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updateLinks="never"/>
  <mc:AlternateContent xmlns:mc="http://schemas.openxmlformats.org/markup-compatibility/2006">
    <mc:Choice Requires="x15">
      <x15ac:absPath xmlns:x15ac="http://schemas.microsoft.com/office/spreadsheetml/2010/11/ac" url="Q:\U_GASREG\00REGSUP\2 - Gas\Kentucky\2018-00064_WKG Storage Investigation of Tax Cuts\2019-08-01 Updated Rates Based on Filed Tax Return\"/>
    </mc:Choice>
  </mc:AlternateContent>
  <xr:revisionPtr revIDLastSave="0" documentId="13_ncr:1_{6985123E-9775-4C59-BB15-6986801712E4}" xr6:coauthVersionLast="43" xr6:coauthVersionMax="43" xr10:uidLastSave="{00000000-0000-0000-0000-000000000000}"/>
  <bookViews>
    <workbookView xWindow="-120" yWindow="-120" windowWidth="29040" windowHeight="15390" xr2:uid="{00000000-000D-0000-FFFF-FFFF00000000}"/>
  </bookViews>
  <sheets>
    <sheet name="To Rates" sheetId="5" r:id="rId1"/>
    <sheet name="Rate Design" sheetId="3" r:id="rId2"/>
    <sheet name="Schedule A COS" sheetId="4" r:id="rId3"/>
  </sheets>
  <externalReferences>
    <externalReference r:id="rId4"/>
    <externalReference r:id="rId5"/>
    <externalReference r:id="rId6"/>
  </externalReferences>
  <definedNames>
    <definedName name="_Key1" hidden="1">[1]Nonutility!$DA$609</definedName>
    <definedName name="_Order1" hidden="1">255</definedName>
    <definedName name="_Order2" hidden="1">255</definedName>
    <definedName name="_Regression_Int" hidden="1">1</definedName>
    <definedName name="_Sort" hidden="1">[1]Nonutility!$A$1:$FJ$940</definedName>
    <definedName name="ACwvu.ANALYSIS._.1." hidden="1">#REF!</definedName>
    <definedName name="ACwvu.ANALYSIS._.2." hidden="1">#REF!</definedName>
    <definedName name="ACwvu.grid._.lines." hidden="1">[2]JE!#REF!</definedName>
    <definedName name="ACwvu.OPERATING._.EXPENSES." hidden="1">#REF!</definedName>
    <definedName name="adsadb" localSheetId="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localSheetId="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S2DocOpenMode" hidden="1">"AS2DocumentEdit"</definedName>
    <definedName name="Buttress" localSheetId="2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Buttress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COdogno" localSheetId="2" hidden="1">{#N/A,#N/A,FALSE,"Ix";#N/A,#N/A,FALSE,"BS";#N/A,#N/A,FALSE,"IS";#N/A,#N/A,FALSE,"IS_YTD";#N/A,#N/A,FALSE,"Nt1";#N/A,#N/A,FALSE,"Nt 2";#N/A,#N/A,FALSE,"Nt 3";#N/A,#N/A,FALSE,"Nt 4";#N/A,#N/A,FALSE,"Nt 4 summary"}</definedName>
    <definedName name="COdogno" hidden="1">{#N/A,#N/A,FALSE,"Ix";#N/A,#N/A,FALSE,"BS";#N/A,#N/A,FALSE,"IS";#N/A,#N/A,FALSE,"IS_YTD";#N/A,#N/A,FALSE,"Nt1";#N/A,#N/A,FALSE,"Nt 2";#N/A,#N/A,FALSE,"Nt 3";#N/A,#N/A,FALSE,"Nt 4";#N/A,#N/A,FALSE,"Nt 4 summary"}</definedName>
    <definedName name="DFSD" localSheetId="2" hidden="1">{#N/A,#N/A,FALSE,"Summary";#N/A,#N/A,FALSE,"Cust Sales Purchase Volumes";#N/A,#N/A,FALSE,"Gas Sales Rev";#N/A,#N/A,FALSE,"Rev-Rel Taxes";#N/A,#N/A,FALSE,"LUG";#N/A,#N/A,FALSE,"Gas Purch Expense"}</definedName>
    <definedName name="DFSD" hidden="1">{#N/A,#N/A,FALSE,"Summary";#N/A,#N/A,FALSE,"Cust Sales Purchase Volumes";#N/A,#N/A,FALSE,"Gas Sales Rev";#N/A,#N/A,FALSE,"Rev-Rel Taxes";#N/A,#N/A,FALSE,"LUG";#N/A,#N/A,FALSE,"Gas Purch Expense"}</definedName>
    <definedName name="DSD" localSheetId="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SD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ppdoo" localSheetId="2" hidden="1">{#N/A,#N/A,FALSE,"COVER.XLS";#N/A,#N/A,FALSE,"STDBS.XLS";#N/A,#N/A,FALSE,"STDPL.XLS";#N/A,#N/A,FALSE,"NOTES.XLS"}</definedName>
    <definedName name="ppdoo" hidden="1">{#N/A,#N/A,FALSE,"COVER.XLS";#N/A,#N/A,FALSE,"STDBS.XLS";#N/A,#N/A,FALSE,"STDPL.XLS";#N/A,#N/A,FALSE,"NOTES.XLS"}</definedName>
    <definedName name="_xlnm.Print_Area" localSheetId="2">'Schedule A COS'!$A$1:$J$34</definedName>
    <definedName name="_xlnm.Print_Titles" localSheetId="0">'To Rates'!$A:$A</definedName>
    <definedName name="Swvu.ANALYSIS._.1." hidden="1">#REF!</definedName>
    <definedName name="Swvu.ANALYSIS._.2." hidden="1">#REF!</definedName>
    <definedName name="Swvu.grid._.lines." hidden="1">[2]JE!#REF!</definedName>
    <definedName name="Swvu.OPERATING._.EXPENSES." hidden="1">#REF!</definedName>
    <definedName name="TextRefCopyRangeCount" hidden="1">30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UPSRE" localSheetId="2" hidden="1">{#N/A,#N/A,FALSE,"Ix";#N/A,#N/A,FALSE,"BS";#N/A,#N/A,FALSE,"IS";#N/A,#N/A,FALSE,"IS_YTD";#N/A,#N/A,FALSE,"Nt1";#N/A,#N/A,FALSE,"Nt 2";#N/A,#N/A,FALSE,"Nt 3";#N/A,#N/A,FALSE,"Nt 4";#N/A,#N/A,FALSE,"Nt 4 summary"}</definedName>
    <definedName name="UPSRE" hidden="1">{#N/A,#N/A,FALSE,"Ix";#N/A,#N/A,FALSE,"BS";#N/A,#N/A,FALSE,"IS";#N/A,#N/A,FALSE,"IS_YTD";#N/A,#N/A,FALSE,"Nt1";#N/A,#N/A,FALSE,"Nt 2";#N/A,#N/A,FALSE,"Nt 3";#N/A,#N/A,FALSE,"Nt 4";#N/A,#N/A,FALSE,"Nt 4 summary"}</definedName>
    <definedName name="UWSummary1996" localSheetId="2" hidden="1">{#N/A,#N/A,FALSE,"cover";#N/A,#N/A,FALSE,"balance";#N/A,#N/A,FALSE,"income";#N/A,#N/A,FALSE,"notes";#N/A,#N/A,FALSE,"deposits";#N/A,#N/A,FALSE,"uwytd";#N/A,#N/A,FALSE,"g &amp; a";#N/A,#N/A,FALSE,"uwincept"}</definedName>
    <definedName name="UWSummary1996" hidden="1">{#N/A,#N/A,FALSE,"cover";#N/A,#N/A,FALSE,"balance";#N/A,#N/A,FALSE,"income";#N/A,#N/A,FALSE,"notes";#N/A,#N/A,FALSE,"deposits";#N/A,#N/A,FALSE,"uwytd";#N/A,#N/A,FALSE,"g &amp; a";#N/A,#N/A,FALSE,"uwincept"}</definedName>
    <definedName name="UWSUMMARY1997" localSheetId="2" hidden="1">{#N/A,#N/A,FALSE,"cover";#N/A,#N/A,FALSE,"balance";#N/A,#N/A,FALSE,"income";#N/A,#N/A,FALSE,"notes";#N/A,#N/A,FALSE,"deposits";#N/A,#N/A,FALSE,"uwytd";#N/A,#N/A,FALSE,"g &amp; a";#N/A,#N/A,FALSE,"uwincept"}</definedName>
    <definedName name="UWSUMMARY1997" hidden="1">{#N/A,#N/A,FALSE,"cover";#N/A,#N/A,FALSE,"balance";#N/A,#N/A,FALSE,"income";#N/A,#N/A,FALSE,"notes";#N/A,#N/A,FALSE,"deposits";#N/A,#N/A,FALSE,"uwytd";#N/A,#N/A,FALSE,"g &amp; a";#N/A,#N/A,FALSE,"uwincept"}</definedName>
    <definedName name="UWSummary1998" localSheetId="2" hidden="1">{#N/A,#N/A,FALSE,"cover";#N/A,#N/A,FALSE,"balance";#N/A,#N/A,FALSE,"income";#N/A,#N/A,FALSE,"notes";#N/A,#N/A,FALSE,"deposits";#N/A,#N/A,FALSE,"uwytd";#N/A,#N/A,FALSE,"g &amp; a";#N/A,#N/A,FALSE,"uwincept"}</definedName>
    <definedName name="UWSummary1998" hidden="1">{#N/A,#N/A,FALSE,"cover";#N/A,#N/A,FALSE,"balance";#N/A,#N/A,FALSE,"income";#N/A,#N/A,FALSE,"notes";#N/A,#N/A,FALSE,"deposits";#N/A,#N/A,FALSE,"uwytd";#N/A,#N/A,FALSE,"g &amp; a";#N/A,#N/A,FALSE,"uwincept"}</definedName>
    <definedName name="UWSUMMARY1999" localSheetId="2" hidden="1">{#N/A,#N/A,FALSE,"cover";#N/A,#N/A,FALSE,"balance";#N/A,#N/A,FALSE,"income";#N/A,#N/A,FALSE,"notes";#N/A,#N/A,FALSE,"deposits";#N/A,#N/A,FALSE,"uwytd";#N/A,#N/A,FALSE,"g &amp; a";#N/A,#N/A,FALSE,"uwincept"}</definedName>
    <definedName name="UWSUMMARY1999" hidden="1">{#N/A,#N/A,FALSE,"cover";#N/A,#N/A,FALSE,"balance";#N/A,#N/A,FALSE,"income";#N/A,#N/A,FALSE,"notes";#N/A,#N/A,FALSE,"deposits";#N/A,#N/A,FALSE,"uwytd";#N/A,#N/A,FALSE,"g &amp; a";#N/A,#N/A,FALSE,"uwincept"}</definedName>
    <definedName name="wrn.Benefits." localSheetId="1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2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0" hidden="1">{"Benefits Summary",#N/A,FALSE,"Benefits Info without WC Amount";"Medical and Dental Costs",#N/A,FALSE,"Benefits Info without WC Amount";"Workers' Compensation",#N/A,FALSE,"Benefits Info without WC Amount"}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rn.Benefits._1" localSheetId="0" hidden="1">{"Benefits Summary",#N/A,FALSE,"Benefits Info without WC Amount";"Medical and Dental Costs",#N/A,FALSE,"Benefits Info without WC Amount";"Workers' Compensation",#N/A,FALSE,"Benefits Info without WC Amount"}</definedName>
    <definedName name="wrn.Benefits._1" hidden="1">{"Benefits Summary",#N/A,FALSE,"Benefits Info without WC Amount";"Medical and Dental Costs",#N/A,FALSE,"Benefits Info without WC Amount";"Workers' Compensation",#N/A,FALSE,"Benefits Info without WC Amount"}</definedName>
    <definedName name="wrn.Cash._.book." localSheetId="2" hidden="1">{#N/A,#N/A,FALSE,"Current &amp; Demand";#N/A,#N/A,FALSE,"Buttress fund 98 "}</definedName>
    <definedName name="wrn.Cash._.book." hidden="1">{#N/A,#N/A,FALSE,"Current &amp; Demand";#N/A,#N/A,FALSE,"Buttress fund 98 "}</definedName>
    <definedName name="wrn.CODOGNO._.Print._.all." localSheetId="2" hidden="1">{#N/A,#N/A,FALSE,"Cover";#N/A,#N/A,FALSE,"BS";#N/A,#N/A,FALSE,"IS"}</definedName>
    <definedName name="wrn.CODOGNO._.Print._.all." hidden="1">{#N/A,#N/A,FALSE,"Cover";#N/A,#N/A,FALSE,"BS";#N/A,#N/A,FALSE,"IS"}</definedName>
    <definedName name="wrn.Financial._.Statements." localSheetId="2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atements.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etements." localSheetId="2" hidden="1">{#N/A,#N/A,FALSE,"Cover";#N/A,#N/A,FALSE,"Contents";#N/A,#N/A,FALSE,"balance";#N/A,#N/A,FALSE,"p&amp;l";#N/A,#N/A,FALSE,"notes";#N/A,#N/A,FALSE,"underwriting analysis";#N/A,#N/A,FALSE,"Solvency"}</definedName>
    <definedName name="wrn.Financial._.Stetements." hidden="1">{#N/A,#N/A,FALSE,"Cover";#N/A,#N/A,FALSE,"Contents";#N/A,#N/A,FALSE,"balance";#N/A,#N/A,FALSE,"p&amp;l";#N/A,#N/A,FALSE,"notes";#N/A,#N/A,FALSE,"underwriting analysis";#N/A,#N/A,FALSE,"Solvency"}</definedName>
    <definedName name="wrn.Financials." localSheetId="2" hidden="1">{#N/A,#N/A,FALSE,"TITLE";#N/A,#N/A,FALSE,"BS";#N/A,#N/A,FALSE,"IS";#N/A,#N/A,FALSE,"INVEST";#N/A,#N/A,FALSE,"ANALYSIS";#N/A,#N/A,FALSE,"TRUST LIAB";#N/A,#N/A,FALSE,"PAID LOSS";#N/A,#N/A,FALSE,"EXP";#N/A,#N/A,FALSE,"STAT"}</definedName>
    <definedName name="wrn.Financials." hidden="1">{#N/A,#N/A,FALSE,"TITLE";#N/A,#N/A,FALSE,"BS";#N/A,#N/A,FALSE,"IS";#N/A,#N/A,FALSE,"INVEST";#N/A,#N/A,FALSE,"ANALYSIS";#N/A,#N/A,FALSE,"TRUST LIAB";#N/A,#N/A,FALSE,"PAID LOSS";#N/A,#N/A,FALSE,"EXP";#N/A,#N/A,FALSE,"STAT"}</definedName>
    <definedName name="wrn.FreeportIfs." localSheetId="2" hidden="1">{#N/A,#N/A,FALSE,"cover";#N/A,#N/A,FALSE,"Commentary";#N/A,#N/A,FALSE,"balance";#N/A,#N/A,FALSE,"p&amp;l";#N/A,#N/A,FALSE,"notes";#N/A,#N/A,FALSE,"Solvency"}</definedName>
    <definedName name="wrn.FreeportIfs." hidden="1">{#N/A,#N/A,FALSE,"cover";#N/A,#N/A,FALSE,"Commentary";#N/A,#N/A,FALSE,"balance";#N/A,#N/A,FALSE,"p&amp;l";#N/A,#N/A,FALSE,"notes";#N/A,#N/A,FALSE,"Solvency"}</definedName>
    <definedName name="wrn.Haul._.Month._.End." localSheetId="2" hidden="1">{#N/A,#N/A,TRUE,"BS";#N/A,#N/A,TRUE,"IS";#N/A,#N/A,TRUE,"NOTES";#N/A,#N/A,TRUE,"UW"}</definedName>
    <definedName name="wrn.Haul._.Month._.End." hidden="1">{#N/A,#N/A,TRUE,"BS";#N/A,#N/A,TRUE,"IS";#N/A,#N/A,TRUE,"NOTES";#N/A,#N/A,TRUE,"UW"}</definedName>
    <definedName name="wrn.INVESTMENTS." localSheetId="2" hidden="1">{#N/A,#N/A,FALSE,"FAIBF";#N/A,#N/A,FALSE,"BARINGS";#N/A,#N/A,FALSE,"PARIBAS";#N/A,#N/A,FALSE,"VOYAGER";#N/A,#N/A,FALSE,"CIF";#N/A,#N/A,FALSE,"ALL"}</definedName>
    <definedName name="wrn.INVESTMENTS." hidden="1">{#N/A,#N/A,FALSE,"FAIBF";#N/A,#N/A,FALSE,"BARINGS";#N/A,#N/A,FALSE,"PARIBAS";#N/A,#N/A,FALSE,"VOYAGER";#N/A,#N/A,FALSE,"CIF";#N/A,#N/A,FALSE,"ALL"}</definedName>
    <definedName name="wrn.Liquidity._.and._.Solvency._.Margins." localSheetId="2" hidden="1">{#N/A,#N/A,FALSE,"Liq";#N/A,#N/A,FALSE,"Solv";#N/A,#N/A,FALSE,"MaxDiv"}</definedName>
    <definedName name="wrn.Liquidity._.and._.Solvency._.Margins." hidden="1">{#N/A,#N/A,FALSE,"Liq";#N/A,#N/A,FALSE,"Solv";#N/A,#N/A,FALSE,"MaxDiv"}</definedName>
    <definedName name="wrn.Margins." localSheetId="2" hidden="1">{#N/A,#N/A,FALSE,"Liquidity Margin";#N/A,#N/A,FALSE,"Solvency Margin";#N/A,#N/A,FALSE,"Maximum Dividend"}</definedName>
    <definedName name="wrn.Margins." hidden="1">{#N/A,#N/A,FALSE,"Liquidity Margin";#N/A,#N/A,FALSE,"Solvency Margin";#N/A,#N/A,FALSE,"Maximum Dividend"}</definedName>
    <definedName name="wrn.Print._.All." localSheetId="2" hidden="1">{#N/A,#N/A,FALSE,"Summary";#N/A,#N/A,FALSE,"City Gate";#N/A,#N/A,FALSE,"Ind Trans";#N/A,#N/A,FALSE,"Electric Gen"}</definedName>
    <definedName name="wrn.Print._.All." hidden="1">{#N/A,#N/A,FALSE,"Summary";#N/A,#N/A,FALSE,"City Gate";#N/A,#N/A,FALSE,"Ind Trans";#N/A,#N/A,FALSE,"Electric Gen"}</definedName>
    <definedName name="wrn.PrintAll." localSheetId="2" hidden="1">{#N/A,#N/A,FALSE,"Summary";#N/A,#N/A,FALSE,"Cust Sales Purchase Volumes";#N/A,#N/A,FALSE,"Gas Sales Rev";#N/A,#N/A,FALSE,"Rev-Rel Taxes";#N/A,#N/A,FALSE,"LUG";#N/A,#N/A,FALSE,"Gas Purch Expense"}</definedName>
    <definedName name="wrn.PrintAll." hidden="1">{#N/A,#N/A,FALSE,"Summary";#N/A,#N/A,FALSE,"Cust Sales Purchase Volumes";#N/A,#N/A,FALSE,"Gas Sales Rev";#N/A,#N/A,FALSE,"Rev-Rel Taxes";#N/A,#N/A,FALSE,"LUG";#N/A,#N/A,FALSE,"Gas Purch Expense"}</definedName>
    <definedName name="wrn.Schedule._.J." localSheetId="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tainless._.FS." localSheetId="2" hidden="1">{#N/A,#N/A,FALSE,"COVER";#N/A,#N/A,FALSE,"Contents";#N/A,#N/A,FALSE,"BS";#N/A,#N/A,FALSE,"P&amp;L";#N/A,#N/A,FALSE,"NOTES";#N/A,#N/A,FALSE,"Underwriting Analysis";#N/A,#N/A,FALSE,"Solvency"}</definedName>
    <definedName name="wrn.Stainless._.FS." hidden="1">{#N/A,#N/A,FALSE,"COVER";#N/A,#N/A,FALSE,"Contents";#N/A,#N/A,FALSE,"BS";#N/A,#N/A,FALSE,"P&amp;L";#N/A,#N/A,FALSE,"NOTES";#N/A,#N/A,FALSE,"Underwriting Analysis";#N/A,#N/A,FALSE,"Solvency"}</definedName>
    <definedName name="wrn.STATEMENTS." localSheetId="2" hidden="1">{#N/A,#N/A,FALSE,"BS";#N/A,#N/A,FALSE,"IS";#N/A,#N/A,FALSE,"STAT";#N/A,#N/A,FALSE,"BUD_qtr";#N/A,#N/A,FALSE,"BUD_ytd"}</definedName>
    <definedName name="wrn.STATEMENTS." hidden="1">{#N/A,#N/A,FALSE,"BS";#N/A,#N/A,FALSE,"IS";#N/A,#N/A,FALSE,"STAT";#N/A,#N/A,FALSE,"BUD_qtr";#N/A,#N/A,FALSE,"BUD_ytd"}</definedName>
    <definedName name="wrn.suf._.fs." localSheetId="2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f._.fs.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working._.papers." localSheetId="2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rn.working._.papers.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vu.ANALYSIS._.1." localSheetId="2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1.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2." localSheetId="2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ANALYSIS._.2.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BALANCE._.SHEET." localSheetId="2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BALANCE._.SHEET.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grid._.lines." localSheetId="2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grid._.lines.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INCONE._.STATEMENT." localSheetId="2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INCONE._.STATEMENT.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OPERATING._.EXPENSES." localSheetId="2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OPERATING._.EXPENSES.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STATUTORY._.RATIOS." localSheetId="2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wvu.STATUTORY._.RATIOS.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x" localSheetId="0" hidden="1">{"Benefits Summary",#N/A,FALSE,"Benefits Info without WC Amount";"Medical and Dental Costs",#N/A,FALSE,"Benefits Info without WC Amount";"Workers' Compensation",#N/A,FALSE,"Benefits Info without WC Amount"}</definedName>
    <definedName name="x" hidden="1">{"Benefits Summary",#N/A,FALSE,"Benefits Info without WC Amount";"Medical and Dental Costs",#N/A,FALSE,"Benefits Info without WC Amount";"Workers' Compensation",#N/A,FALSE,"Benefits Info without WC Amount"}</definedName>
    <definedName name="x_1" localSheetId="0" hidden="1">{"Benefits Summary",#N/A,FALSE,"Benefits Info without WC Amount";"Medical and Dental Costs",#N/A,FALSE,"Benefits Info without WC Amount";"Workers' Compensation",#N/A,FALSE,"Benefits Info without WC Amount"}</definedName>
    <definedName name="x_1" hidden="1">{"Benefits Summary",#N/A,FALSE,"Benefits Info without WC Amount";"Medical and Dental Costs",#N/A,FALSE,"Benefits Info without WC Amount";"Workers' Compensation",#N/A,FALSE,"Benefits Info without WC Amount"}</definedName>
    <definedName name="yikes" localSheetId="2" hidden="1">{#N/A,#N/A,FALSE,"Summary";#N/A,#N/A,FALSE,"City Gate";#N/A,#N/A,FALSE,"Ind Trans";#N/A,#N/A,FALSE,"Electric Gen"}</definedName>
    <definedName name="yikes" hidden="1">{#N/A,#N/A,FALSE,"Summary";#N/A,#N/A,FALSE,"City Gate";#N/A,#N/A,FALSE,"Ind Trans";#N/A,#N/A,FALSE,"Electric Gen"}</definedName>
    <definedName name="yikes1" localSheetId="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Z_02C5980E_9CED_11D3_8584_00A0C9DF1035_.wvu.PrintArea" hidden="1">#REF!</definedName>
    <definedName name="Z_02C5980F_9CED_11D3_8584_00A0C9DF1035_.wvu.PrintArea" hidden="1">#REF!</definedName>
    <definedName name="Z_02C59811_9CED_11D3_8584_00A0C9DF1035_.wvu.PrintArea" hidden="1">#REF!</definedName>
    <definedName name="Z_02C59812_9CED_11D3_8584_00A0C9DF1035_.wvu.PrintArea" hidden="1">#REF!</definedName>
    <definedName name="Z_02C59813_9CED_11D3_8584_00A0C9DF1035_.wvu.PrintArea" hidden="1">#REF!</definedName>
    <definedName name="Z_02C59814_9CED_11D3_8584_00A0C9DF1035_.wvu.PrintArea" hidden="1">#REF!</definedName>
    <definedName name="Z_02C59816_9CED_11D3_8584_00A0C9DF1035_.wvu.PrintArea" hidden="1">#REF!</definedName>
    <definedName name="Z_02C59817_9CED_11D3_8584_00A0C9DF1035_.wvu.PrintArea" hidden="1">#REF!</definedName>
    <definedName name="Z_02C59818_9CED_11D3_8584_00A0C9DF1035_.wvu.PrintArea" hidden="1">#REF!</definedName>
    <definedName name="Z_02C59819_9CED_11D3_8584_00A0C9DF1035_.wvu.PrintArea" hidden="1">#REF!</definedName>
    <definedName name="Z_02C5981B_9CED_11D3_8584_00A0C9DF1035_.wvu.PrintArea" hidden="1">#REF!</definedName>
    <definedName name="Z_02C5981C_9CED_11D3_8584_00A0C9DF1035_.wvu.PrintArea" hidden="1">#REF!</definedName>
    <definedName name="Z_02C5981E_9CED_11D3_8584_00A0C9DF1035_.wvu.PrintArea" hidden="1">#REF!</definedName>
    <definedName name="Z_02C5981F_9CED_11D3_8584_00A0C9DF1035_.wvu.PrintArea" hidden="1">#REF!</definedName>
    <definedName name="Z_02C59821_9CED_11D3_8584_00A0C9DF1035_.wvu.PrintArea" hidden="1">#REF!</definedName>
    <definedName name="Z_02C59822_9CED_11D3_8584_00A0C9DF1035_.wvu.PrintArea" hidden="1">#REF!</definedName>
    <definedName name="Z_02C59823_9CED_11D3_8584_00A0C9DF1035_.wvu.PrintArea" hidden="1">#REF!</definedName>
    <definedName name="Z_02C59824_9CED_11D3_8584_00A0C9DF1035_.wvu.PrintArea" hidden="1">#REF!</definedName>
    <definedName name="Z_02C59826_9CED_11D3_8584_00A0C9DF1035_.wvu.PrintArea" hidden="1">#REF!</definedName>
    <definedName name="Z_02C59827_9CED_11D3_8584_00A0C9DF1035_.wvu.PrintArea" hidden="1">#REF!</definedName>
    <definedName name="Z_02C59828_9CED_11D3_8584_00A0C9DF1035_.wvu.PrintArea" hidden="1">#REF!</definedName>
    <definedName name="Z_02C59829_9CED_11D3_8584_00A0C9DF1035_.wvu.PrintArea" hidden="1">#REF!</definedName>
    <definedName name="Z_02C5982B_9CED_11D3_8584_00A0C9DF1035_.wvu.PrintArea" hidden="1">#REF!</definedName>
    <definedName name="Z_02C5982C_9CED_11D3_8584_00A0C9DF1035_.wvu.PrintArea" hidden="1">#REF!</definedName>
    <definedName name="Z_04C88C4B_71AF_11D3_ABF0_00A0C9DF1063_.wvu.PrintArea" hidden="1">#REF!</definedName>
    <definedName name="Z_04C88C4C_71AF_11D3_ABF0_00A0C9DF1063_.wvu.PrintArea" hidden="1">#REF!</definedName>
    <definedName name="Z_04C88C4E_71AF_11D3_ABF0_00A0C9DF1063_.wvu.PrintArea" hidden="1">#REF!</definedName>
    <definedName name="Z_04C88C4F_71AF_11D3_ABF0_00A0C9DF1063_.wvu.PrintArea" hidden="1">#REF!</definedName>
    <definedName name="Z_04C88C50_71AF_11D3_ABF0_00A0C9DF1063_.wvu.PrintArea" hidden="1">#REF!</definedName>
    <definedName name="Z_04C88C51_71AF_11D3_ABF0_00A0C9DF1063_.wvu.PrintArea" hidden="1">#REF!</definedName>
    <definedName name="Z_04C88C53_71AF_11D3_ABF0_00A0C9DF1063_.wvu.PrintArea" hidden="1">#REF!</definedName>
    <definedName name="Z_04C88C54_71AF_11D3_ABF0_00A0C9DF1063_.wvu.PrintArea" hidden="1">#REF!</definedName>
    <definedName name="Z_04C88C55_71AF_11D3_ABF0_00A0C9DF1063_.wvu.PrintArea" hidden="1">#REF!</definedName>
    <definedName name="Z_04C88C56_71AF_11D3_ABF0_00A0C9DF1063_.wvu.PrintArea" hidden="1">#REF!</definedName>
    <definedName name="Z_04C88C58_71AF_11D3_ABF0_00A0C9DF1063_.wvu.PrintArea" hidden="1">#REF!</definedName>
    <definedName name="Z_04C88C59_71AF_11D3_ABF0_00A0C9DF1063_.wvu.PrintArea" hidden="1">#REF!</definedName>
    <definedName name="Z_04C88C5B_71AF_11D3_ABF0_00A0C9DF1063_.wvu.PrintArea" hidden="1">#REF!</definedName>
    <definedName name="Z_04C88C5C_71AF_11D3_ABF0_00A0C9DF1063_.wvu.PrintArea" hidden="1">#REF!</definedName>
    <definedName name="Z_04C88C5E_71AF_11D3_ABF0_00A0C9DF1063_.wvu.PrintArea" hidden="1">#REF!</definedName>
    <definedName name="Z_04C88C5F_71AF_11D3_ABF0_00A0C9DF1063_.wvu.PrintArea" hidden="1">#REF!</definedName>
    <definedName name="Z_04C88C60_71AF_11D3_ABF0_00A0C9DF1063_.wvu.PrintArea" hidden="1">#REF!</definedName>
    <definedName name="Z_04C88C61_71AF_11D3_ABF0_00A0C9DF1063_.wvu.PrintArea" hidden="1">#REF!</definedName>
    <definedName name="Z_04C88C63_71AF_11D3_ABF0_00A0C9DF1063_.wvu.PrintArea" hidden="1">#REF!</definedName>
    <definedName name="Z_04C88C64_71AF_11D3_ABF0_00A0C9DF1063_.wvu.PrintArea" hidden="1">#REF!</definedName>
    <definedName name="Z_04C88C65_71AF_11D3_ABF0_00A0C9DF1063_.wvu.PrintArea" hidden="1">#REF!</definedName>
    <definedName name="Z_04C88C66_71AF_11D3_ABF0_00A0C9DF1063_.wvu.PrintArea" hidden="1">#REF!</definedName>
    <definedName name="Z_04C88C68_71AF_11D3_ABF0_00A0C9DF1063_.wvu.PrintArea" hidden="1">#REF!</definedName>
    <definedName name="Z_04C88C69_71AF_11D3_ABF0_00A0C9DF1063_.wvu.PrintArea" hidden="1">#REF!</definedName>
    <definedName name="Z_0F6496EA_CA81_11D3_ABFE_00A0C9DF1063_.wvu.PrintArea" hidden="1">#REF!</definedName>
    <definedName name="Z_0F6496EB_CA81_11D3_ABFE_00A0C9DF1063_.wvu.PrintArea" hidden="1">#REF!</definedName>
    <definedName name="Z_0F6496ED_CA81_11D3_ABFE_00A0C9DF1063_.wvu.PrintArea" hidden="1">#REF!</definedName>
    <definedName name="Z_0F6496EE_CA81_11D3_ABFE_00A0C9DF1063_.wvu.PrintArea" hidden="1">#REF!</definedName>
    <definedName name="Z_0F6496EF_CA81_11D3_ABFE_00A0C9DF1063_.wvu.PrintArea" hidden="1">#REF!</definedName>
    <definedName name="Z_0F6496F0_CA81_11D3_ABFE_00A0C9DF1063_.wvu.PrintArea" hidden="1">#REF!</definedName>
    <definedName name="Z_0F6496F2_CA81_11D3_ABFE_00A0C9DF1063_.wvu.PrintArea" hidden="1">#REF!</definedName>
    <definedName name="Z_0F6496F3_CA81_11D3_ABFE_00A0C9DF1063_.wvu.PrintArea" hidden="1">#REF!</definedName>
    <definedName name="Z_0F6496F4_CA81_11D3_ABFE_00A0C9DF1063_.wvu.PrintArea" hidden="1">#REF!</definedName>
    <definedName name="Z_0F6496F5_CA81_11D3_ABFE_00A0C9DF1063_.wvu.PrintArea" hidden="1">#REF!</definedName>
    <definedName name="Z_0F6496F7_CA81_11D3_ABFE_00A0C9DF1063_.wvu.PrintArea" hidden="1">#REF!</definedName>
    <definedName name="Z_0F6496F8_CA81_11D3_ABFE_00A0C9DF1063_.wvu.PrintArea" hidden="1">#REF!</definedName>
    <definedName name="Z_0F6496FA_CA81_11D3_ABFE_00A0C9DF1063_.wvu.PrintArea" hidden="1">#REF!</definedName>
    <definedName name="Z_0F6496FB_CA81_11D3_ABFE_00A0C9DF1063_.wvu.PrintArea" hidden="1">#REF!</definedName>
    <definedName name="Z_0F6496FD_CA81_11D3_ABFE_00A0C9DF1063_.wvu.PrintArea" hidden="1">#REF!</definedName>
    <definedName name="Z_0F6496FE_CA81_11D3_ABFE_00A0C9DF1063_.wvu.PrintArea" hidden="1">#REF!</definedName>
    <definedName name="Z_0F6496FF_CA81_11D3_ABFE_00A0C9DF1063_.wvu.PrintArea" hidden="1">#REF!</definedName>
    <definedName name="Z_0F649700_CA81_11D3_ABFE_00A0C9DF1063_.wvu.PrintArea" hidden="1">#REF!</definedName>
    <definedName name="Z_0F649702_CA81_11D3_ABFE_00A0C9DF1063_.wvu.PrintArea" hidden="1">#REF!</definedName>
    <definedName name="Z_0F649703_CA81_11D3_ABFE_00A0C9DF1063_.wvu.PrintArea" hidden="1">#REF!</definedName>
    <definedName name="Z_0F649704_CA81_11D3_ABFE_00A0C9DF1063_.wvu.PrintArea" hidden="1">#REF!</definedName>
    <definedName name="Z_0F649705_CA81_11D3_ABFE_00A0C9DF1063_.wvu.PrintArea" hidden="1">#REF!</definedName>
    <definedName name="Z_0F649707_CA81_11D3_ABFE_00A0C9DF1063_.wvu.PrintArea" hidden="1">#REF!</definedName>
    <definedName name="Z_0F649708_CA81_11D3_ABFE_00A0C9DF1063_.wvu.PrintArea" hidden="1">#REF!</definedName>
    <definedName name="Z_181D420F_9B98_11D3_980A_00A0C9DF29C4_.wvu.PrintArea" hidden="1">#REF!</definedName>
    <definedName name="Z_181D4210_9B98_11D3_980A_00A0C9DF29C4_.wvu.PrintArea" hidden="1">#REF!</definedName>
    <definedName name="Z_181D4212_9B98_11D3_980A_00A0C9DF29C4_.wvu.PrintArea" hidden="1">#REF!</definedName>
    <definedName name="Z_181D4213_9B98_11D3_980A_00A0C9DF29C4_.wvu.PrintArea" hidden="1">#REF!</definedName>
    <definedName name="Z_181D4214_9B98_11D3_980A_00A0C9DF29C4_.wvu.PrintArea" hidden="1">#REF!</definedName>
    <definedName name="Z_181D4215_9B98_11D3_980A_00A0C9DF29C4_.wvu.PrintArea" hidden="1">#REF!</definedName>
    <definedName name="Z_181D4217_9B98_11D3_980A_00A0C9DF29C4_.wvu.PrintArea" hidden="1">#REF!</definedName>
    <definedName name="Z_181D4218_9B98_11D3_980A_00A0C9DF29C4_.wvu.PrintArea" hidden="1">#REF!</definedName>
    <definedName name="Z_181D4219_9B98_11D3_980A_00A0C9DF29C4_.wvu.PrintArea" hidden="1">#REF!</definedName>
    <definedName name="Z_181D421A_9B98_11D3_980A_00A0C9DF29C4_.wvu.PrintArea" hidden="1">#REF!</definedName>
    <definedName name="Z_181D421C_9B98_11D3_980A_00A0C9DF29C4_.wvu.PrintArea" hidden="1">#REF!</definedName>
    <definedName name="Z_181D421D_9B98_11D3_980A_00A0C9DF29C4_.wvu.PrintArea" hidden="1">#REF!</definedName>
    <definedName name="Z_181D421F_9B98_11D3_980A_00A0C9DF29C4_.wvu.PrintArea" hidden="1">#REF!</definedName>
    <definedName name="Z_181D4220_9B98_11D3_980A_00A0C9DF29C4_.wvu.PrintArea" hidden="1">#REF!</definedName>
    <definedName name="Z_181D4222_9B98_11D3_980A_00A0C9DF29C4_.wvu.PrintArea" hidden="1">#REF!</definedName>
    <definedName name="Z_181D4223_9B98_11D3_980A_00A0C9DF29C4_.wvu.PrintArea" hidden="1">#REF!</definedName>
    <definedName name="Z_181D4224_9B98_11D3_980A_00A0C9DF29C4_.wvu.PrintArea" hidden="1">#REF!</definedName>
    <definedName name="Z_181D4225_9B98_11D3_980A_00A0C9DF29C4_.wvu.PrintArea" hidden="1">#REF!</definedName>
    <definedName name="Z_181D4227_9B98_11D3_980A_00A0C9DF29C4_.wvu.PrintArea" hidden="1">#REF!</definedName>
    <definedName name="Z_181D4228_9B98_11D3_980A_00A0C9DF29C4_.wvu.PrintArea" hidden="1">#REF!</definedName>
    <definedName name="Z_181D4229_9B98_11D3_980A_00A0C9DF29C4_.wvu.PrintArea" hidden="1">#REF!</definedName>
    <definedName name="Z_181D422A_9B98_11D3_980A_00A0C9DF29C4_.wvu.PrintArea" hidden="1">#REF!</definedName>
    <definedName name="Z_181D422C_9B98_11D3_980A_00A0C9DF29C4_.wvu.PrintArea" hidden="1">#REF!</definedName>
    <definedName name="Z_181D422D_9B98_11D3_980A_00A0C9DF29C4_.wvu.PrintArea" hidden="1">#REF!</definedName>
    <definedName name="Z_1BB02CF2_D326_11D3_9812_00A0C9DF29C4_.wvu.PrintArea" hidden="1">#REF!</definedName>
    <definedName name="Z_1BB02CF3_D326_11D3_9812_00A0C9DF29C4_.wvu.PrintArea" hidden="1">#REF!</definedName>
    <definedName name="Z_1BB02CF5_D326_11D3_9812_00A0C9DF29C4_.wvu.PrintArea" hidden="1">#REF!</definedName>
    <definedName name="Z_1BB02CF6_D326_11D3_9812_00A0C9DF29C4_.wvu.PrintArea" hidden="1">#REF!</definedName>
    <definedName name="Z_1BB02CF7_D326_11D3_9812_00A0C9DF29C4_.wvu.PrintArea" hidden="1">#REF!</definedName>
    <definedName name="Z_1BB02CF8_D326_11D3_9812_00A0C9DF29C4_.wvu.PrintArea" hidden="1">#REF!</definedName>
    <definedName name="Z_1BB02CFA_D326_11D3_9812_00A0C9DF29C4_.wvu.PrintArea" hidden="1">#REF!</definedName>
    <definedName name="Z_1BB02CFB_D326_11D3_9812_00A0C9DF29C4_.wvu.PrintArea" hidden="1">#REF!</definedName>
    <definedName name="Z_1BB02CFC_D326_11D3_9812_00A0C9DF29C4_.wvu.PrintArea" hidden="1">#REF!</definedName>
    <definedName name="Z_1BB02CFD_D326_11D3_9812_00A0C9DF29C4_.wvu.PrintArea" hidden="1">#REF!</definedName>
    <definedName name="Z_1BB02CFF_D326_11D3_9812_00A0C9DF29C4_.wvu.PrintArea" hidden="1">#REF!</definedName>
    <definedName name="Z_1BB02D00_D326_11D3_9812_00A0C9DF29C4_.wvu.PrintArea" hidden="1">#REF!</definedName>
    <definedName name="Z_1BB02D02_D326_11D3_9812_00A0C9DF29C4_.wvu.PrintArea" hidden="1">#REF!</definedName>
    <definedName name="Z_1BB02D03_D326_11D3_9812_00A0C9DF29C4_.wvu.PrintArea" hidden="1">#REF!</definedName>
    <definedName name="Z_1BB02D05_D326_11D3_9812_00A0C9DF29C4_.wvu.PrintArea" hidden="1">#REF!</definedName>
    <definedName name="Z_1BB02D06_D326_11D3_9812_00A0C9DF29C4_.wvu.PrintArea" hidden="1">#REF!</definedName>
    <definedName name="Z_1BB02D07_D326_11D3_9812_00A0C9DF29C4_.wvu.PrintArea" hidden="1">#REF!</definedName>
    <definedName name="Z_1BB02D08_D326_11D3_9812_00A0C9DF29C4_.wvu.PrintArea" hidden="1">#REF!</definedName>
    <definedName name="Z_1BB02D0A_D326_11D3_9812_00A0C9DF29C4_.wvu.PrintArea" hidden="1">#REF!</definedName>
    <definedName name="Z_1BB02D0B_D326_11D3_9812_00A0C9DF29C4_.wvu.PrintArea" hidden="1">#REF!</definedName>
    <definedName name="Z_1BB02D0C_D326_11D3_9812_00A0C9DF29C4_.wvu.PrintArea" hidden="1">#REF!</definedName>
    <definedName name="Z_1BB02D0D_D326_11D3_9812_00A0C9DF29C4_.wvu.PrintArea" hidden="1">#REF!</definedName>
    <definedName name="Z_1BB02D0F_D326_11D3_9812_00A0C9DF29C4_.wvu.PrintArea" hidden="1">#REF!</definedName>
    <definedName name="Z_1BB02D10_D326_11D3_9812_00A0C9DF29C4_.wvu.PrintArea" hidden="1">#REF!</definedName>
    <definedName name="Z_1D18DB46_65F5_11D3_9DAB_00A0C9DF29FD_.wvu.PrintArea" hidden="1">#REF!</definedName>
    <definedName name="Z_1D18DB47_65F5_11D3_9DAB_00A0C9DF29FD_.wvu.PrintArea" hidden="1">#REF!</definedName>
    <definedName name="Z_1D18DB49_65F5_11D3_9DAB_00A0C9DF29FD_.wvu.PrintArea" hidden="1">#REF!</definedName>
    <definedName name="Z_1D18DB4A_65F5_11D3_9DAB_00A0C9DF29FD_.wvu.PrintArea" hidden="1">#REF!</definedName>
    <definedName name="Z_1D18DB4B_65F5_11D3_9DAB_00A0C9DF29FD_.wvu.PrintArea" hidden="1">#REF!</definedName>
    <definedName name="Z_1D18DB4C_65F5_11D3_9DAB_00A0C9DF29FD_.wvu.PrintArea" hidden="1">#REF!</definedName>
    <definedName name="Z_1D18DB4E_65F5_11D3_9DAB_00A0C9DF29FD_.wvu.PrintArea" hidden="1">#REF!</definedName>
    <definedName name="Z_1D18DB4F_65F5_11D3_9DAB_00A0C9DF29FD_.wvu.PrintArea" hidden="1">#REF!</definedName>
    <definedName name="Z_1D18DB50_65F5_11D3_9DAB_00A0C9DF29FD_.wvu.PrintArea" hidden="1">#REF!</definedName>
    <definedName name="Z_1D18DB51_65F5_11D3_9DAB_00A0C9DF29FD_.wvu.PrintArea" hidden="1">#REF!</definedName>
    <definedName name="Z_1D18DB53_65F5_11D3_9DAB_00A0C9DF29FD_.wvu.PrintArea" hidden="1">#REF!</definedName>
    <definedName name="Z_1D18DB54_65F5_11D3_9DAB_00A0C9DF29FD_.wvu.PrintArea" hidden="1">#REF!</definedName>
    <definedName name="Z_1D18DB56_65F5_11D3_9DAB_00A0C9DF29FD_.wvu.PrintArea" hidden="1">#REF!</definedName>
    <definedName name="Z_1D18DB57_65F5_11D3_9DAB_00A0C9DF29FD_.wvu.PrintArea" hidden="1">#REF!</definedName>
    <definedName name="Z_1D18DB59_65F5_11D3_9DAB_00A0C9DF29FD_.wvu.PrintArea" hidden="1">#REF!</definedName>
    <definedName name="Z_1D18DB5A_65F5_11D3_9DAB_00A0C9DF29FD_.wvu.PrintArea" hidden="1">#REF!</definedName>
    <definedName name="Z_1D18DB5B_65F5_11D3_9DAB_00A0C9DF29FD_.wvu.PrintArea" hidden="1">#REF!</definedName>
    <definedName name="Z_1D18DB5C_65F5_11D3_9DAB_00A0C9DF29FD_.wvu.PrintArea" hidden="1">#REF!</definedName>
    <definedName name="Z_1D18DB5E_65F5_11D3_9DAB_00A0C9DF29FD_.wvu.PrintArea" hidden="1">#REF!</definedName>
    <definedName name="Z_1D18DB5F_65F5_11D3_9DAB_00A0C9DF29FD_.wvu.PrintArea" hidden="1">#REF!</definedName>
    <definedName name="Z_1D18DB60_65F5_11D3_9DAB_00A0C9DF29FD_.wvu.PrintArea" hidden="1">#REF!</definedName>
    <definedName name="Z_1D18DB61_65F5_11D3_9DAB_00A0C9DF29FD_.wvu.PrintArea" hidden="1">#REF!</definedName>
    <definedName name="Z_1D18DB63_65F5_11D3_9DAB_00A0C9DF29FD_.wvu.PrintArea" hidden="1">#REF!</definedName>
    <definedName name="Z_1D18DB64_65F5_11D3_9DAB_00A0C9DF29FD_.wvu.PrintArea" hidden="1">#REF!</definedName>
    <definedName name="Z_1EE9C873_3396_11D3_97FD_00A0C9DF29C4_.wvu.PrintArea" hidden="1">#REF!</definedName>
    <definedName name="Z_1EE9C874_3396_11D3_97FD_00A0C9DF29C4_.wvu.PrintArea" hidden="1">#REF!</definedName>
    <definedName name="Z_1EE9C876_3396_11D3_97FD_00A0C9DF29C4_.wvu.PrintArea" hidden="1">#REF!</definedName>
    <definedName name="Z_1EE9C877_3396_11D3_97FD_00A0C9DF29C4_.wvu.PrintArea" hidden="1">#REF!</definedName>
    <definedName name="Z_1EE9C878_3396_11D3_97FD_00A0C9DF29C4_.wvu.PrintArea" hidden="1">#REF!</definedName>
    <definedName name="Z_1EE9C879_3396_11D3_97FD_00A0C9DF29C4_.wvu.PrintArea" hidden="1">#REF!</definedName>
    <definedName name="Z_1EE9C87B_3396_11D3_97FD_00A0C9DF29C4_.wvu.PrintArea" hidden="1">#REF!</definedName>
    <definedName name="Z_1EE9C87C_3396_11D3_97FD_00A0C9DF29C4_.wvu.PrintArea" hidden="1">#REF!</definedName>
    <definedName name="Z_1EE9C87D_3396_11D3_97FD_00A0C9DF29C4_.wvu.PrintArea" hidden="1">#REF!</definedName>
    <definedName name="Z_1EE9C87E_3396_11D3_97FD_00A0C9DF29C4_.wvu.PrintArea" hidden="1">#REF!</definedName>
    <definedName name="Z_1EE9C880_3396_11D3_97FD_00A0C9DF29C4_.wvu.PrintArea" hidden="1">#REF!</definedName>
    <definedName name="Z_1EE9C881_3396_11D3_97FD_00A0C9DF29C4_.wvu.PrintArea" hidden="1">#REF!</definedName>
    <definedName name="Z_1EE9C883_3396_11D3_97FD_00A0C9DF29C4_.wvu.PrintArea" hidden="1">#REF!</definedName>
    <definedName name="Z_1EE9C884_3396_11D3_97FD_00A0C9DF29C4_.wvu.PrintArea" hidden="1">#REF!</definedName>
    <definedName name="Z_1EE9C886_3396_11D3_97FD_00A0C9DF29C4_.wvu.PrintArea" hidden="1">#REF!</definedName>
    <definedName name="Z_1EE9C887_3396_11D3_97FD_00A0C9DF29C4_.wvu.PrintArea" hidden="1">#REF!</definedName>
    <definedName name="Z_1EE9C888_3396_11D3_97FD_00A0C9DF29C4_.wvu.PrintArea" hidden="1">#REF!</definedName>
    <definedName name="Z_1EE9C889_3396_11D3_97FD_00A0C9DF29C4_.wvu.PrintArea" hidden="1">#REF!</definedName>
    <definedName name="Z_1EE9C88B_3396_11D3_97FD_00A0C9DF29C4_.wvu.PrintArea" hidden="1">#REF!</definedName>
    <definedName name="Z_1EE9C88C_3396_11D3_97FD_00A0C9DF29C4_.wvu.PrintArea" hidden="1">#REF!</definedName>
    <definedName name="Z_1EE9C88D_3396_11D3_97FD_00A0C9DF29C4_.wvu.PrintArea" hidden="1">#REF!</definedName>
    <definedName name="Z_1EE9C88E_3396_11D3_97FD_00A0C9DF29C4_.wvu.PrintArea" hidden="1">#REF!</definedName>
    <definedName name="Z_1EE9C890_3396_11D3_97FD_00A0C9DF29C4_.wvu.PrintArea" hidden="1">#REF!</definedName>
    <definedName name="Z_1EE9C891_3396_11D3_97FD_00A0C9DF29C4_.wvu.PrintArea" hidden="1">#REF!</definedName>
    <definedName name="Z_254F9381_AE38_11D3_9DB4_00A0C9DF29FD_.wvu.PrintArea" hidden="1">#REF!</definedName>
    <definedName name="Z_254F9382_AE38_11D3_9DB4_00A0C9DF29FD_.wvu.PrintArea" hidden="1">#REF!</definedName>
    <definedName name="Z_254F9384_AE38_11D3_9DB4_00A0C9DF29FD_.wvu.PrintArea" hidden="1">#REF!</definedName>
    <definedName name="Z_254F9385_AE38_11D3_9DB4_00A0C9DF29FD_.wvu.PrintArea" hidden="1">#REF!</definedName>
    <definedName name="Z_254F9386_AE38_11D3_9DB4_00A0C9DF29FD_.wvu.PrintArea" hidden="1">#REF!</definedName>
    <definedName name="Z_254F9387_AE38_11D3_9DB4_00A0C9DF29FD_.wvu.PrintArea" hidden="1">#REF!</definedName>
    <definedName name="Z_254F9389_AE38_11D3_9DB4_00A0C9DF29FD_.wvu.PrintArea" hidden="1">#REF!</definedName>
    <definedName name="Z_254F938A_AE38_11D3_9DB4_00A0C9DF29FD_.wvu.PrintArea" hidden="1">#REF!</definedName>
    <definedName name="Z_254F938B_AE38_11D3_9DB4_00A0C9DF29FD_.wvu.PrintArea" hidden="1">#REF!</definedName>
    <definedName name="Z_254F938C_AE38_11D3_9DB4_00A0C9DF29FD_.wvu.PrintArea" hidden="1">#REF!</definedName>
    <definedName name="Z_254F938E_AE38_11D3_9DB4_00A0C9DF29FD_.wvu.PrintArea" hidden="1">#REF!</definedName>
    <definedName name="Z_254F938F_AE38_11D3_9DB4_00A0C9DF29FD_.wvu.PrintArea" hidden="1">#REF!</definedName>
    <definedName name="Z_254F9391_AE38_11D3_9DB4_00A0C9DF29FD_.wvu.PrintArea" hidden="1">#REF!</definedName>
    <definedName name="Z_254F9392_AE38_11D3_9DB4_00A0C9DF29FD_.wvu.PrintArea" hidden="1">#REF!</definedName>
    <definedName name="Z_254F9394_AE38_11D3_9DB4_00A0C9DF29FD_.wvu.PrintArea" hidden="1">#REF!</definedName>
    <definedName name="Z_254F9395_AE38_11D3_9DB4_00A0C9DF29FD_.wvu.PrintArea" hidden="1">#REF!</definedName>
    <definedName name="Z_254F9396_AE38_11D3_9DB4_00A0C9DF29FD_.wvu.PrintArea" hidden="1">#REF!</definedName>
    <definedName name="Z_254F9397_AE38_11D3_9DB4_00A0C9DF29FD_.wvu.PrintArea" hidden="1">#REF!</definedName>
    <definedName name="Z_254F9399_AE38_11D3_9DB4_00A0C9DF29FD_.wvu.PrintArea" hidden="1">#REF!</definedName>
    <definedName name="Z_254F939A_AE38_11D3_9DB4_00A0C9DF29FD_.wvu.PrintArea" hidden="1">#REF!</definedName>
    <definedName name="Z_254F939B_AE38_11D3_9DB4_00A0C9DF29FD_.wvu.PrintArea" hidden="1">#REF!</definedName>
    <definedName name="Z_254F939C_AE38_11D3_9DB4_00A0C9DF29FD_.wvu.PrintArea" hidden="1">#REF!</definedName>
    <definedName name="Z_254F939E_AE38_11D3_9DB4_00A0C9DF29FD_.wvu.PrintArea" hidden="1">#REF!</definedName>
    <definedName name="Z_254F939F_AE38_11D3_9DB4_00A0C9DF29FD_.wvu.PrintArea" hidden="1">#REF!</definedName>
    <definedName name="Z_273BF518_8099_11D3_9808_00A0C9DF29C4_.wvu.PrintArea" hidden="1">#REF!</definedName>
    <definedName name="Z_273BF519_8099_11D3_9808_00A0C9DF29C4_.wvu.PrintArea" hidden="1">#REF!</definedName>
    <definedName name="Z_273BF51B_8099_11D3_9808_00A0C9DF29C4_.wvu.PrintArea" hidden="1">#REF!</definedName>
    <definedName name="Z_273BF51C_8099_11D3_9808_00A0C9DF29C4_.wvu.PrintArea" hidden="1">#REF!</definedName>
    <definedName name="Z_273BF51D_8099_11D3_9808_00A0C9DF29C4_.wvu.PrintArea" hidden="1">#REF!</definedName>
    <definedName name="Z_273BF51E_8099_11D3_9808_00A0C9DF29C4_.wvu.PrintArea" hidden="1">#REF!</definedName>
    <definedName name="Z_273BF520_8099_11D3_9808_00A0C9DF29C4_.wvu.PrintArea" hidden="1">#REF!</definedName>
    <definedName name="Z_273BF521_8099_11D3_9808_00A0C9DF29C4_.wvu.PrintArea" hidden="1">#REF!</definedName>
    <definedName name="Z_273BF522_8099_11D3_9808_00A0C9DF29C4_.wvu.PrintArea" hidden="1">#REF!</definedName>
    <definedName name="Z_273BF523_8099_11D3_9808_00A0C9DF29C4_.wvu.PrintArea" hidden="1">#REF!</definedName>
    <definedName name="Z_273BF525_8099_11D3_9808_00A0C9DF29C4_.wvu.PrintArea" hidden="1">#REF!</definedName>
    <definedName name="Z_273BF526_8099_11D3_9808_00A0C9DF29C4_.wvu.PrintArea" hidden="1">#REF!</definedName>
    <definedName name="Z_273BF528_8099_11D3_9808_00A0C9DF29C4_.wvu.PrintArea" hidden="1">#REF!</definedName>
    <definedName name="Z_273BF529_8099_11D3_9808_00A0C9DF29C4_.wvu.PrintArea" hidden="1">#REF!</definedName>
    <definedName name="Z_273BF52B_8099_11D3_9808_00A0C9DF29C4_.wvu.PrintArea" hidden="1">#REF!</definedName>
    <definedName name="Z_273BF52C_8099_11D3_9808_00A0C9DF29C4_.wvu.PrintArea" hidden="1">#REF!</definedName>
    <definedName name="Z_273BF52D_8099_11D3_9808_00A0C9DF29C4_.wvu.PrintArea" hidden="1">#REF!</definedName>
    <definedName name="Z_273BF52E_8099_11D3_9808_00A0C9DF29C4_.wvu.PrintArea" hidden="1">#REF!</definedName>
    <definedName name="Z_273BF530_8099_11D3_9808_00A0C9DF29C4_.wvu.PrintArea" hidden="1">#REF!</definedName>
    <definedName name="Z_273BF531_8099_11D3_9808_00A0C9DF29C4_.wvu.PrintArea" hidden="1">#REF!</definedName>
    <definedName name="Z_273BF532_8099_11D3_9808_00A0C9DF29C4_.wvu.PrintArea" hidden="1">#REF!</definedName>
    <definedName name="Z_273BF533_8099_11D3_9808_00A0C9DF29C4_.wvu.PrintArea" hidden="1">#REF!</definedName>
    <definedName name="Z_273BF535_8099_11D3_9808_00A0C9DF29C4_.wvu.PrintArea" hidden="1">#REF!</definedName>
    <definedName name="Z_273BF536_8099_11D3_9808_00A0C9DF29C4_.wvu.PrintArea" hidden="1">#REF!</definedName>
    <definedName name="Z_2A4AFF2A_09F9_11D3_88AD_0080C84A5D47_.wvu.PrintArea" hidden="1">#REF!</definedName>
    <definedName name="Z_2A4AFF2B_09F9_11D3_88AD_0080C84A5D47_.wvu.PrintArea" hidden="1">#REF!</definedName>
    <definedName name="Z_2A4AFF2D_09F9_11D3_88AD_0080C84A5D47_.wvu.PrintArea" hidden="1">#REF!</definedName>
    <definedName name="Z_2A4AFF2E_09F9_11D3_88AD_0080C84A5D47_.wvu.PrintArea" hidden="1">#REF!</definedName>
    <definedName name="Z_2A4AFF2F_09F9_11D3_88AD_0080C84A5D47_.wvu.PrintArea" hidden="1">#REF!</definedName>
    <definedName name="Z_2A4AFF30_09F9_11D3_88AD_0080C84A5D47_.wvu.PrintArea" hidden="1">#REF!</definedName>
    <definedName name="Z_2A4AFF32_09F9_11D3_88AD_0080C84A5D47_.wvu.PrintArea" hidden="1">#REF!</definedName>
    <definedName name="Z_2A4AFF33_09F9_11D3_88AD_0080C84A5D47_.wvu.PrintArea" hidden="1">#REF!</definedName>
    <definedName name="Z_2A4AFF34_09F9_11D3_88AD_0080C84A5D47_.wvu.PrintArea" hidden="1">#REF!</definedName>
    <definedName name="Z_2A4AFF35_09F9_11D3_88AD_0080C84A5D47_.wvu.PrintArea" hidden="1">#REF!</definedName>
    <definedName name="Z_2A4AFF37_09F9_11D3_88AD_0080C84A5D47_.wvu.PrintArea" hidden="1">#REF!</definedName>
    <definedName name="Z_2A4AFF38_09F9_11D3_88AD_0080C84A5D47_.wvu.PrintArea" hidden="1">#REF!</definedName>
    <definedName name="Z_2A4AFF3A_09F9_11D3_88AD_0080C84A5D47_.wvu.PrintArea" hidden="1">#REF!</definedName>
    <definedName name="Z_2A4AFF3B_09F9_11D3_88AD_0080C84A5D47_.wvu.PrintArea" hidden="1">#REF!</definedName>
    <definedName name="Z_2A4AFF3D_09F9_11D3_88AD_0080C84A5D47_.wvu.PrintArea" hidden="1">#REF!</definedName>
    <definedName name="Z_2A4AFF3E_09F9_11D3_88AD_0080C84A5D47_.wvu.PrintArea" hidden="1">#REF!</definedName>
    <definedName name="Z_2A4AFF3F_09F9_11D3_88AD_0080C84A5D47_.wvu.PrintArea" hidden="1">#REF!</definedName>
    <definedName name="Z_2A4AFF40_09F9_11D3_88AD_0080C84A5D47_.wvu.PrintArea" hidden="1">#REF!</definedName>
    <definedName name="Z_2A4AFF42_09F9_11D3_88AD_0080C84A5D47_.wvu.PrintArea" hidden="1">#REF!</definedName>
    <definedName name="Z_2A4AFF43_09F9_11D3_88AD_0080C84A5D47_.wvu.PrintArea" hidden="1">#REF!</definedName>
    <definedName name="Z_2A4AFF44_09F9_11D3_88AD_0080C84A5D47_.wvu.PrintArea" hidden="1">#REF!</definedName>
    <definedName name="Z_2A4AFF45_09F9_11D3_88AD_0080C84A5D47_.wvu.PrintArea" hidden="1">#REF!</definedName>
    <definedName name="Z_2A4AFF47_09F9_11D3_88AD_0080C84A5D47_.wvu.PrintArea" hidden="1">#REF!</definedName>
    <definedName name="Z_2A4AFF48_09F9_11D3_88AD_0080C84A5D47_.wvu.PrintArea" hidden="1">#REF!</definedName>
    <definedName name="Z_2B885854_9DB4_11D3_8584_00A0C9DF1035_.wvu.PrintArea" hidden="1">#REF!</definedName>
    <definedName name="Z_2B885855_9DB4_11D3_8584_00A0C9DF1035_.wvu.PrintArea" hidden="1">#REF!</definedName>
    <definedName name="Z_2B885857_9DB4_11D3_8584_00A0C9DF1035_.wvu.PrintArea" hidden="1">#REF!</definedName>
    <definedName name="Z_2B885858_9DB4_11D3_8584_00A0C9DF1035_.wvu.PrintArea" hidden="1">#REF!</definedName>
    <definedName name="Z_2B885859_9DB4_11D3_8584_00A0C9DF1035_.wvu.PrintArea" hidden="1">#REF!</definedName>
    <definedName name="Z_2B88585A_9DB4_11D3_8584_00A0C9DF1035_.wvu.PrintArea" hidden="1">#REF!</definedName>
    <definedName name="Z_2B88585C_9DB4_11D3_8584_00A0C9DF1035_.wvu.PrintArea" hidden="1">#REF!</definedName>
    <definedName name="Z_2B88585D_9DB4_11D3_8584_00A0C9DF1035_.wvu.PrintArea" hidden="1">#REF!</definedName>
    <definedName name="Z_2B88585E_9DB4_11D3_8584_00A0C9DF1035_.wvu.PrintArea" hidden="1">#REF!</definedName>
    <definedName name="Z_2B88585F_9DB4_11D3_8584_00A0C9DF1035_.wvu.PrintArea" hidden="1">#REF!</definedName>
    <definedName name="Z_2B885861_9DB4_11D3_8584_00A0C9DF1035_.wvu.PrintArea" hidden="1">#REF!</definedName>
    <definedName name="Z_2B885862_9DB4_11D3_8584_00A0C9DF1035_.wvu.PrintArea" hidden="1">#REF!</definedName>
    <definedName name="Z_2B885864_9DB4_11D3_8584_00A0C9DF1035_.wvu.PrintArea" hidden="1">#REF!</definedName>
    <definedName name="Z_2B885865_9DB4_11D3_8584_00A0C9DF1035_.wvu.PrintArea" hidden="1">#REF!</definedName>
    <definedName name="Z_2B885867_9DB4_11D3_8584_00A0C9DF1035_.wvu.PrintArea" hidden="1">#REF!</definedName>
    <definedName name="Z_2B885868_9DB4_11D3_8584_00A0C9DF1035_.wvu.PrintArea" hidden="1">#REF!</definedName>
    <definedName name="Z_2B885869_9DB4_11D3_8584_00A0C9DF1035_.wvu.PrintArea" hidden="1">#REF!</definedName>
    <definedName name="Z_2B88586A_9DB4_11D3_8584_00A0C9DF1035_.wvu.PrintArea" hidden="1">#REF!</definedName>
    <definedName name="Z_2B88586C_9DB4_11D3_8584_00A0C9DF1035_.wvu.PrintArea" hidden="1">#REF!</definedName>
    <definedName name="Z_2B88586D_9DB4_11D3_8584_00A0C9DF1035_.wvu.PrintArea" hidden="1">#REF!</definedName>
    <definedName name="Z_2B88586E_9DB4_11D3_8584_00A0C9DF1035_.wvu.PrintArea" hidden="1">#REF!</definedName>
    <definedName name="Z_2B88586F_9DB4_11D3_8584_00A0C9DF1035_.wvu.PrintArea" hidden="1">#REF!</definedName>
    <definedName name="Z_2B885871_9DB4_11D3_8584_00A0C9DF1035_.wvu.PrintArea" hidden="1">#REF!</definedName>
    <definedName name="Z_2B885872_9DB4_11D3_8584_00A0C9DF1035_.wvu.PrintArea" hidden="1">#REF!</definedName>
    <definedName name="Z_2C11EDF9_5561_11D3_9DA5_00A0C9DF29FD_.wvu.PrintArea" hidden="1">#REF!</definedName>
    <definedName name="Z_2C11EDFA_5561_11D3_9DA5_00A0C9DF29FD_.wvu.PrintArea" hidden="1">#REF!</definedName>
    <definedName name="Z_2C11EDFC_5561_11D3_9DA5_00A0C9DF29FD_.wvu.PrintArea" hidden="1">#REF!</definedName>
    <definedName name="Z_2C11EDFD_5561_11D3_9DA5_00A0C9DF29FD_.wvu.PrintArea" hidden="1">#REF!</definedName>
    <definedName name="Z_2C11EDFE_5561_11D3_9DA5_00A0C9DF29FD_.wvu.PrintArea" hidden="1">#REF!</definedName>
    <definedName name="Z_2C11EDFF_5561_11D3_9DA5_00A0C9DF29FD_.wvu.PrintArea" hidden="1">#REF!</definedName>
    <definedName name="Z_2C11EE01_5561_11D3_9DA5_00A0C9DF29FD_.wvu.PrintArea" hidden="1">#REF!</definedName>
    <definedName name="Z_2C11EE02_5561_11D3_9DA5_00A0C9DF29FD_.wvu.PrintArea" hidden="1">#REF!</definedName>
    <definedName name="Z_2C11EE03_5561_11D3_9DA5_00A0C9DF29FD_.wvu.PrintArea" hidden="1">#REF!</definedName>
    <definedName name="Z_2C11EE04_5561_11D3_9DA5_00A0C9DF29FD_.wvu.PrintArea" hidden="1">#REF!</definedName>
    <definedName name="Z_2C11EE06_5561_11D3_9DA5_00A0C9DF29FD_.wvu.PrintArea" hidden="1">#REF!</definedName>
    <definedName name="Z_2C11EE07_5561_11D3_9DA5_00A0C9DF29FD_.wvu.PrintArea" hidden="1">#REF!</definedName>
    <definedName name="Z_2C11EE09_5561_11D3_9DA5_00A0C9DF29FD_.wvu.PrintArea" hidden="1">#REF!</definedName>
    <definedName name="Z_2C11EE0A_5561_11D3_9DA5_00A0C9DF29FD_.wvu.PrintArea" hidden="1">#REF!</definedName>
    <definedName name="Z_2C11EE0C_5561_11D3_9DA5_00A0C9DF29FD_.wvu.PrintArea" hidden="1">#REF!</definedName>
    <definedName name="Z_2C11EE0D_5561_11D3_9DA5_00A0C9DF29FD_.wvu.PrintArea" hidden="1">#REF!</definedName>
    <definedName name="Z_2C11EE0E_5561_11D3_9DA5_00A0C9DF29FD_.wvu.PrintArea" hidden="1">#REF!</definedName>
    <definedName name="Z_2C11EE0F_5561_11D3_9DA5_00A0C9DF29FD_.wvu.PrintArea" hidden="1">#REF!</definedName>
    <definedName name="Z_2C11EE11_5561_11D3_9DA5_00A0C9DF29FD_.wvu.PrintArea" hidden="1">#REF!</definedName>
    <definedName name="Z_2C11EE12_5561_11D3_9DA5_00A0C9DF29FD_.wvu.PrintArea" hidden="1">#REF!</definedName>
    <definedName name="Z_2C11EE13_5561_11D3_9DA5_00A0C9DF29FD_.wvu.PrintArea" hidden="1">#REF!</definedName>
    <definedName name="Z_2C11EE14_5561_11D3_9DA5_00A0C9DF29FD_.wvu.PrintArea" hidden="1">#REF!</definedName>
    <definedName name="Z_2C11EE16_5561_11D3_9DA5_00A0C9DF29FD_.wvu.PrintArea" hidden="1">#REF!</definedName>
    <definedName name="Z_2C11EE17_5561_11D3_9DA5_00A0C9DF29FD_.wvu.PrintArea" hidden="1">#REF!</definedName>
    <definedName name="Z_321AEF13_A729_11D3_980D_00A0C9DF29C4_.wvu.PrintArea" hidden="1">#REF!</definedName>
    <definedName name="Z_321AEF14_A729_11D3_980D_00A0C9DF29C4_.wvu.PrintArea" hidden="1">#REF!</definedName>
    <definedName name="Z_321AEF16_A729_11D3_980D_00A0C9DF29C4_.wvu.PrintArea" hidden="1">#REF!</definedName>
    <definedName name="Z_321AEF17_A729_11D3_980D_00A0C9DF29C4_.wvu.PrintArea" hidden="1">#REF!</definedName>
    <definedName name="Z_321AEF18_A729_11D3_980D_00A0C9DF29C4_.wvu.PrintArea" hidden="1">#REF!</definedName>
    <definedName name="Z_321AEF19_A729_11D3_980D_00A0C9DF29C4_.wvu.PrintArea" hidden="1">#REF!</definedName>
    <definedName name="Z_321AEF1B_A729_11D3_980D_00A0C9DF29C4_.wvu.PrintArea" hidden="1">#REF!</definedName>
    <definedName name="Z_321AEF1C_A729_11D3_980D_00A0C9DF29C4_.wvu.PrintArea" hidden="1">#REF!</definedName>
    <definedName name="Z_321AEF1D_A729_11D3_980D_00A0C9DF29C4_.wvu.PrintArea" hidden="1">#REF!</definedName>
    <definedName name="Z_321AEF1E_A729_11D3_980D_00A0C9DF29C4_.wvu.PrintArea" hidden="1">#REF!</definedName>
    <definedName name="Z_321AEF20_A729_11D3_980D_00A0C9DF29C4_.wvu.PrintArea" hidden="1">#REF!</definedName>
    <definedName name="Z_321AEF21_A729_11D3_980D_00A0C9DF29C4_.wvu.PrintArea" hidden="1">#REF!</definedName>
    <definedName name="Z_321AEF23_A729_11D3_980D_00A0C9DF29C4_.wvu.PrintArea" hidden="1">#REF!</definedName>
    <definedName name="Z_321AEF24_A729_11D3_980D_00A0C9DF29C4_.wvu.PrintArea" hidden="1">#REF!</definedName>
    <definedName name="Z_321AEF26_A729_11D3_980D_00A0C9DF29C4_.wvu.PrintArea" hidden="1">#REF!</definedName>
    <definedName name="Z_321AEF27_A729_11D3_980D_00A0C9DF29C4_.wvu.PrintArea" hidden="1">#REF!</definedName>
    <definedName name="Z_321AEF28_A729_11D3_980D_00A0C9DF29C4_.wvu.PrintArea" hidden="1">#REF!</definedName>
    <definedName name="Z_321AEF29_A729_11D3_980D_00A0C9DF29C4_.wvu.PrintArea" hidden="1">#REF!</definedName>
    <definedName name="Z_321AEF2B_A729_11D3_980D_00A0C9DF29C4_.wvu.PrintArea" hidden="1">#REF!</definedName>
    <definedName name="Z_321AEF2C_A729_11D3_980D_00A0C9DF29C4_.wvu.PrintArea" hidden="1">#REF!</definedName>
    <definedName name="Z_321AEF2D_A729_11D3_980D_00A0C9DF29C4_.wvu.PrintArea" hidden="1">#REF!</definedName>
    <definedName name="Z_321AEF2E_A729_11D3_980D_00A0C9DF29C4_.wvu.PrintArea" hidden="1">#REF!</definedName>
    <definedName name="Z_321AEF30_A729_11D3_980D_00A0C9DF29C4_.wvu.PrintArea" hidden="1">#REF!</definedName>
    <definedName name="Z_321AEF31_A729_11D3_980D_00A0C9DF29C4_.wvu.PrintArea" hidden="1">#REF!</definedName>
    <definedName name="Z_321AEFBD_A729_11D3_980D_00A0C9DF29C4_.wvu.PrintArea" hidden="1">#REF!</definedName>
    <definedName name="Z_321AEFBE_A729_11D3_980D_00A0C9DF29C4_.wvu.PrintArea" hidden="1">#REF!</definedName>
    <definedName name="Z_321AEFC0_A729_11D3_980D_00A0C9DF29C4_.wvu.PrintArea" hidden="1">#REF!</definedName>
    <definedName name="Z_321AEFC1_A729_11D3_980D_00A0C9DF29C4_.wvu.PrintArea" hidden="1">#REF!</definedName>
    <definedName name="Z_321AEFC2_A729_11D3_980D_00A0C9DF29C4_.wvu.PrintArea" hidden="1">#REF!</definedName>
    <definedName name="Z_321AEFC3_A729_11D3_980D_00A0C9DF29C4_.wvu.PrintArea" hidden="1">#REF!</definedName>
    <definedName name="Z_321AEFC5_A729_11D3_980D_00A0C9DF29C4_.wvu.PrintArea" hidden="1">#REF!</definedName>
    <definedName name="Z_321AEFC6_A729_11D3_980D_00A0C9DF29C4_.wvu.PrintArea" hidden="1">#REF!</definedName>
    <definedName name="Z_321AEFC7_A729_11D3_980D_00A0C9DF29C4_.wvu.PrintArea" hidden="1">#REF!</definedName>
    <definedName name="Z_321AEFC8_A729_11D3_980D_00A0C9DF29C4_.wvu.PrintArea" hidden="1">#REF!</definedName>
    <definedName name="Z_321AEFCA_A729_11D3_980D_00A0C9DF29C4_.wvu.PrintArea" hidden="1">#REF!</definedName>
    <definedName name="Z_321AEFCB_A729_11D3_980D_00A0C9DF29C4_.wvu.PrintArea" hidden="1">#REF!</definedName>
    <definedName name="Z_321AEFCD_A729_11D3_980D_00A0C9DF29C4_.wvu.PrintArea" hidden="1">#REF!</definedName>
    <definedName name="Z_321AEFCE_A729_11D3_980D_00A0C9DF29C4_.wvu.PrintArea" hidden="1">#REF!</definedName>
    <definedName name="Z_321AEFD0_A729_11D3_980D_00A0C9DF29C4_.wvu.PrintArea" hidden="1">#REF!</definedName>
    <definedName name="Z_321AEFD1_A729_11D3_980D_00A0C9DF29C4_.wvu.PrintArea" hidden="1">#REF!</definedName>
    <definedName name="Z_321AEFD2_A729_11D3_980D_00A0C9DF29C4_.wvu.PrintArea" hidden="1">#REF!</definedName>
    <definedName name="Z_321AEFD3_A729_11D3_980D_00A0C9DF29C4_.wvu.PrintArea" hidden="1">#REF!</definedName>
    <definedName name="Z_321AEFD5_A729_11D3_980D_00A0C9DF29C4_.wvu.PrintArea" hidden="1">#REF!</definedName>
    <definedName name="Z_321AEFD6_A729_11D3_980D_00A0C9DF29C4_.wvu.PrintArea" hidden="1">#REF!</definedName>
    <definedName name="Z_321AEFD7_A729_11D3_980D_00A0C9DF29C4_.wvu.PrintArea" hidden="1">#REF!</definedName>
    <definedName name="Z_321AEFD8_A729_11D3_980D_00A0C9DF29C4_.wvu.PrintArea" hidden="1">#REF!</definedName>
    <definedName name="Z_321AEFDA_A729_11D3_980D_00A0C9DF29C4_.wvu.PrintArea" hidden="1">#REF!</definedName>
    <definedName name="Z_321AEFDB_A729_11D3_980D_00A0C9DF29C4_.wvu.PrintArea" hidden="1">#REF!</definedName>
    <definedName name="Z_39BD05C5_DE27_11D3_9813_00A0C9DF29C4_.wvu.PrintArea" hidden="1">#REF!</definedName>
    <definedName name="Z_39BD05C6_DE27_11D3_9813_00A0C9DF29C4_.wvu.PrintArea" hidden="1">#REF!</definedName>
    <definedName name="Z_39BD05C8_DE27_11D3_9813_00A0C9DF29C4_.wvu.PrintArea" hidden="1">#REF!</definedName>
    <definedName name="Z_39BD05C9_DE27_11D3_9813_00A0C9DF29C4_.wvu.PrintArea" hidden="1">#REF!</definedName>
    <definedName name="Z_39BD05CA_DE27_11D3_9813_00A0C9DF29C4_.wvu.PrintArea" hidden="1">#REF!</definedName>
    <definedName name="Z_39BD05CB_DE27_11D3_9813_00A0C9DF29C4_.wvu.PrintArea" hidden="1">#REF!</definedName>
    <definedName name="Z_39BD05CD_DE27_11D3_9813_00A0C9DF29C4_.wvu.PrintArea" hidden="1">#REF!</definedName>
    <definedName name="Z_39BD05CE_DE27_11D3_9813_00A0C9DF29C4_.wvu.PrintArea" hidden="1">#REF!</definedName>
    <definedName name="Z_39BD05CF_DE27_11D3_9813_00A0C9DF29C4_.wvu.PrintArea" hidden="1">#REF!</definedName>
    <definedName name="Z_39BD05D0_DE27_11D3_9813_00A0C9DF29C4_.wvu.PrintArea" hidden="1">#REF!</definedName>
    <definedName name="Z_39BD05D2_DE27_11D3_9813_00A0C9DF29C4_.wvu.PrintArea" hidden="1">#REF!</definedName>
    <definedName name="Z_39BD05D3_DE27_11D3_9813_00A0C9DF29C4_.wvu.PrintArea" hidden="1">#REF!</definedName>
    <definedName name="Z_39BD05D5_DE27_11D3_9813_00A0C9DF29C4_.wvu.PrintArea" hidden="1">#REF!</definedName>
    <definedName name="Z_39BD05D6_DE27_11D3_9813_00A0C9DF29C4_.wvu.PrintArea" hidden="1">#REF!</definedName>
    <definedName name="Z_39BD05D8_DE27_11D3_9813_00A0C9DF29C4_.wvu.PrintArea" hidden="1">#REF!</definedName>
    <definedName name="Z_39BD05D9_DE27_11D3_9813_00A0C9DF29C4_.wvu.PrintArea" hidden="1">#REF!</definedName>
    <definedName name="Z_39BD05DA_DE27_11D3_9813_00A0C9DF29C4_.wvu.PrintArea" hidden="1">#REF!</definedName>
    <definedName name="Z_39BD05DB_DE27_11D3_9813_00A0C9DF29C4_.wvu.PrintArea" hidden="1">#REF!</definedName>
    <definedName name="Z_39BD05DD_DE27_11D3_9813_00A0C9DF29C4_.wvu.PrintArea" hidden="1">#REF!</definedName>
    <definedName name="Z_39BD05DE_DE27_11D3_9813_00A0C9DF29C4_.wvu.PrintArea" hidden="1">#REF!</definedName>
    <definedName name="Z_39BD05DF_DE27_11D3_9813_00A0C9DF29C4_.wvu.PrintArea" hidden="1">#REF!</definedName>
    <definedName name="Z_39BD05E0_DE27_11D3_9813_00A0C9DF29C4_.wvu.PrintArea" hidden="1">#REF!</definedName>
    <definedName name="Z_39BD05E2_DE27_11D3_9813_00A0C9DF29C4_.wvu.PrintArea" hidden="1">#REF!</definedName>
    <definedName name="Z_39BD05E3_DE27_11D3_9813_00A0C9DF29C4_.wvu.PrintArea" hidden="1">#REF!</definedName>
    <definedName name="Z_4369C1C2_0865_11D3_88AD_0080C84A5D47_.wvu.PrintArea" hidden="1">#REF!</definedName>
    <definedName name="Z_4369C1C3_0865_11D3_88AD_0080C84A5D47_.wvu.PrintArea" hidden="1">#REF!</definedName>
    <definedName name="Z_4369C1C5_0865_11D3_88AD_0080C84A5D47_.wvu.PrintArea" hidden="1">#REF!</definedName>
    <definedName name="Z_4369C1C6_0865_11D3_88AD_0080C84A5D47_.wvu.PrintArea" hidden="1">#REF!</definedName>
    <definedName name="Z_4369C1C7_0865_11D3_88AD_0080C84A5D47_.wvu.PrintArea" hidden="1">#REF!</definedName>
    <definedName name="Z_4369C1C8_0865_11D3_88AD_0080C84A5D47_.wvu.PrintArea" hidden="1">#REF!</definedName>
    <definedName name="Z_4369C1CA_0865_11D3_88AD_0080C84A5D47_.wvu.PrintArea" hidden="1">#REF!</definedName>
    <definedName name="Z_4369C1CB_0865_11D3_88AD_0080C84A5D47_.wvu.PrintArea" hidden="1">#REF!</definedName>
    <definedName name="Z_4369C1CC_0865_11D3_88AD_0080C84A5D47_.wvu.PrintArea" hidden="1">#REF!</definedName>
    <definedName name="Z_4369C1CD_0865_11D3_88AD_0080C84A5D47_.wvu.PrintArea" hidden="1">#REF!</definedName>
    <definedName name="Z_4369C1CF_0865_11D3_88AD_0080C84A5D47_.wvu.PrintArea" hidden="1">#REF!</definedName>
    <definedName name="Z_4369C1D0_0865_11D3_88AD_0080C84A5D47_.wvu.PrintArea" hidden="1">#REF!</definedName>
    <definedName name="Z_4369C1D2_0865_11D3_88AD_0080C84A5D47_.wvu.PrintArea" hidden="1">#REF!</definedName>
    <definedName name="Z_4369C1D3_0865_11D3_88AD_0080C84A5D47_.wvu.PrintArea" hidden="1">#REF!</definedName>
    <definedName name="Z_4369C1D5_0865_11D3_88AD_0080C84A5D47_.wvu.PrintArea" hidden="1">#REF!</definedName>
    <definedName name="Z_4369C1D6_0865_11D3_88AD_0080C84A5D47_.wvu.PrintArea" hidden="1">#REF!</definedName>
    <definedName name="Z_4369C1D7_0865_11D3_88AD_0080C84A5D47_.wvu.PrintArea" hidden="1">#REF!</definedName>
    <definedName name="Z_4369C1D8_0865_11D3_88AD_0080C84A5D47_.wvu.PrintArea" hidden="1">#REF!</definedName>
    <definedName name="Z_4369C1DA_0865_11D3_88AD_0080C84A5D47_.wvu.PrintArea" hidden="1">#REF!</definedName>
    <definedName name="Z_4369C1DB_0865_11D3_88AD_0080C84A5D47_.wvu.PrintArea" hidden="1">#REF!</definedName>
    <definedName name="Z_4369C1DC_0865_11D3_88AD_0080C84A5D47_.wvu.PrintArea" hidden="1">#REF!</definedName>
    <definedName name="Z_4369C1DD_0865_11D3_88AD_0080C84A5D47_.wvu.PrintArea" hidden="1">#REF!</definedName>
    <definedName name="Z_4369C1DF_0865_11D3_88AD_0080C84A5D47_.wvu.PrintArea" hidden="1">#REF!</definedName>
    <definedName name="Z_4369C1E0_0865_11D3_88AD_0080C84A5D47_.wvu.PrintArea" hidden="1">#REF!</definedName>
    <definedName name="Z_4369C1FD_0865_11D3_88AD_0080C84A5D47_.wvu.PrintArea" hidden="1">#REF!</definedName>
    <definedName name="Z_4369C1FE_0865_11D3_88AD_0080C84A5D47_.wvu.PrintArea" hidden="1">#REF!</definedName>
    <definedName name="Z_4369C200_0865_11D3_88AD_0080C84A5D47_.wvu.PrintArea" hidden="1">#REF!</definedName>
    <definedName name="Z_4369C201_0865_11D3_88AD_0080C84A5D47_.wvu.PrintArea" hidden="1">#REF!</definedName>
    <definedName name="Z_4369C202_0865_11D3_88AD_0080C84A5D47_.wvu.PrintArea" hidden="1">#REF!</definedName>
    <definedName name="Z_4369C203_0865_11D3_88AD_0080C84A5D47_.wvu.PrintArea" hidden="1">#REF!</definedName>
    <definedName name="Z_4369C205_0865_11D3_88AD_0080C84A5D47_.wvu.PrintArea" hidden="1">#REF!</definedName>
    <definedName name="Z_4369C206_0865_11D3_88AD_0080C84A5D47_.wvu.PrintArea" hidden="1">#REF!</definedName>
    <definedName name="Z_4369C207_0865_11D3_88AD_0080C84A5D47_.wvu.PrintArea" hidden="1">#REF!</definedName>
    <definedName name="Z_4369C208_0865_11D3_88AD_0080C84A5D47_.wvu.PrintArea" hidden="1">#REF!</definedName>
    <definedName name="Z_4369C20A_0865_11D3_88AD_0080C84A5D47_.wvu.PrintArea" hidden="1">#REF!</definedName>
    <definedName name="Z_4369C20B_0865_11D3_88AD_0080C84A5D47_.wvu.PrintArea" hidden="1">#REF!</definedName>
    <definedName name="Z_4369C20D_0865_11D3_88AD_0080C84A5D47_.wvu.PrintArea" hidden="1">#REF!</definedName>
    <definedName name="Z_4369C20E_0865_11D3_88AD_0080C84A5D47_.wvu.PrintArea" hidden="1">#REF!</definedName>
    <definedName name="Z_4369C210_0865_11D3_88AD_0080C84A5D47_.wvu.PrintArea" hidden="1">#REF!</definedName>
    <definedName name="Z_4369C211_0865_11D3_88AD_0080C84A5D47_.wvu.PrintArea" hidden="1">#REF!</definedName>
    <definedName name="Z_4369C212_0865_11D3_88AD_0080C84A5D47_.wvu.PrintArea" hidden="1">#REF!</definedName>
    <definedName name="Z_4369C213_0865_11D3_88AD_0080C84A5D47_.wvu.PrintArea" hidden="1">#REF!</definedName>
    <definedName name="Z_4369C215_0865_11D3_88AD_0080C84A5D47_.wvu.PrintArea" hidden="1">#REF!</definedName>
    <definedName name="Z_4369C216_0865_11D3_88AD_0080C84A5D47_.wvu.PrintArea" hidden="1">#REF!</definedName>
    <definedName name="Z_4369C217_0865_11D3_88AD_0080C84A5D47_.wvu.PrintArea" hidden="1">#REF!</definedName>
    <definedName name="Z_4369C218_0865_11D3_88AD_0080C84A5D47_.wvu.PrintArea" hidden="1">#REF!</definedName>
    <definedName name="Z_4369C21A_0865_11D3_88AD_0080C84A5D47_.wvu.PrintArea" hidden="1">#REF!</definedName>
    <definedName name="Z_4369C21B_0865_11D3_88AD_0080C84A5D47_.wvu.PrintArea" hidden="1">#REF!</definedName>
    <definedName name="Z_473C207F_0F72_11D3_97F6_00A0C9DF29C4_.wvu.PrintArea" hidden="1">#REF!</definedName>
    <definedName name="Z_473C2080_0F72_11D3_97F6_00A0C9DF29C4_.wvu.PrintArea" hidden="1">#REF!</definedName>
    <definedName name="Z_473C2082_0F72_11D3_97F6_00A0C9DF29C4_.wvu.PrintArea" hidden="1">#REF!</definedName>
    <definedName name="Z_473C2083_0F72_11D3_97F6_00A0C9DF29C4_.wvu.PrintArea" hidden="1">#REF!</definedName>
    <definedName name="Z_473C2084_0F72_11D3_97F6_00A0C9DF29C4_.wvu.PrintArea" hidden="1">#REF!</definedName>
    <definedName name="Z_473C2085_0F72_11D3_97F6_00A0C9DF29C4_.wvu.PrintArea" hidden="1">#REF!</definedName>
    <definedName name="Z_473C2087_0F72_11D3_97F6_00A0C9DF29C4_.wvu.PrintArea" hidden="1">#REF!</definedName>
    <definedName name="Z_473C2088_0F72_11D3_97F6_00A0C9DF29C4_.wvu.PrintArea" hidden="1">#REF!</definedName>
    <definedName name="Z_473C2089_0F72_11D3_97F6_00A0C9DF29C4_.wvu.PrintArea" hidden="1">#REF!</definedName>
    <definedName name="Z_473C208A_0F72_11D3_97F6_00A0C9DF29C4_.wvu.PrintArea" hidden="1">#REF!</definedName>
    <definedName name="Z_473C208C_0F72_11D3_97F6_00A0C9DF29C4_.wvu.PrintArea" hidden="1">#REF!</definedName>
    <definedName name="Z_473C208D_0F72_11D3_97F6_00A0C9DF29C4_.wvu.PrintArea" hidden="1">#REF!</definedName>
    <definedName name="Z_473C208F_0F72_11D3_97F6_00A0C9DF29C4_.wvu.PrintArea" hidden="1">#REF!</definedName>
    <definedName name="Z_473C2090_0F72_11D3_97F6_00A0C9DF29C4_.wvu.PrintArea" hidden="1">#REF!</definedName>
    <definedName name="Z_473C2092_0F72_11D3_97F6_00A0C9DF29C4_.wvu.PrintArea" hidden="1">#REF!</definedName>
    <definedName name="Z_473C2093_0F72_11D3_97F6_00A0C9DF29C4_.wvu.PrintArea" hidden="1">#REF!</definedName>
    <definedName name="Z_473C2094_0F72_11D3_97F6_00A0C9DF29C4_.wvu.PrintArea" hidden="1">#REF!</definedName>
    <definedName name="Z_473C2095_0F72_11D3_97F6_00A0C9DF29C4_.wvu.PrintArea" hidden="1">#REF!</definedName>
    <definedName name="Z_473C2097_0F72_11D3_97F6_00A0C9DF29C4_.wvu.PrintArea" hidden="1">#REF!</definedName>
    <definedName name="Z_473C2098_0F72_11D3_97F6_00A0C9DF29C4_.wvu.PrintArea" hidden="1">#REF!</definedName>
    <definedName name="Z_473C2099_0F72_11D3_97F6_00A0C9DF29C4_.wvu.PrintArea" hidden="1">#REF!</definedName>
    <definedName name="Z_473C209A_0F72_11D3_97F6_00A0C9DF29C4_.wvu.PrintArea" hidden="1">#REF!</definedName>
    <definedName name="Z_473C209C_0F72_11D3_97F6_00A0C9DF29C4_.wvu.PrintArea" hidden="1">#REF!</definedName>
    <definedName name="Z_473C209D_0F72_11D3_97F6_00A0C9DF29C4_.wvu.PrintArea" hidden="1">#REF!</definedName>
    <definedName name="Z_4DD326A3_87AA_11D3_ABF4_00A0C9DF1063_.wvu.PrintArea" hidden="1">#REF!</definedName>
    <definedName name="Z_4DD326A4_87AA_11D3_ABF4_00A0C9DF1063_.wvu.PrintArea" hidden="1">#REF!</definedName>
    <definedName name="Z_4DD326A6_87AA_11D3_ABF4_00A0C9DF1063_.wvu.PrintArea" hidden="1">#REF!</definedName>
    <definedName name="Z_4DD326A7_87AA_11D3_ABF4_00A0C9DF1063_.wvu.PrintArea" hidden="1">#REF!</definedName>
    <definedName name="Z_4DD326A8_87AA_11D3_ABF4_00A0C9DF1063_.wvu.PrintArea" hidden="1">#REF!</definedName>
    <definedName name="Z_4DD326A9_87AA_11D3_ABF4_00A0C9DF1063_.wvu.PrintArea" hidden="1">#REF!</definedName>
    <definedName name="Z_4DD326AB_87AA_11D3_ABF4_00A0C9DF1063_.wvu.PrintArea" hidden="1">#REF!</definedName>
    <definedName name="Z_4DD326AC_87AA_11D3_ABF4_00A0C9DF1063_.wvu.PrintArea" hidden="1">#REF!</definedName>
    <definedName name="Z_4DD326AD_87AA_11D3_ABF4_00A0C9DF1063_.wvu.PrintArea" hidden="1">#REF!</definedName>
    <definedName name="Z_4DD326AE_87AA_11D3_ABF4_00A0C9DF1063_.wvu.PrintArea" hidden="1">#REF!</definedName>
    <definedName name="Z_4DD326B0_87AA_11D3_ABF4_00A0C9DF1063_.wvu.PrintArea" hidden="1">#REF!</definedName>
    <definedName name="Z_4DD326B1_87AA_11D3_ABF4_00A0C9DF1063_.wvu.PrintArea" hidden="1">#REF!</definedName>
    <definedName name="Z_4DD326B3_87AA_11D3_ABF4_00A0C9DF1063_.wvu.PrintArea" hidden="1">#REF!</definedName>
    <definedName name="Z_4DD326B4_87AA_11D3_ABF4_00A0C9DF1063_.wvu.PrintArea" hidden="1">#REF!</definedName>
    <definedName name="Z_4DD326B6_87AA_11D3_ABF4_00A0C9DF1063_.wvu.PrintArea" hidden="1">#REF!</definedName>
    <definedName name="Z_4DD326B7_87AA_11D3_ABF4_00A0C9DF1063_.wvu.PrintArea" hidden="1">#REF!</definedName>
    <definedName name="Z_4DD326B8_87AA_11D3_ABF4_00A0C9DF1063_.wvu.PrintArea" hidden="1">#REF!</definedName>
    <definedName name="Z_4DD326B9_87AA_11D3_ABF4_00A0C9DF1063_.wvu.PrintArea" hidden="1">#REF!</definedName>
    <definedName name="Z_4DD326BB_87AA_11D3_ABF4_00A0C9DF1063_.wvu.PrintArea" hidden="1">#REF!</definedName>
    <definedName name="Z_4DD326BC_87AA_11D3_ABF4_00A0C9DF1063_.wvu.PrintArea" hidden="1">#REF!</definedName>
    <definedName name="Z_4DD326BD_87AA_11D3_ABF4_00A0C9DF1063_.wvu.PrintArea" hidden="1">#REF!</definedName>
    <definedName name="Z_4DD326BE_87AA_11D3_ABF4_00A0C9DF1063_.wvu.PrintArea" hidden="1">#REF!</definedName>
    <definedName name="Z_4DD326C0_87AA_11D3_ABF4_00A0C9DF1063_.wvu.PrintArea" hidden="1">#REF!</definedName>
    <definedName name="Z_4DD326C1_87AA_11D3_ABF4_00A0C9DF1063_.wvu.PrintArea" hidden="1">#REF!</definedName>
    <definedName name="Z_554BC936_C826_11D3_ABFC_00A0C9DF1063_.wvu.PrintArea" hidden="1">#REF!</definedName>
    <definedName name="Z_554BC937_C826_11D3_ABFC_00A0C9DF1063_.wvu.PrintArea" hidden="1">#REF!</definedName>
    <definedName name="Z_554BC939_C826_11D3_ABFC_00A0C9DF1063_.wvu.PrintArea" hidden="1">#REF!</definedName>
    <definedName name="Z_554BC93A_C826_11D3_ABFC_00A0C9DF1063_.wvu.PrintArea" hidden="1">#REF!</definedName>
    <definedName name="Z_554BC93B_C826_11D3_ABFC_00A0C9DF1063_.wvu.PrintArea" hidden="1">#REF!</definedName>
    <definedName name="Z_554BC93C_C826_11D3_ABFC_00A0C9DF1063_.wvu.PrintArea" hidden="1">#REF!</definedName>
    <definedName name="Z_554BC93E_C826_11D3_ABFC_00A0C9DF1063_.wvu.PrintArea" hidden="1">#REF!</definedName>
    <definedName name="Z_554BC93F_C826_11D3_ABFC_00A0C9DF1063_.wvu.PrintArea" hidden="1">#REF!</definedName>
    <definedName name="Z_554BC940_C826_11D3_ABFC_00A0C9DF1063_.wvu.PrintArea" hidden="1">#REF!</definedName>
    <definedName name="Z_554BC941_C826_11D3_ABFC_00A0C9DF1063_.wvu.PrintArea" hidden="1">#REF!</definedName>
    <definedName name="Z_554BC943_C826_11D3_ABFC_00A0C9DF1063_.wvu.PrintArea" hidden="1">#REF!</definedName>
    <definedName name="Z_554BC944_C826_11D3_ABFC_00A0C9DF1063_.wvu.PrintArea" hidden="1">#REF!</definedName>
    <definedName name="Z_554BC946_C826_11D3_ABFC_00A0C9DF1063_.wvu.PrintArea" hidden="1">#REF!</definedName>
    <definedName name="Z_554BC947_C826_11D3_ABFC_00A0C9DF1063_.wvu.PrintArea" hidden="1">#REF!</definedName>
    <definedName name="Z_554BC949_C826_11D3_ABFC_00A0C9DF1063_.wvu.PrintArea" hidden="1">#REF!</definedName>
    <definedName name="Z_554BC94A_C826_11D3_ABFC_00A0C9DF1063_.wvu.PrintArea" hidden="1">#REF!</definedName>
    <definedName name="Z_554BC94B_C826_11D3_ABFC_00A0C9DF1063_.wvu.PrintArea" hidden="1">#REF!</definedName>
    <definedName name="Z_554BC94C_C826_11D3_ABFC_00A0C9DF1063_.wvu.PrintArea" hidden="1">#REF!</definedName>
    <definedName name="Z_554BC94E_C826_11D3_ABFC_00A0C9DF1063_.wvu.PrintArea" hidden="1">#REF!</definedName>
    <definedName name="Z_554BC94F_C826_11D3_ABFC_00A0C9DF1063_.wvu.PrintArea" hidden="1">#REF!</definedName>
    <definedName name="Z_554BC950_C826_11D3_ABFC_00A0C9DF1063_.wvu.PrintArea" hidden="1">#REF!</definedName>
    <definedName name="Z_554BC951_C826_11D3_ABFC_00A0C9DF1063_.wvu.PrintArea" hidden="1">#REF!</definedName>
    <definedName name="Z_554BC953_C826_11D3_ABFC_00A0C9DF1063_.wvu.PrintArea" hidden="1">#REF!</definedName>
    <definedName name="Z_554BC954_C826_11D3_ABFC_00A0C9DF1063_.wvu.PrintArea" hidden="1">#REF!</definedName>
    <definedName name="Z_554BC95E_C826_11D3_ABFC_00A0C9DF1063_.wvu.PrintArea" hidden="1">#REF!</definedName>
    <definedName name="Z_554BC95F_C826_11D3_ABFC_00A0C9DF1063_.wvu.PrintArea" hidden="1">#REF!</definedName>
    <definedName name="Z_554BC961_C826_11D3_ABFC_00A0C9DF1063_.wvu.PrintArea" hidden="1">#REF!</definedName>
    <definedName name="Z_554BC962_C826_11D3_ABFC_00A0C9DF1063_.wvu.PrintArea" hidden="1">#REF!</definedName>
    <definedName name="Z_554BC963_C826_11D3_ABFC_00A0C9DF1063_.wvu.PrintArea" hidden="1">#REF!</definedName>
    <definedName name="Z_554BC964_C826_11D3_ABFC_00A0C9DF1063_.wvu.PrintArea" hidden="1">#REF!</definedName>
    <definedName name="Z_554BC966_C826_11D3_ABFC_00A0C9DF1063_.wvu.PrintArea" hidden="1">#REF!</definedName>
    <definedName name="Z_554BC967_C826_11D3_ABFC_00A0C9DF1063_.wvu.PrintArea" hidden="1">#REF!</definedName>
    <definedName name="Z_554BC968_C826_11D3_ABFC_00A0C9DF1063_.wvu.PrintArea" hidden="1">#REF!</definedName>
    <definedName name="Z_554BC969_C826_11D3_ABFC_00A0C9DF1063_.wvu.PrintArea" hidden="1">#REF!</definedName>
    <definedName name="Z_554BC96B_C826_11D3_ABFC_00A0C9DF1063_.wvu.PrintArea" hidden="1">#REF!</definedName>
    <definedName name="Z_554BC96C_C826_11D3_ABFC_00A0C9DF1063_.wvu.PrintArea" hidden="1">#REF!</definedName>
    <definedName name="Z_554BC96E_C826_11D3_ABFC_00A0C9DF1063_.wvu.PrintArea" hidden="1">#REF!</definedName>
    <definedName name="Z_554BC96F_C826_11D3_ABFC_00A0C9DF1063_.wvu.PrintArea" hidden="1">#REF!</definedName>
    <definedName name="Z_554BC971_C826_11D3_ABFC_00A0C9DF1063_.wvu.PrintArea" hidden="1">#REF!</definedName>
    <definedName name="Z_554BC972_C826_11D3_ABFC_00A0C9DF1063_.wvu.PrintArea" hidden="1">#REF!</definedName>
    <definedName name="Z_554BC973_C826_11D3_ABFC_00A0C9DF1063_.wvu.PrintArea" hidden="1">#REF!</definedName>
    <definedName name="Z_554BC974_C826_11D3_ABFC_00A0C9DF1063_.wvu.PrintArea" hidden="1">#REF!</definedName>
    <definedName name="Z_554BC976_C826_11D3_ABFC_00A0C9DF1063_.wvu.PrintArea" hidden="1">#REF!</definedName>
    <definedName name="Z_554BC977_C826_11D3_ABFC_00A0C9DF1063_.wvu.PrintArea" hidden="1">#REF!</definedName>
    <definedName name="Z_554BC978_C826_11D3_ABFC_00A0C9DF1063_.wvu.PrintArea" hidden="1">#REF!</definedName>
    <definedName name="Z_554BC979_C826_11D3_ABFC_00A0C9DF1063_.wvu.PrintArea" hidden="1">#REF!</definedName>
    <definedName name="Z_554BC97B_C826_11D3_ABFC_00A0C9DF1063_.wvu.PrintArea" hidden="1">#REF!</definedName>
    <definedName name="Z_554BC97C_C826_11D3_ABFC_00A0C9DF1063_.wvu.PrintArea" hidden="1">#REF!</definedName>
    <definedName name="Z_67BC4B83_092D_11D3_88AD_0080C84A5D47_.wvu.PrintArea" hidden="1">#REF!</definedName>
    <definedName name="Z_67BC4B84_092D_11D3_88AD_0080C84A5D47_.wvu.PrintArea" hidden="1">#REF!</definedName>
    <definedName name="Z_67BC4B86_092D_11D3_88AD_0080C84A5D47_.wvu.PrintArea" hidden="1">#REF!</definedName>
    <definedName name="Z_67BC4B87_092D_11D3_88AD_0080C84A5D47_.wvu.PrintArea" hidden="1">#REF!</definedName>
    <definedName name="Z_67BC4B88_092D_11D3_88AD_0080C84A5D47_.wvu.PrintArea" hidden="1">#REF!</definedName>
    <definedName name="Z_67BC4B89_092D_11D3_88AD_0080C84A5D47_.wvu.PrintArea" hidden="1">#REF!</definedName>
    <definedName name="Z_67BC4B8B_092D_11D3_88AD_0080C84A5D47_.wvu.PrintArea" hidden="1">#REF!</definedName>
    <definedName name="Z_67BC4B8C_092D_11D3_88AD_0080C84A5D47_.wvu.PrintArea" hidden="1">#REF!</definedName>
    <definedName name="Z_67BC4B8D_092D_11D3_88AD_0080C84A5D47_.wvu.PrintArea" hidden="1">#REF!</definedName>
    <definedName name="Z_67BC4B8E_092D_11D3_88AD_0080C84A5D47_.wvu.PrintArea" hidden="1">#REF!</definedName>
    <definedName name="Z_67BC4B90_092D_11D3_88AD_0080C84A5D47_.wvu.PrintArea" hidden="1">#REF!</definedName>
    <definedName name="Z_67BC4B91_092D_11D3_88AD_0080C84A5D47_.wvu.PrintArea" hidden="1">#REF!</definedName>
    <definedName name="Z_67BC4B93_092D_11D3_88AD_0080C84A5D47_.wvu.PrintArea" hidden="1">#REF!</definedName>
    <definedName name="Z_67BC4B94_092D_11D3_88AD_0080C84A5D47_.wvu.PrintArea" hidden="1">#REF!</definedName>
    <definedName name="Z_67BC4B96_092D_11D3_88AD_0080C84A5D47_.wvu.PrintArea" hidden="1">#REF!</definedName>
    <definedName name="Z_67BC4B97_092D_11D3_88AD_0080C84A5D47_.wvu.PrintArea" hidden="1">#REF!</definedName>
    <definedName name="Z_67BC4B98_092D_11D3_88AD_0080C84A5D47_.wvu.PrintArea" hidden="1">#REF!</definedName>
    <definedName name="Z_67BC4B99_092D_11D3_88AD_0080C84A5D47_.wvu.PrintArea" hidden="1">#REF!</definedName>
    <definedName name="Z_67BC4B9B_092D_11D3_88AD_0080C84A5D47_.wvu.PrintArea" hidden="1">#REF!</definedName>
    <definedName name="Z_67BC4B9C_092D_11D3_88AD_0080C84A5D47_.wvu.PrintArea" hidden="1">#REF!</definedName>
    <definedName name="Z_67BC4B9D_092D_11D3_88AD_0080C84A5D47_.wvu.PrintArea" hidden="1">#REF!</definedName>
    <definedName name="Z_67BC4B9E_092D_11D3_88AD_0080C84A5D47_.wvu.PrintArea" hidden="1">#REF!</definedName>
    <definedName name="Z_67BC4BA0_092D_11D3_88AD_0080C84A5D47_.wvu.PrintArea" hidden="1">#REF!</definedName>
    <definedName name="Z_67BC4BA1_092D_11D3_88AD_0080C84A5D47_.wvu.PrintArea" hidden="1">#REF!</definedName>
    <definedName name="Z_67BC4BAF_092D_11D3_88AD_0080C84A5D47_.wvu.PrintArea" hidden="1">#REF!</definedName>
    <definedName name="Z_67BC4BB0_092D_11D3_88AD_0080C84A5D47_.wvu.PrintArea" hidden="1">#REF!</definedName>
    <definedName name="Z_67BC4BB2_092D_11D3_88AD_0080C84A5D47_.wvu.PrintArea" hidden="1">#REF!</definedName>
    <definedName name="Z_67BC4BB3_092D_11D3_88AD_0080C84A5D47_.wvu.PrintArea" hidden="1">#REF!</definedName>
    <definedName name="Z_67BC4BB4_092D_11D3_88AD_0080C84A5D47_.wvu.PrintArea" hidden="1">#REF!</definedName>
    <definedName name="Z_67BC4BB5_092D_11D3_88AD_0080C84A5D47_.wvu.PrintArea" hidden="1">#REF!</definedName>
    <definedName name="Z_67BC4BB7_092D_11D3_88AD_0080C84A5D47_.wvu.PrintArea" hidden="1">#REF!</definedName>
    <definedName name="Z_67BC4BB8_092D_11D3_88AD_0080C84A5D47_.wvu.PrintArea" hidden="1">#REF!</definedName>
    <definedName name="Z_67BC4BB9_092D_11D3_88AD_0080C84A5D47_.wvu.PrintArea" hidden="1">#REF!</definedName>
    <definedName name="Z_67BC4BBA_092D_11D3_88AD_0080C84A5D47_.wvu.PrintArea" hidden="1">#REF!</definedName>
    <definedName name="Z_67BC4BBC_092D_11D3_88AD_0080C84A5D47_.wvu.PrintArea" hidden="1">#REF!</definedName>
    <definedName name="Z_67BC4BBD_092D_11D3_88AD_0080C84A5D47_.wvu.PrintArea" hidden="1">#REF!</definedName>
    <definedName name="Z_67BC4BBF_092D_11D3_88AD_0080C84A5D47_.wvu.PrintArea" hidden="1">#REF!</definedName>
    <definedName name="Z_67BC4BC0_092D_11D3_88AD_0080C84A5D47_.wvu.PrintArea" hidden="1">#REF!</definedName>
    <definedName name="Z_67BC4BC2_092D_11D3_88AD_0080C84A5D47_.wvu.PrintArea" hidden="1">#REF!</definedName>
    <definedName name="Z_67BC4BC3_092D_11D3_88AD_0080C84A5D47_.wvu.PrintArea" hidden="1">#REF!</definedName>
    <definedName name="Z_67BC4BC4_092D_11D3_88AD_0080C84A5D47_.wvu.PrintArea" hidden="1">#REF!</definedName>
    <definedName name="Z_67BC4BC5_092D_11D3_88AD_0080C84A5D47_.wvu.PrintArea" hidden="1">#REF!</definedName>
    <definedName name="Z_67BC4BC7_092D_11D3_88AD_0080C84A5D47_.wvu.PrintArea" hidden="1">#REF!</definedName>
    <definedName name="Z_67BC4BC8_092D_11D3_88AD_0080C84A5D47_.wvu.PrintArea" hidden="1">#REF!</definedName>
    <definedName name="Z_67BC4BC9_092D_11D3_88AD_0080C84A5D47_.wvu.PrintArea" hidden="1">#REF!</definedName>
    <definedName name="Z_67BC4BCA_092D_11D3_88AD_0080C84A5D47_.wvu.PrintArea" hidden="1">#REF!</definedName>
    <definedName name="Z_67BC4BCC_092D_11D3_88AD_0080C84A5D47_.wvu.PrintArea" hidden="1">#REF!</definedName>
    <definedName name="Z_67BC4BCD_092D_11D3_88AD_0080C84A5D47_.wvu.PrintArea" hidden="1">#REF!</definedName>
    <definedName name="Z_71977450_6063_11D3_9DA6_00A0C9DF29FD_.wvu.PrintArea" hidden="1">#REF!</definedName>
    <definedName name="Z_71977451_6063_11D3_9DA6_00A0C9DF29FD_.wvu.PrintArea" hidden="1">#REF!</definedName>
    <definedName name="Z_71977453_6063_11D3_9DA6_00A0C9DF29FD_.wvu.PrintArea" hidden="1">#REF!</definedName>
    <definedName name="Z_71977454_6063_11D3_9DA6_00A0C9DF29FD_.wvu.PrintArea" hidden="1">#REF!</definedName>
    <definedName name="Z_71977455_6063_11D3_9DA6_00A0C9DF29FD_.wvu.PrintArea" hidden="1">#REF!</definedName>
    <definedName name="Z_71977456_6063_11D3_9DA6_00A0C9DF29FD_.wvu.PrintArea" hidden="1">#REF!</definedName>
    <definedName name="Z_71977458_6063_11D3_9DA6_00A0C9DF29FD_.wvu.PrintArea" hidden="1">#REF!</definedName>
    <definedName name="Z_71977459_6063_11D3_9DA6_00A0C9DF29FD_.wvu.PrintArea" hidden="1">#REF!</definedName>
    <definedName name="Z_7197745A_6063_11D3_9DA6_00A0C9DF29FD_.wvu.PrintArea" hidden="1">#REF!</definedName>
    <definedName name="Z_7197745B_6063_11D3_9DA6_00A0C9DF29FD_.wvu.PrintArea" hidden="1">#REF!</definedName>
    <definedName name="Z_7197745D_6063_11D3_9DA6_00A0C9DF29FD_.wvu.PrintArea" hidden="1">#REF!</definedName>
    <definedName name="Z_7197745E_6063_11D3_9DA6_00A0C9DF29FD_.wvu.PrintArea" hidden="1">#REF!</definedName>
    <definedName name="Z_71977460_6063_11D3_9DA6_00A0C9DF29FD_.wvu.PrintArea" hidden="1">#REF!</definedName>
    <definedName name="Z_71977461_6063_11D3_9DA6_00A0C9DF29FD_.wvu.PrintArea" hidden="1">#REF!</definedName>
    <definedName name="Z_71977463_6063_11D3_9DA6_00A0C9DF29FD_.wvu.PrintArea" hidden="1">#REF!</definedName>
    <definedName name="Z_71977464_6063_11D3_9DA6_00A0C9DF29FD_.wvu.PrintArea" hidden="1">#REF!</definedName>
    <definedName name="Z_71977465_6063_11D3_9DA6_00A0C9DF29FD_.wvu.PrintArea" hidden="1">#REF!</definedName>
    <definedName name="Z_71977466_6063_11D3_9DA6_00A0C9DF29FD_.wvu.PrintArea" hidden="1">#REF!</definedName>
    <definedName name="Z_71977468_6063_11D3_9DA6_00A0C9DF29FD_.wvu.PrintArea" hidden="1">#REF!</definedName>
    <definedName name="Z_71977469_6063_11D3_9DA6_00A0C9DF29FD_.wvu.PrintArea" hidden="1">#REF!</definedName>
    <definedName name="Z_7197746A_6063_11D3_9DA6_00A0C9DF29FD_.wvu.PrintArea" hidden="1">#REF!</definedName>
    <definedName name="Z_7197746B_6063_11D3_9DA6_00A0C9DF29FD_.wvu.PrintArea" hidden="1">#REF!</definedName>
    <definedName name="Z_7197746D_6063_11D3_9DA6_00A0C9DF29FD_.wvu.PrintArea" hidden="1">#REF!</definedName>
    <definedName name="Z_7197746E_6063_11D3_9DA6_00A0C9DF29FD_.wvu.PrintArea" hidden="1">#REF!</definedName>
    <definedName name="Z_76AA5B36_8615_11D3_ABF3_00A0C9DF1063_.wvu.PrintArea" hidden="1">#REF!</definedName>
    <definedName name="Z_76AA5B37_8615_11D3_ABF3_00A0C9DF1063_.wvu.PrintArea" hidden="1">#REF!</definedName>
    <definedName name="Z_76AA5B39_8615_11D3_ABF3_00A0C9DF1063_.wvu.PrintArea" hidden="1">#REF!</definedName>
    <definedName name="Z_76AA5B3A_8615_11D3_ABF3_00A0C9DF1063_.wvu.PrintArea" hidden="1">#REF!</definedName>
    <definedName name="Z_76AA5B3B_8615_11D3_ABF3_00A0C9DF1063_.wvu.PrintArea" hidden="1">#REF!</definedName>
    <definedName name="Z_76AA5B3C_8615_11D3_ABF3_00A0C9DF1063_.wvu.PrintArea" hidden="1">#REF!</definedName>
    <definedName name="Z_76AA5B3E_8615_11D3_ABF3_00A0C9DF1063_.wvu.PrintArea" hidden="1">#REF!</definedName>
    <definedName name="Z_76AA5B3F_8615_11D3_ABF3_00A0C9DF1063_.wvu.PrintArea" hidden="1">#REF!</definedName>
    <definedName name="Z_76AA5B40_8615_11D3_ABF3_00A0C9DF1063_.wvu.PrintArea" hidden="1">#REF!</definedName>
    <definedName name="Z_76AA5B41_8615_11D3_ABF3_00A0C9DF1063_.wvu.PrintArea" hidden="1">#REF!</definedName>
    <definedName name="Z_76AA5B43_8615_11D3_ABF3_00A0C9DF1063_.wvu.PrintArea" hidden="1">#REF!</definedName>
    <definedName name="Z_76AA5B44_8615_11D3_ABF3_00A0C9DF1063_.wvu.PrintArea" hidden="1">#REF!</definedName>
    <definedName name="Z_76AA5B46_8615_11D3_ABF3_00A0C9DF1063_.wvu.PrintArea" hidden="1">#REF!</definedName>
    <definedName name="Z_76AA5B47_8615_11D3_ABF3_00A0C9DF1063_.wvu.PrintArea" hidden="1">#REF!</definedName>
    <definedName name="Z_76AA5B49_8615_11D3_ABF3_00A0C9DF1063_.wvu.PrintArea" hidden="1">#REF!</definedName>
    <definedName name="Z_76AA5B4A_8615_11D3_ABF3_00A0C9DF1063_.wvu.PrintArea" hidden="1">#REF!</definedName>
    <definedName name="Z_76AA5B4B_8615_11D3_ABF3_00A0C9DF1063_.wvu.PrintArea" hidden="1">#REF!</definedName>
    <definedName name="Z_76AA5B4C_8615_11D3_ABF3_00A0C9DF1063_.wvu.PrintArea" hidden="1">#REF!</definedName>
    <definedName name="Z_76AA5B4E_8615_11D3_ABF3_00A0C9DF1063_.wvu.PrintArea" hidden="1">#REF!</definedName>
    <definedName name="Z_76AA5B4F_8615_11D3_ABF3_00A0C9DF1063_.wvu.PrintArea" hidden="1">#REF!</definedName>
    <definedName name="Z_76AA5B50_8615_11D3_ABF3_00A0C9DF1063_.wvu.PrintArea" hidden="1">#REF!</definedName>
    <definedName name="Z_76AA5B51_8615_11D3_ABF3_00A0C9DF1063_.wvu.PrintArea" hidden="1">#REF!</definedName>
    <definedName name="Z_76AA5B53_8615_11D3_ABF3_00A0C9DF1063_.wvu.PrintArea" hidden="1">#REF!</definedName>
    <definedName name="Z_76AA5B54_8615_11D3_ABF3_00A0C9DF1063_.wvu.PrintArea" hidden="1">#REF!</definedName>
    <definedName name="Z_78F39282_0DE2_11D3_97F6_00A0C9DF29C4_.wvu.PrintArea" hidden="1">#REF!</definedName>
    <definedName name="Z_78F39283_0DE2_11D3_97F6_00A0C9DF29C4_.wvu.PrintArea" hidden="1">#REF!</definedName>
    <definedName name="Z_78F39285_0DE2_11D3_97F6_00A0C9DF29C4_.wvu.PrintArea" hidden="1">#REF!</definedName>
    <definedName name="Z_78F39286_0DE2_11D3_97F6_00A0C9DF29C4_.wvu.PrintArea" hidden="1">#REF!</definedName>
    <definedName name="Z_78F39287_0DE2_11D3_97F6_00A0C9DF29C4_.wvu.PrintArea" hidden="1">#REF!</definedName>
    <definedName name="Z_78F39288_0DE2_11D3_97F6_00A0C9DF29C4_.wvu.PrintArea" hidden="1">#REF!</definedName>
    <definedName name="Z_78F3928A_0DE2_11D3_97F6_00A0C9DF29C4_.wvu.PrintArea" hidden="1">#REF!</definedName>
    <definedName name="Z_78F3928B_0DE2_11D3_97F6_00A0C9DF29C4_.wvu.PrintArea" hidden="1">#REF!</definedName>
    <definedName name="Z_78F3928C_0DE2_11D3_97F6_00A0C9DF29C4_.wvu.PrintArea" hidden="1">#REF!</definedName>
    <definedName name="Z_78F3928D_0DE2_11D3_97F6_00A0C9DF29C4_.wvu.PrintArea" hidden="1">#REF!</definedName>
    <definedName name="Z_78F3928F_0DE2_11D3_97F6_00A0C9DF29C4_.wvu.PrintArea" hidden="1">#REF!</definedName>
    <definedName name="Z_78F39290_0DE2_11D3_97F6_00A0C9DF29C4_.wvu.PrintArea" hidden="1">#REF!</definedName>
    <definedName name="Z_78F39292_0DE2_11D3_97F6_00A0C9DF29C4_.wvu.PrintArea" hidden="1">#REF!</definedName>
    <definedName name="Z_78F39293_0DE2_11D3_97F6_00A0C9DF29C4_.wvu.PrintArea" hidden="1">#REF!</definedName>
    <definedName name="Z_78F39295_0DE2_11D3_97F6_00A0C9DF29C4_.wvu.PrintArea" hidden="1">#REF!</definedName>
    <definedName name="Z_78F39296_0DE2_11D3_97F6_00A0C9DF29C4_.wvu.PrintArea" hidden="1">#REF!</definedName>
    <definedName name="Z_78F39297_0DE2_11D3_97F6_00A0C9DF29C4_.wvu.PrintArea" hidden="1">#REF!</definedName>
    <definedName name="Z_78F39298_0DE2_11D3_97F6_00A0C9DF29C4_.wvu.PrintArea" hidden="1">#REF!</definedName>
    <definedName name="Z_78F3929A_0DE2_11D3_97F6_00A0C9DF29C4_.wvu.PrintArea" hidden="1">#REF!</definedName>
    <definedName name="Z_78F3929B_0DE2_11D3_97F6_00A0C9DF29C4_.wvu.PrintArea" hidden="1">#REF!</definedName>
    <definedName name="Z_78F3929C_0DE2_11D3_97F6_00A0C9DF29C4_.wvu.PrintArea" hidden="1">#REF!</definedName>
    <definedName name="Z_78F3929D_0DE2_11D3_97F6_00A0C9DF29C4_.wvu.PrintArea" hidden="1">#REF!</definedName>
    <definedName name="Z_78F3929F_0DE2_11D3_97F6_00A0C9DF29C4_.wvu.PrintArea" hidden="1">#REF!</definedName>
    <definedName name="Z_78F392A0_0DE2_11D3_97F6_00A0C9DF29C4_.wvu.PrintArea" hidden="1">#REF!</definedName>
    <definedName name="Z_797E0CC1_6F4E_11D3_ABEF_00A0C9DF1063_.wvu.PrintArea" hidden="1">#REF!</definedName>
    <definedName name="Z_797E0CC2_6F4E_11D3_ABEF_00A0C9DF1063_.wvu.PrintArea" hidden="1">#REF!</definedName>
    <definedName name="Z_797E0CC4_6F4E_11D3_ABEF_00A0C9DF1063_.wvu.PrintArea" hidden="1">#REF!</definedName>
    <definedName name="Z_797E0CC5_6F4E_11D3_ABEF_00A0C9DF1063_.wvu.PrintArea" hidden="1">#REF!</definedName>
    <definedName name="Z_797E0CC6_6F4E_11D3_ABEF_00A0C9DF1063_.wvu.PrintArea" hidden="1">#REF!</definedName>
    <definedName name="Z_797E0CC7_6F4E_11D3_ABEF_00A0C9DF1063_.wvu.PrintArea" hidden="1">#REF!</definedName>
    <definedName name="Z_797E0CC9_6F4E_11D3_ABEF_00A0C9DF1063_.wvu.PrintArea" hidden="1">#REF!</definedName>
    <definedName name="Z_797E0CCA_6F4E_11D3_ABEF_00A0C9DF1063_.wvu.PrintArea" hidden="1">#REF!</definedName>
    <definedName name="Z_797E0CCB_6F4E_11D3_ABEF_00A0C9DF1063_.wvu.PrintArea" hidden="1">#REF!</definedName>
    <definedName name="Z_797E0CCC_6F4E_11D3_ABEF_00A0C9DF1063_.wvu.PrintArea" hidden="1">#REF!</definedName>
    <definedName name="Z_797E0CCE_6F4E_11D3_ABEF_00A0C9DF1063_.wvu.PrintArea" hidden="1">#REF!</definedName>
    <definedName name="Z_797E0CCF_6F4E_11D3_ABEF_00A0C9DF1063_.wvu.PrintArea" hidden="1">#REF!</definedName>
    <definedName name="Z_797E0CD1_6F4E_11D3_ABEF_00A0C9DF1063_.wvu.PrintArea" hidden="1">#REF!</definedName>
    <definedName name="Z_797E0CD2_6F4E_11D3_ABEF_00A0C9DF1063_.wvu.PrintArea" hidden="1">#REF!</definedName>
    <definedName name="Z_797E0CD4_6F4E_11D3_ABEF_00A0C9DF1063_.wvu.PrintArea" hidden="1">#REF!</definedName>
    <definedName name="Z_797E0CD5_6F4E_11D3_ABEF_00A0C9DF1063_.wvu.PrintArea" hidden="1">#REF!</definedName>
    <definedName name="Z_797E0CD6_6F4E_11D3_ABEF_00A0C9DF1063_.wvu.PrintArea" hidden="1">#REF!</definedName>
    <definedName name="Z_797E0CD7_6F4E_11D3_ABEF_00A0C9DF1063_.wvu.PrintArea" hidden="1">#REF!</definedName>
    <definedName name="Z_797E0CD9_6F4E_11D3_ABEF_00A0C9DF1063_.wvu.PrintArea" hidden="1">#REF!</definedName>
    <definedName name="Z_797E0CDA_6F4E_11D3_ABEF_00A0C9DF1063_.wvu.PrintArea" hidden="1">#REF!</definedName>
    <definedName name="Z_797E0CDB_6F4E_11D3_ABEF_00A0C9DF1063_.wvu.PrintArea" hidden="1">#REF!</definedName>
    <definedName name="Z_797E0CDC_6F4E_11D3_ABEF_00A0C9DF1063_.wvu.PrintArea" hidden="1">#REF!</definedName>
    <definedName name="Z_797E0CDE_6F4E_11D3_ABEF_00A0C9DF1063_.wvu.PrintArea" hidden="1">#REF!</definedName>
    <definedName name="Z_797E0CDF_6F4E_11D3_ABEF_00A0C9DF1063_.wvu.PrintArea" hidden="1">#REF!</definedName>
    <definedName name="Z_7B604A82_0D1B_11D3_ABDC_00A0C9DF1063_.wvu.PrintArea" hidden="1">#REF!</definedName>
    <definedName name="Z_7B604A83_0D1B_11D3_ABDC_00A0C9DF1063_.wvu.PrintArea" hidden="1">#REF!</definedName>
    <definedName name="Z_7B604A85_0D1B_11D3_ABDC_00A0C9DF1063_.wvu.PrintArea" hidden="1">#REF!</definedName>
    <definedName name="Z_7B604A86_0D1B_11D3_ABDC_00A0C9DF1063_.wvu.PrintArea" hidden="1">#REF!</definedName>
    <definedName name="Z_7B604A87_0D1B_11D3_ABDC_00A0C9DF1063_.wvu.PrintArea" hidden="1">#REF!</definedName>
    <definedName name="Z_7B604A88_0D1B_11D3_ABDC_00A0C9DF1063_.wvu.PrintArea" hidden="1">#REF!</definedName>
    <definedName name="Z_7B604A8A_0D1B_11D3_ABDC_00A0C9DF1063_.wvu.PrintArea" hidden="1">#REF!</definedName>
    <definedName name="Z_7B604A8B_0D1B_11D3_ABDC_00A0C9DF1063_.wvu.PrintArea" hidden="1">#REF!</definedName>
    <definedName name="Z_7B604A8C_0D1B_11D3_ABDC_00A0C9DF1063_.wvu.PrintArea" hidden="1">#REF!</definedName>
    <definedName name="Z_7B604A8D_0D1B_11D3_ABDC_00A0C9DF1063_.wvu.PrintArea" hidden="1">#REF!</definedName>
    <definedName name="Z_7B604A8F_0D1B_11D3_ABDC_00A0C9DF1063_.wvu.PrintArea" hidden="1">#REF!</definedName>
    <definedName name="Z_7B604A90_0D1B_11D3_ABDC_00A0C9DF1063_.wvu.PrintArea" hidden="1">#REF!</definedName>
    <definedName name="Z_7B604A92_0D1B_11D3_ABDC_00A0C9DF1063_.wvu.PrintArea" hidden="1">#REF!</definedName>
    <definedName name="Z_7B604A93_0D1B_11D3_ABDC_00A0C9DF1063_.wvu.PrintArea" hidden="1">#REF!</definedName>
    <definedName name="Z_7B604A95_0D1B_11D3_ABDC_00A0C9DF1063_.wvu.PrintArea" hidden="1">#REF!</definedName>
    <definedName name="Z_7B604A96_0D1B_11D3_ABDC_00A0C9DF1063_.wvu.PrintArea" hidden="1">#REF!</definedName>
    <definedName name="Z_7B604A97_0D1B_11D3_ABDC_00A0C9DF1063_.wvu.PrintArea" hidden="1">#REF!</definedName>
    <definedName name="Z_7B604A98_0D1B_11D3_ABDC_00A0C9DF1063_.wvu.PrintArea" hidden="1">#REF!</definedName>
    <definedName name="Z_7B604A9A_0D1B_11D3_ABDC_00A0C9DF1063_.wvu.PrintArea" hidden="1">#REF!</definedName>
    <definedName name="Z_7B604A9B_0D1B_11D3_ABDC_00A0C9DF1063_.wvu.PrintArea" hidden="1">#REF!</definedName>
    <definedName name="Z_7B604A9C_0D1B_11D3_ABDC_00A0C9DF1063_.wvu.PrintArea" hidden="1">#REF!</definedName>
    <definedName name="Z_7B604A9D_0D1B_11D3_ABDC_00A0C9DF1063_.wvu.PrintArea" hidden="1">#REF!</definedName>
    <definedName name="Z_7B604A9F_0D1B_11D3_ABDC_00A0C9DF1063_.wvu.PrintArea" hidden="1">#REF!</definedName>
    <definedName name="Z_7B604AA0_0D1B_11D3_ABDC_00A0C9DF1063_.wvu.PrintArea" hidden="1">#REF!</definedName>
    <definedName name="Z_7B604AAB_0D1B_11D3_ABDC_00A0C9DF1063_.wvu.PrintArea" hidden="1">#REF!</definedName>
    <definedName name="Z_7B604AAC_0D1B_11D3_ABDC_00A0C9DF1063_.wvu.PrintArea" hidden="1">#REF!</definedName>
    <definedName name="Z_7B604AAE_0D1B_11D3_ABDC_00A0C9DF1063_.wvu.PrintArea" hidden="1">#REF!</definedName>
    <definedName name="Z_7B604AAF_0D1B_11D3_ABDC_00A0C9DF1063_.wvu.PrintArea" hidden="1">#REF!</definedName>
    <definedName name="Z_7B604AB0_0D1B_11D3_ABDC_00A0C9DF1063_.wvu.PrintArea" hidden="1">#REF!</definedName>
    <definedName name="Z_7B604AB1_0D1B_11D3_ABDC_00A0C9DF1063_.wvu.PrintArea" hidden="1">#REF!</definedName>
    <definedName name="Z_7B604AB3_0D1B_11D3_ABDC_00A0C9DF1063_.wvu.PrintArea" hidden="1">#REF!</definedName>
    <definedName name="Z_7B604AB4_0D1B_11D3_ABDC_00A0C9DF1063_.wvu.PrintArea" hidden="1">#REF!</definedName>
    <definedName name="Z_7B604AB5_0D1B_11D3_ABDC_00A0C9DF1063_.wvu.PrintArea" hidden="1">#REF!</definedName>
    <definedName name="Z_7B604AB6_0D1B_11D3_ABDC_00A0C9DF1063_.wvu.PrintArea" hidden="1">#REF!</definedName>
    <definedName name="Z_7B604AB8_0D1B_11D3_ABDC_00A0C9DF1063_.wvu.PrintArea" hidden="1">#REF!</definedName>
    <definedName name="Z_7B604AB9_0D1B_11D3_ABDC_00A0C9DF1063_.wvu.PrintArea" hidden="1">#REF!</definedName>
    <definedName name="Z_7B604ABB_0D1B_11D3_ABDC_00A0C9DF1063_.wvu.PrintArea" hidden="1">#REF!</definedName>
    <definedName name="Z_7B604ABC_0D1B_11D3_ABDC_00A0C9DF1063_.wvu.PrintArea" hidden="1">#REF!</definedName>
    <definedName name="Z_7B604ABE_0D1B_11D3_ABDC_00A0C9DF1063_.wvu.PrintArea" hidden="1">#REF!</definedName>
    <definedName name="Z_7B604ABF_0D1B_11D3_ABDC_00A0C9DF1063_.wvu.PrintArea" hidden="1">#REF!</definedName>
    <definedName name="Z_7B604AC0_0D1B_11D3_ABDC_00A0C9DF1063_.wvu.PrintArea" hidden="1">#REF!</definedName>
    <definedName name="Z_7B604AC1_0D1B_11D3_ABDC_00A0C9DF1063_.wvu.PrintArea" hidden="1">#REF!</definedName>
    <definedName name="Z_7B604AC3_0D1B_11D3_ABDC_00A0C9DF1063_.wvu.PrintArea" hidden="1">#REF!</definedName>
    <definedName name="Z_7B604AC4_0D1B_11D3_ABDC_00A0C9DF1063_.wvu.PrintArea" hidden="1">#REF!</definedName>
    <definedName name="Z_7B604AC5_0D1B_11D3_ABDC_00A0C9DF1063_.wvu.PrintArea" hidden="1">#REF!</definedName>
    <definedName name="Z_7B604AC6_0D1B_11D3_ABDC_00A0C9DF1063_.wvu.PrintArea" hidden="1">#REF!</definedName>
    <definedName name="Z_7B604AC8_0D1B_11D3_ABDC_00A0C9DF1063_.wvu.PrintArea" hidden="1">#REF!</definedName>
    <definedName name="Z_7B604AC9_0D1B_11D3_ABDC_00A0C9DF1063_.wvu.PrintArea" hidden="1">#REF!</definedName>
    <definedName name="Z_7B604AD6_0D1B_11D3_ABDC_00A0C9DF1063_.wvu.PrintArea" hidden="1">#REF!</definedName>
    <definedName name="Z_7B604AD7_0D1B_11D3_ABDC_00A0C9DF1063_.wvu.PrintArea" hidden="1">#REF!</definedName>
    <definedName name="Z_7B604AD9_0D1B_11D3_ABDC_00A0C9DF1063_.wvu.PrintArea" hidden="1">#REF!</definedName>
    <definedName name="Z_7B604ADA_0D1B_11D3_ABDC_00A0C9DF1063_.wvu.PrintArea" hidden="1">#REF!</definedName>
    <definedName name="Z_7B604ADB_0D1B_11D3_ABDC_00A0C9DF1063_.wvu.PrintArea" hidden="1">#REF!</definedName>
    <definedName name="Z_7B604ADC_0D1B_11D3_ABDC_00A0C9DF1063_.wvu.PrintArea" hidden="1">#REF!</definedName>
    <definedName name="Z_7B604ADE_0D1B_11D3_ABDC_00A0C9DF1063_.wvu.PrintArea" hidden="1">#REF!</definedName>
    <definedName name="Z_7B604ADF_0D1B_11D3_ABDC_00A0C9DF1063_.wvu.PrintArea" hidden="1">#REF!</definedName>
    <definedName name="Z_7B604AE0_0D1B_11D3_ABDC_00A0C9DF1063_.wvu.PrintArea" hidden="1">#REF!</definedName>
    <definedName name="Z_7B604AE1_0D1B_11D3_ABDC_00A0C9DF1063_.wvu.PrintArea" hidden="1">#REF!</definedName>
    <definedName name="Z_7B604AE3_0D1B_11D3_ABDC_00A0C9DF1063_.wvu.PrintArea" hidden="1">#REF!</definedName>
    <definedName name="Z_7B604AE4_0D1B_11D3_ABDC_00A0C9DF1063_.wvu.PrintArea" hidden="1">#REF!</definedName>
    <definedName name="Z_7B604AE6_0D1B_11D3_ABDC_00A0C9DF1063_.wvu.PrintArea" hidden="1">#REF!</definedName>
    <definedName name="Z_7B604AE7_0D1B_11D3_ABDC_00A0C9DF1063_.wvu.PrintArea" hidden="1">#REF!</definedName>
    <definedName name="Z_7B604AE9_0D1B_11D3_ABDC_00A0C9DF1063_.wvu.PrintArea" hidden="1">#REF!</definedName>
    <definedName name="Z_7B604AEA_0D1B_11D3_ABDC_00A0C9DF1063_.wvu.PrintArea" hidden="1">#REF!</definedName>
    <definedName name="Z_7B604AEB_0D1B_11D3_ABDC_00A0C9DF1063_.wvu.PrintArea" hidden="1">#REF!</definedName>
    <definedName name="Z_7B604AEC_0D1B_11D3_ABDC_00A0C9DF1063_.wvu.PrintArea" hidden="1">#REF!</definedName>
    <definedName name="Z_7B604AEE_0D1B_11D3_ABDC_00A0C9DF1063_.wvu.PrintArea" hidden="1">#REF!</definedName>
    <definedName name="Z_7B604AEF_0D1B_11D3_ABDC_00A0C9DF1063_.wvu.PrintArea" hidden="1">#REF!</definedName>
    <definedName name="Z_7B604AF0_0D1B_11D3_ABDC_00A0C9DF1063_.wvu.PrintArea" hidden="1">#REF!</definedName>
    <definedName name="Z_7B604AF1_0D1B_11D3_ABDC_00A0C9DF1063_.wvu.PrintArea" hidden="1">#REF!</definedName>
    <definedName name="Z_7B604AF3_0D1B_11D3_ABDC_00A0C9DF1063_.wvu.PrintArea" hidden="1">#REF!</definedName>
    <definedName name="Z_7B604AF4_0D1B_11D3_ABDC_00A0C9DF1063_.wvu.PrintArea" hidden="1">#REF!</definedName>
    <definedName name="Z_7D5CD582_AF03_11D3_9DB4_00A0C9DF29FD_.wvu.PrintArea" hidden="1">#REF!</definedName>
    <definedName name="Z_7D5CD583_AF03_11D3_9DB4_00A0C9DF29FD_.wvu.PrintArea" hidden="1">#REF!</definedName>
    <definedName name="Z_7D5CD585_AF03_11D3_9DB4_00A0C9DF29FD_.wvu.PrintArea" hidden="1">#REF!</definedName>
    <definedName name="Z_7D5CD586_AF03_11D3_9DB4_00A0C9DF29FD_.wvu.PrintArea" hidden="1">#REF!</definedName>
    <definedName name="Z_7D5CD587_AF03_11D3_9DB4_00A0C9DF29FD_.wvu.PrintArea" hidden="1">#REF!</definedName>
    <definedName name="Z_7D5CD588_AF03_11D3_9DB4_00A0C9DF29FD_.wvu.PrintArea" hidden="1">#REF!</definedName>
    <definedName name="Z_7D5CD58A_AF03_11D3_9DB4_00A0C9DF29FD_.wvu.PrintArea" hidden="1">#REF!</definedName>
    <definedName name="Z_7D5CD58B_AF03_11D3_9DB4_00A0C9DF29FD_.wvu.PrintArea" hidden="1">#REF!</definedName>
    <definedName name="Z_7D5CD58C_AF03_11D3_9DB4_00A0C9DF29FD_.wvu.PrintArea" hidden="1">#REF!</definedName>
    <definedName name="Z_7D5CD58D_AF03_11D3_9DB4_00A0C9DF29FD_.wvu.PrintArea" hidden="1">#REF!</definedName>
    <definedName name="Z_7D5CD58F_AF03_11D3_9DB4_00A0C9DF29FD_.wvu.PrintArea" hidden="1">#REF!</definedName>
    <definedName name="Z_7D5CD590_AF03_11D3_9DB4_00A0C9DF29FD_.wvu.PrintArea" hidden="1">#REF!</definedName>
    <definedName name="Z_7D5CD592_AF03_11D3_9DB4_00A0C9DF29FD_.wvu.PrintArea" hidden="1">#REF!</definedName>
    <definedName name="Z_7D5CD593_AF03_11D3_9DB4_00A0C9DF29FD_.wvu.PrintArea" hidden="1">#REF!</definedName>
    <definedName name="Z_7D5CD595_AF03_11D3_9DB4_00A0C9DF29FD_.wvu.PrintArea" hidden="1">#REF!</definedName>
    <definedName name="Z_7D5CD596_AF03_11D3_9DB4_00A0C9DF29FD_.wvu.PrintArea" hidden="1">#REF!</definedName>
    <definedName name="Z_7D5CD597_AF03_11D3_9DB4_00A0C9DF29FD_.wvu.PrintArea" hidden="1">#REF!</definedName>
    <definedName name="Z_7D5CD598_AF03_11D3_9DB4_00A0C9DF29FD_.wvu.PrintArea" hidden="1">#REF!</definedName>
    <definedName name="Z_7D5CD59A_AF03_11D3_9DB4_00A0C9DF29FD_.wvu.PrintArea" hidden="1">#REF!</definedName>
    <definedName name="Z_7D5CD59B_AF03_11D3_9DB4_00A0C9DF29FD_.wvu.PrintArea" hidden="1">#REF!</definedName>
    <definedName name="Z_7D5CD59C_AF03_11D3_9DB4_00A0C9DF29FD_.wvu.PrintArea" hidden="1">#REF!</definedName>
    <definedName name="Z_7D5CD59D_AF03_11D3_9DB4_00A0C9DF29FD_.wvu.PrintArea" hidden="1">#REF!</definedName>
    <definedName name="Z_7D5CD59F_AF03_11D3_9DB4_00A0C9DF29FD_.wvu.PrintArea" hidden="1">#REF!</definedName>
    <definedName name="Z_7D5CD5A0_AF03_11D3_9DB4_00A0C9DF29FD_.wvu.PrintArea" hidden="1">#REF!</definedName>
    <definedName name="Z_81A955A2_B15B_11D3_8587_00A0C9DF1035_.wvu.PrintArea" hidden="1">#REF!</definedName>
    <definedName name="Z_81A955A3_B15B_11D3_8587_00A0C9DF1035_.wvu.PrintArea" hidden="1">#REF!</definedName>
    <definedName name="Z_81A955A5_B15B_11D3_8587_00A0C9DF1035_.wvu.PrintArea" hidden="1">#REF!</definedName>
    <definedName name="Z_81A955A6_B15B_11D3_8587_00A0C9DF1035_.wvu.PrintArea" hidden="1">#REF!</definedName>
    <definedName name="Z_81A955A7_B15B_11D3_8587_00A0C9DF1035_.wvu.PrintArea" hidden="1">#REF!</definedName>
    <definedName name="Z_81A955A8_B15B_11D3_8587_00A0C9DF1035_.wvu.PrintArea" hidden="1">#REF!</definedName>
    <definedName name="Z_81A955AA_B15B_11D3_8587_00A0C9DF1035_.wvu.PrintArea" hidden="1">#REF!</definedName>
    <definedName name="Z_81A955AB_B15B_11D3_8587_00A0C9DF1035_.wvu.PrintArea" hidden="1">#REF!</definedName>
    <definedName name="Z_81A955AC_B15B_11D3_8587_00A0C9DF1035_.wvu.PrintArea" hidden="1">#REF!</definedName>
    <definedName name="Z_81A955AD_B15B_11D3_8587_00A0C9DF1035_.wvu.PrintArea" hidden="1">#REF!</definedName>
    <definedName name="Z_81A955AF_B15B_11D3_8587_00A0C9DF1035_.wvu.PrintArea" hidden="1">#REF!</definedName>
    <definedName name="Z_81A955B0_B15B_11D3_8587_00A0C9DF1035_.wvu.PrintArea" hidden="1">#REF!</definedName>
    <definedName name="Z_81A955B2_B15B_11D3_8587_00A0C9DF1035_.wvu.PrintArea" hidden="1">#REF!</definedName>
    <definedName name="Z_81A955B3_B15B_11D3_8587_00A0C9DF1035_.wvu.PrintArea" hidden="1">#REF!</definedName>
    <definedName name="Z_81A955B5_B15B_11D3_8587_00A0C9DF1035_.wvu.PrintArea" hidden="1">#REF!</definedName>
    <definedName name="Z_81A955B6_B15B_11D3_8587_00A0C9DF1035_.wvu.PrintArea" hidden="1">#REF!</definedName>
    <definedName name="Z_81A955B7_B15B_11D3_8587_00A0C9DF1035_.wvu.PrintArea" hidden="1">#REF!</definedName>
    <definedName name="Z_81A955B8_B15B_11D3_8587_00A0C9DF1035_.wvu.PrintArea" hidden="1">#REF!</definedName>
    <definedName name="Z_81A955BA_B15B_11D3_8587_00A0C9DF1035_.wvu.PrintArea" hidden="1">#REF!</definedName>
    <definedName name="Z_81A955BB_B15B_11D3_8587_00A0C9DF1035_.wvu.PrintArea" hidden="1">#REF!</definedName>
    <definedName name="Z_81A955BC_B15B_11D3_8587_00A0C9DF1035_.wvu.PrintArea" hidden="1">#REF!</definedName>
    <definedName name="Z_81A955BD_B15B_11D3_8587_00A0C9DF1035_.wvu.PrintArea" hidden="1">#REF!</definedName>
    <definedName name="Z_81A955BF_B15B_11D3_8587_00A0C9DF1035_.wvu.PrintArea" hidden="1">#REF!</definedName>
    <definedName name="Z_81A955C0_B15B_11D3_8587_00A0C9DF1035_.wvu.PrintArea" hidden="1">#REF!</definedName>
    <definedName name="Z_85019DFF_A33B_11D3_9DB2_00A0C9DF29FD_.wvu.PrintArea" hidden="1">#REF!</definedName>
    <definedName name="Z_85019E00_A33B_11D3_9DB2_00A0C9DF29FD_.wvu.PrintArea" hidden="1">#REF!</definedName>
    <definedName name="Z_85019E02_A33B_11D3_9DB2_00A0C9DF29FD_.wvu.PrintArea" hidden="1">#REF!</definedName>
    <definedName name="Z_85019E03_A33B_11D3_9DB2_00A0C9DF29FD_.wvu.PrintArea" hidden="1">#REF!</definedName>
    <definedName name="Z_85019E04_A33B_11D3_9DB2_00A0C9DF29FD_.wvu.PrintArea" hidden="1">#REF!</definedName>
    <definedName name="Z_85019E05_A33B_11D3_9DB2_00A0C9DF29FD_.wvu.PrintArea" hidden="1">#REF!</definedName>
    <definedName name="Z_85019E07_A33B_11D3_9DB2_00A0C9DF29FD_.wvu.PrintArea" hidden="1">#REF!</definedName>
    <definedName name="Z_85019E08_A33B_11D3_9DB2_00A0C9DF29FD_.wvu.PrintArea" hidden="1">#REF!</definedName>
    <definedName name="Z_85019E09_A33B_11D3_9DB2_00A0C9DF29FD_.wvu.PrintArea" hidden="1">#REF!</definedName>
    <definedName name="Z_85019E0A_A33B_11D3_9DB2_00A0C9DF29FD_.wvu.PrintArea" hidden="1">#REF!</definedName>
    <definedName name="Z_85019E0C_A33B_11D3_9DB2_00A0C9DF29FD_.wvu.PrintArea" hidden="1">#REF!</definedName>
    <definedName name="Z_85019E0D_A33B_11D3_9DB2_00A0C9DF29FD_.wvu.PrintArea" hidden="1">#REF!</definedName>
    <definedName name="Z_85019E0F_A33B_11D3_9DB2_00A0C9DF29FD_.wvu.PrintArea" hidden="1">#REF!</definedName>
    <definedName name="Z_85019E10_A33B_11D3_9DB2_00A0C9DF29FD_.wvu.PrintArea" hidden="1">#REF!</definedName>
    <definedName name="Z_85019E12_A33B_11D3_9DB2_00A0C9DF29FD_.wvu.PrintArea" hidden="1">#REF!</definedName>
    <definedName name="Z_85019E13_A33B_11D3_9DB2_00A0C9DF29FD_.wvu.PrintArea" hidden="1">#REF!</definedName>
    <definedName name="Z_85019E14_A33B_11D3_9DB2_00A0C9DF29FD_.wvu.PrintArea" hidden="1">#REF!</definedName>
    <definedName name="Z_85019E15_A33B_11D3_9DB2_00A0C9DF29FD_.wvu.PrintArea" hidden="1">#REF!</definedName>
    <definedName name="Z_85019E17_A33B_11D3_9DB2_00A0C9DF29FD_.wvu.PrintArea" hidden="1">#REF!</definedName>
    <definedName name="Z_85019E18_A33B_11D3_9DB2_00A0C9DF29FD_.wvu.PrintArea" hidden="1">#REF!</definedName>
    <definedName name="Z_85019E19_A33B_11D3_9DB2_00A0C9DF29FD_.wvu.PrintArea" hidden="1">#REF!</definedName>
    <definedName name="Z_85019E1A_A33B_11D3_9DB2_00A0C9DF29FD_.wvu.PrintArea" hidden="1">#REF!</definedName>
    <definedName name="Z_85019E1C_A33B_11D3_9DB2_00A0C9DF29FD_.wvu.PrintArea" hidden="1">#REF!</definedName>
    <definedName name="Z_85019E1D_A33B_11D3_9DB2_00A0C9DF29FD_.wvu.PrintArea" hidden="1">#REF!</definedName>
    <definedName name="Z_895A36AF_C501_11D3_9810_00A0C9DF29C4_.wvu.PrintArea" hidden="1">#REF!</definedName>
    <definedName name="Z_895A36B0_C501_11D3_9810_00A0C9DF29C4_.wvu.PrintArea" hidden="1">#REF!</definedName>
    <definedName name="Z_895A36B2_C501_11D3_9810_00A0C9DF29C4_.wvu.PrintArea" hidden="1">#REF!</definedName>
    <definedName name="Z_895A36B3_C501_11D3_9810_00A0C9DF29C4_.wvu.PrintArea" hidden="1">#REF!</definedName>
    <definedName name="Z_895A36B4_C501_11D3_9810_00A0C9DF29C4_.wvu.PrintArea" hidden="1">#REF!</definedName>
    <definedName name="Z_895A36B5_C501_11D3_9810_00A0C9DF29C4_.wvu.PrintArea" hidden="1">#REF!</definedName>
    <definedName name="Z_895A36B7_C501_11D3_9810_00A0C9DF29C4_.wvu.PrintArea" hidden="1">#REF!</definedName>
    <definedName name="Z_895A36B8_C501_11D3_9810_00A0C9DF29C4_.wvu.PrintArea" hidden="1">#REF!</definedName>
    <definedName name="Z_895A36B9_C501_11D3_9810_00A0C9DF29C4_.wvu.PrintArea" hidden="1">#REF!</definedName>
    <definedName name="Z_895A36BA_C501_11D3_9810_00A0C9DF29C4_.wvu.PrintArea" hidden="1">#REF!</definedName>
    <definedName name="Z_895A36BC_C501_11D3_9810_00A0C9DF29C4_.wvu.PrintArea" hidden="1">#REF!</definedName>
    <definedName name="Z_895A36BD_C501_11D3_9810_00A0C9DF29C4_.wvu.PrintArea" hidden="1">#REF!</definedName>
    <definedName name="Z_895A36BF_C501_11D3_9810_00A0C9DF29C4_.wvu.PrintArea" hidden="1">#REF!</definedName>
    <definedName name="Z_895A36C0_C501_11D3_9810_00A0C9DF29C4_.wvu.PrintArea" hidden="1">#REF!</definedName>
    <definedName name="Z_895A36C2_C501_11D3_9810_00A0C9DF29C4_.wvu.PrintArea" hidden="1">#REF!</definedName>
    <definedName name="Z_895A36C3_C501_11D3_9810_00A0C9DF29C4_.wvu.PrintArea" hidden="1">#REF!</definedName>
    <definedName name="Z_895A36C4_C501_11D3_9810_00A0C9DF29C4_.wvu.PrintArea" hidden="1">#REF!</definedName>
    <definedName name="Z_895A36C5_C501_11D3_9810_00A0C9DF29C4_.wvu.PrintArea" hidden="1">#REF!</definedName>
    <definedName name="Z_895A36C7_C501_11D3_9810_00A0C9DF29C4_.wvu.PrintArea" hidden="1">#REF!</definedName>
    <definedName name="Z_895A36C8_C501_11D3_9810_00A0C9DF29C4_.wvu.PrintArea" hidden="1">#REF!</definedName>
    <definedName name="Z_895A36C9_C501_11D3_9810_00A0C9DF29C4_.wvu.PrintArea" hidden="1">#REF!</definedName>
    <definedName name="Z_895A36CA_C501_11D3_9810_00A0C9DF29C4_.wvu.PrintArea" hidden="1">#REF!</definedName>
    <definedName name="Z_895A36CC_C501_11D3_9810_00A0C9DF29C4_.wvu.PrintArea" hidden="1">#REF!</definedName>
    <definedName name="Z_895A36CD_C501_11D3_9810_00A0C9DF29C4_.wvu.PrintArea" hidden="1">#REF!</definedName>
    <definedName name="Z_8EBA90B0_77F8_11D3_9805_00A0C9DF29C4_.wvu.PrintArea" hidden="1">#REF!</definedName>
    <definedName name="Z_8EBA90B1_77F8_11D3_9805_00A0C9DF29C4_.wvu.PrintArea" hidden="1">#REF!</definedName>
    <definedName name="Z_8EBA90B3_77F8_11D3_9805_00A0C9DF29C4_.wvu.PrintArea" hidden="1">#REF!</definedName>
    <definedName name="Z_8EBA90B4_77F8_11D3_9805_00A0C9DF29C4_.wvu.PrintArea" hidden="1">#REF!</definedName>
    <definedName name="Z_8EBA90B5_77F8_11D3_9805_00A0C9DF29C4_.wvu.PrintArea" hidden="1">#REF!</definedName>
    <definedName name="Z_8EBA90B6_77F8_11D3_9805_00A0C9DF29C4_.wvu.PrintArea" hidden="1">#REF!</definedName>
    <definedName name="Z_8EBA90B8_77F8_11D3_9805_00A0C9DF29C4_.wvu.PrintArea" hidden="1">#REF!</definedName>
    <definedName name="Z_8EBA90B9_77F8_11D3_9805_00A0C9DF29C4_.wvu.PrintArea" hidden="1">#REF!</definedName>
    <definedName name="Z_8EBA90BA_77F8_11D3_9805_00A0C9DF29C4_.wvu.PrintArea" hidden="1">#REF!</definedName>
    <definedName name="Z_8EBA90BB_77F8_11D3_9805_00A0C9DF29C4_.wvu.PrintArea" hidden="1">#REF!</definedName>
    <definedName name="Z_8EBA90BD_77F8_11D3_9805_00A0C9DF29C4_.wvu.PrintArea" hidden="1">#REF!</definedName>
    <definedName name="Z_8EBA90BE_77F8_11D3_9805_00A0C9DF29C4_.wvu.PrintArea" hidden="1">#REF!</definedName>
    <definedName name="Z_8EBA90C0_77F8_11D3_9805_00A0C9DF29C4_.wvu.PrintArea" hidden="1">#REF!</definedName>
    <definedName name="Z_8EBA90C1_77F8_11D3_9805_00A0C9DF29C4_.wvu.PrintArea" hidden="1">#REF!</definedName>
    <definedName name="Z_8EBA90C3_77F8_11D3_9805_00A0C9DF29C4_.wvu.PrintArea" hidden="1">#REF!</definedName>
    <definedName name="Z_8EBA90C4_77F8_11D3_9805_00A0C9DF29C4_.wvu.PrintArea" hidden="1">#REF!</definedName>
    <definedName name="Z_8EBA90C5_77F8_11D3_9805_00A0C9DF29C4_.wvu.PrintArea" hidden="1">#REF!</definedName>
    <definedName name="Z_8EBA90C6_77F8_11D3_9805_00A0C9DF29C4_.wvu.PrintArea" hidden="1">#REF!</definedName>
    <definedName name="Z_8EBA90C8_77F8_11D3_9805_00A0C9DF29C4_.wvu.PrintArea" hidden="1">#REF!</definedName>
    <definedName name="Z_8EBA90C9_77F8_11D3_9805_00A0C9DF29C4_.wvu.PrintArea" hidden="1">#REF!</definedName>
    <definedName name="Z_8EBA90CA_77F8_11D3_9805_00A0C9DF29C4_.wvu.PrintArea" hidden="1">#REF!</definedName>
    <definedName name="Z_8EBA90CB_77F8_11D3_9805_00A0C9DF29C4_.wvu.PrintArea" hidden="1">#REF!</definedName>
    <definedName name="Z_8EBA90CD_77F8_11D3_9805_00A0C9DF29C4_.wvu.PrintArea" hidden="1">#REF!</definedName>
    <definedName name="Z_8EBA90CE_77F8_11D3_9805_00A0C9DF29C4_.wvu.PrintArea" hidden="1">#REF!</definedName>
    <definedName name="Z_8FDBA68C_7273_11D3_9DAC_00A0C9DF29FD_.wvu.PrintArea" hidden="1">#REF!</definedName>
    <definedName name="Z_8FDBA68D_7273_11D3_9DAC_00A0C9DF29FD_.wvu.PrintArea" hidden="1">#REF!</definedName>
    <definedName name="Z_8FDBA68F_7273_11D3_9DAC_00A0C9DF29FD_.wvu.PrintArea" hidden="1">#REF!</definedName>
    <definedName name="Z_8FDBA690_7273_11D3_9DAC_00A0C9DF29FD_.wvu.PrintArea" hidden="1">#REF!</definedName>
    <definedName name="Z_8FDBA691_7273_11D3_9DAC_00A0C9DF29FD_.wvu.PrintArea" hidden="1">#REF!</definedName>
    <definedName name="Z_8FDBA692_7273_11D3_9DAC_00A0C9DF29FD_.wvu.PrintArea" hidden="1">#REF!</definedName>
    <definedName name="Z_8FDBA694_7273_11D3_9DAC_00A0C9DF29FD_.wvu.PrintArea" hidden="1">#REF!</definedName>
    <definedName name="Z_8FDBA695_7273_11D3_9DAC_00A0C9DF29FD_.wvu.PrintArea" hidden="1">#REF!</definedName>
    <definedName name="Z_8FDBA696_7273_11D3_9DAC_00A0C9DF29FD_.wvu.PrintArea" hidden="1">#REF!</definedName>
    <definedName name="Z_8FDBA697_7273_11D3_9DAC_00A0C9DF29FD_.wvu.PrintArea" hidden="1">#REF!</definedName>
    <definedName name="Z_8FDBA699_7273_11D3_9DAC_00A0C9DF29FD_.wvu.PrintArea" hidden="1">#REF!</definedName>
    <definedName name="Z_8FDBA69A_7273_11D3_9DAC_00A0C9DF29FD_.wvu.PrintArea" hidden="1">#REF!</definedName>
    <definedName name="Z_8FDBA69C_7273_11D3_9DAC_00A0C9DF29FD_.wvu.PrintArea" hidden="1">#REF!</definedName>
    <definedName name="Z_8FDBA69D_7273_11D3_9DAC_00A0C9DF29FD_.wvu.PrintArea" hidden="1">#REF!</definedName>
    <definedName name="Z_8FDBA69F_7273_11D3_9DAC_00A0C9DF29FD_.wvu.PrintArea" hidden="1">#REF!</definedName>
    <definedName name="Z_8FDBA6A0_7273_11D3_9DAC_00A0C9DF29FD_.wvu.PrintArea" hidden="1">#REF!</definedName>
    <definedName name="Z_8FDBA6A1_7273_11D3_9DAC_00A0C9DF29FD_.wvu.PrintArea" hidden="1">#REF!</definedName>
    <definedName name="Z_8FDBA6A2_7273_11D3_9DAC_00A0C9DF29FD_.wvu.PrintArea" hidden="1">#REF!</definedName>
    <definedName name="Z_8FDBA6A4_7273_11D3_9DAC_00A0C9DF29FD_.wvu.PrintArea" hidden="1">#REF!</definedName>
    <definedName name="Z_8FDBA6A5_7273_11D3_9DAC_00A0C9DF29FD_.wvu.PrintArea" hidden="1">#REF!</definedName>
    <definedName name="Z_8FDBA6A6_7273_11D3_9DAC_00A0C9DF29FD_.wvu.PrintArea" hidden="1">#REF!</definedName>
    <definedName name="Z_8FDBA6A7_7273_11D3_9DAC_00A0C9DF29FD_.wvu.PrintArea" hidden="1">#REF!</definedName>
    <definedName name="Z_8FDBA6A9_7273_11D3_9DAC_00A0C9DF29FD_.wvu.PrintArea" hidden="1">#REF!</definedName>
    <definedName name="Z_8FDBA6AA_7273_11D3_9DAC_00A0C9DF29FD_.wvu.PrintArea" hidden="1">#REF!</definedName>
    <definedName name="Z_9A6F73DA_66AB_11D3_857C_00A0C9DF1035_.wvu.PrintArea" hidden="1">#REF!</definedName>
    <definedName name="Z_9A6F73DB_66AB_11D3_857C_00A0C9DF1035_.wvu.PrintArea" hidden="1">#REF!</definedName>
    <definedName name="Z_9A6F73DD_66AB_11D3_857C_00A0C9DF1035_.wvu.PrintArea" hidden="1">#REF!</definedName>
    <definedName name="Z_9A6F73DE_66AB_11D3_857C_00A0C9DF1035_.wvu.PrintArea" hidden="1">#REF!</definedName>
    <definedName name="Z_9A6F73DF_66AB_11D3_857C_00A0C9DF1035_.wvu.PrintArea" hidden="1">#REF!</definedName>
    <definedName name="Z_9A6F73E0_66AB_11D3_857C_00A0C9DF1035_.wvu.PrintArea" hidden="1">#REF!</definedName>
    <definedName name="Z_9A6F73E2_66AB_11D3_857C_00A0C9DF1035_.wvu.PrintArea" hidden="1">#REF!</definedName>
    <definedName name="Z_9A6F73E3_66AB_11D3_857C_00A0C9DF1035_.wvu.PrintArea" hidden="1">#REF!</definedName>
    <definedName name="Z_9A6F73E4_66AB_11D3_857C_00A0C9DF1035_.wvu.PrintArea" hidden="1">#REF!</definedName>
    <definedName name="Z_9A6F73E5_66AB_11D3_857C_00A0C9DF1035_.wvu.PrintArea" hidden="1">#REF!</definedName>
    <definedName name="Z_9A6F73E7_66AB_11D3_857C_00A0C9DF1035_.wvu.PrintArea" hidden="1">#REF!</definedName>
    <definedName name="Z_9A6F73E8_66AB_11D3_857C_00A0C9DF1035_.wvu.PrintArea" hidden="1">#REF!</definedName>
    <definedName name="Z_9A6F73EA_66AB_11D3_857C_00A0C9DF1035_.wvu.PrintArea" hidden="1">#REF!</definedName>
    <definedName name="Z_9A6F73EB_66AB_11D3_857C_00A0C9DF1035_.wvu.PrintArea" hidden="1">#REF!</definedName>
    <definedName name="Z_9A6F73ED_66AB_11D3_857C_00A0C9DF1035_.wvu.PrintArea" hidden="1">#REF!</definedName>
    <definedName name="Z_9A6F73EE_66AB_11D3_857C_00A0C9DF1035_.wvu.PrintArea" hidden="1">#REF!</definedName>
    <definedName name="Z_9A6F73EF_66AB_11D3_857C_00A0C9DF1035_.wvu.PrintArea" hidden="1">#REF!</definedName>
    <definedName name="Z_9A6F73F0_66AB_11D3_857C_00A0C9DF1035_.wvu.PrintArea" hidden="1">#REF!</definedName>
    <definedName name="Z_9A6F73F2_66AB_11D3_857C_00A0C9DF1035_.wvu.PrintArea" hidden="1">#REF!</definedName>
    <definedName name="Z_9A6F73F3_66AB_11D3_857C_00A0C9DF1035_.wvu.PrintArea" hidden="1">#REF!</definedName>
    <definedName name="Z_9A6F73F4_66AB_11D3_857C_00A0C9DF1035_.wvu.PrintArea" hidden="1">#REF!</definedName>
    <definedName name="Z_9A6F73F5_66AB_11D3_857C_00A0C9DF1035_.wvu.PrintArea" hidden="1">#REF!</definedName>
    <definedName name="Z_9A6F73F7_66AB_11D3_857C_00A0C9DF1035_.wvu.PrintArea" hidden="1">#REF!</definedName>
    <definedName name="Z_9A6F73F8_66AB_11D3_857C_00A0C9DF1035_.wvu.PrintArea" hidden="1">#REF!</definedName>
    <definedName name="Z_9F520CC2_86F7_11D3_9808_00A0C9DF29C4_.wvu.PrintArea" hidden="1">#REF!</definedName>
    <definedName name="Z_9F520CC3_86F7_11D3_9808_00A0C9DF29C4_.wvu.PrintArea" hidden="1">#REF!</definedName>
    <definedName name="Z_9F520CC5_86F7_11D3_9808_00A0C9DF29C4_.wvu.PrintArea" hidden="1">#REF!</definedName>
    <definedName name="Z_9F520CC6_86F7_11D3_9808_00A0C9DF29C4_.wvu.PrintArea" hidden="1">#REF!</definedName>
    <definedName name="Z_9F520CC7_86F7_11D3_9808_00A0C9DF29C4_.wvu.PrintArea" hidden="1">#REF!</definedName>
    <definedName name="Z_9F520CC8_86F7_11D3_9808_00A0C9DF29C4_.wvu.PrintArea" hidden="1">#REF!</definedName>
    <definedName name="Z_9F520CCA_86F7_11D3_9808_00A0C9DF29C4_.wvu.PrintArea" hidden="1">#REF!</definedName>
    <definedName name="Z_9F520CCB_86F7_11D3_9808_00A0C9DF29C4_.wvu.PrintArea" hidden="1">#REF!</definedName>
    <definedName name="Z_9F520CCC_86F7_11D3_9808_00A0C9DF29C4_.wvu.PrintArea" hidden="1">#REF!</definedName>
    <definedName name="Z_9F520CCD_86F7_11D3_9808_00A0C9DF29C4_.wvu.PrintArea" hidden="1">#REF!</definedName>
    <definedName name="Z_9F520CCF_86F7_11D3_9808_00A0C9DF29C4_.wvu.PrintArea" hidden="1">#REF!</definedName>
    <definedName name="Z_9F520CD0_86F7_11D3_9808_00A0C9DF29C4_.wvu.PrintArea" hidden="1">#REF!</definedName>
    <definedName name="Z_9F520CD2_86F7_11D3_9808_00A0C9DF29C4_.wvu.PrintArea" hidden="1">#REF!</definedName>
    <definedName name="Z_9F520CD3_86F7_11D3_9808_00A0C9DF29C4_.wvu.PrintArea" hidden="1">#REF!</definedName>
    <definedName name="Z_9F520CD5_86F7_11D3_9808_00A0C9DF29C4_.wvu.PrintArea" hidden="1">#REF!</definedName>
    <definedName name="Z_9F520CD6_86F7_11D3_9808_00A0C9DF29C4_.wvu.PrintArea" hidden="1">#REF!</definedName>
    <definedName name="Z_9F520CD7_86F7_11D3_9808_00A0C9DF29C4_.wvu.PrintArea" hidden="1">#REF!</definedName>
    <definedName name="Z_9F520CD8_86F7_11D3_9808_00A0C9DF29C4_.wvu.PrintArea" hidden="1">#REF!</definedName>
    <definedName name="Z_9F520CDA_86F7_11D3_9808_00A0C9DF29C4_.wvu.PrintArea" hidden="1">#REF!</definedName>
    <definedName name="Z_9F520CDB_86F7_11D3_9808_00A0C9DF29C4_.wvu.PrintArea" hidden="1">#REF!</definedName>
    <definedName name="Z_9F520CDC_86F7_11D3_9808_00A0C9DF29C4_.wvu.PrintArea" hidden="1">#REF!</definedName>
    <definedName name="Z_9F520CDD_86F7_11D3_9808_00A0C9DF29C4_.wvu.PrintArea" hidden="1">#REF!</definedName>
    <definedName name="Z_9F520CDF_86F7_11D3_9808_00A0C9DF29C4_.wvu.PrintArea" hidden="1">#REF!</definedName>
    <definedName name="Z_9F520CE0_86F7_11D3_9808_00A0C9DF29C4_.wvu.PrintArea" hidden="1">#REF!</definedName>
    <definedName name="Z_A1F52E4A_03D7_11D3_88AD_0080C84A5D47_.wvu.PrintArea" hidden="1">#REF!</definedName>
    <definedName name="Z_A1F52E4C_03D7_11D3_88AD_0080C84A5D47_.wvu.PrintArea" hidden="1">#REF!</definedName>
    <definedName name="Z_A1F52E4D_03D7_11D3_88AD_0080C84A5D47_.wvu.PrintArea" hidden="1">#REF!</definedName>
    <definedName name="Z_A1F52E4E_03D7_11D3_88AD_0080C84A5D47_.wvu.PrintArea" hidden="1">#REF!</definedName>
    <definedName name="Z_A1F52E50_03D7_11D3_88AD_0080C84A5D47_.wvu.PrintArea" hidden="1">#REF!</definedName>
    <definedName name="Z_A1F52E51_03D7_11D3_88AD_0080C84A5D47_.wvu.PrintArea" hidden="1">#REF!</definedName>
    <definedName name="Z_A1F52E52_03D7_11D3_88AD_0080C84A5D47_.wvu.PrintArea" hidden="1">#REF!</definedName>
    <definedName name="Z_A1F52E54_03D7_11D3_88AD_0080C84A5D47_.wvu.PrintArea" hidden="1">#REF!</definedName>
    <definedName name="Z_A1F52E55_03D7_11D3_88AD_0080C84A5D47_.wvu.PrintArea" hidden="1">#REF!</definedName>
    <definedName name="Z_A1F52E57_03D7_11D3_88AD_0080C84A5D47_.wvu.PrintArea" hidden="1">#REF!</definedName>
    <definedName name="Z_A1F52E59_03D7_11D3_88AD_0080C84A5D47_.wvu.PrintArea" hidden="1">#REF!</definedName>
    <definedName name="Z_A1F52E5A_03D7_11D3_88AD_0080C84A5D47_.wvu.PrintArea" hidden="1">#REF!</definedName>
    <definedName name="Z_A1F52E5B_03D7_11D3_88AD_0080C84A5D47_.wvu.PrintArea" hidden="1">#REF!</definedName>
    <definedName name="Z_A1F52E5D_03D7_11D3_88AD_0080C84A5D47_.wvu.PrintArea" hidden="1">#REF!</definedName>
    <definedName name="Z_A1F52E5E_03D7_11D3_88AD_0080C84A5D47_.wvu.PrintArea" hidden="1">#REF!</definedName>
    <definedName name="Z_A1F52E5F_03D7_11D3_88AD_0080C84A5D47_.wvu.PrintArea" hidden="1">#REF!</definedName>
    <definedName name="Z_A1F52E61_03D7_11D3_88AD_0080C84A5D47_.wvu.PrintArea" hidden="1">#REF!</definedName>
    <definedName name="Z_A1F52E62_03D7_11D3_88AD_0080C84A5D47_.wvu.PrintArea" hidden="1">#REF!</definedName>
    <definedName name="Z_AF0B9184_56F4_11D3_97FE_00A0C9DF29C4_.wvu.PrintArea" hidden="1">#REF!</definedName>
    <definedName name="Z_AF0B9185_56F4_11D3_97FE_00A0C9DF29C4_.wvu.PrintArea" hidden="1">#REF!</definedName>
    <definedName name="Z_AF0B9187_56F4_11D3_97FE_00A0C9DF29C4_.wvu.PrintArea" hidden="1">#REF!</definedName>
    <definedName name="Z_AF0B9188_56F4_11D3_97FE_00A0C9DF29C4_.wvu.PrintArea" hidden="1">#REF!</definedName>
    <definedName name="Z_AF0B9189_56F4_11D3_97FE_00A0C9DF29C4_.wvu.PrintArea" hidden="1">#REF!</definedName>
    <definedName name="Z_AF0B918A_56F4_11D3_97FE_00A0C9DF29C4_.wvu.PrintArea" hidden="1">#REF!</definedName>
    <definedName name="Z_AF0B918C_56F4_11D3_97FE_00A0C9DF29C4_.wvu.PrintArea" hidden="1">#REF!</definedName>
    <definedName name="Z_AF0B918D_56F4_11D3_97FE_00A0C9DF29C4_.wvu.PrintArea" hidden="1">#REF!</definedName>
    <definedName name="Z_AF0B918E_56F4_11D3_97FE_00A0C9DF29C4_.wvu.PrintArea" hidden="1">#REF!</definedName>
    <definedName name="Z_AF0B918F_56F4_11D3_97FE_00A0C9DF29C4_.wvu.PrintArea" hidden="1">#REF!</definedName>
    <definedName name="Z_AF0B9191_56F4_11D3_97FE_00A0C9DF29C4_.wvu.PrintArea" hidden="1">#REF!</definedName>
    <definedName name="Z_AF0B9192_56F4_11D3_97FE_00A0C9DF29C4_.wvu.PrintArea" hidden="1">#REF!</definedName>
    <definedName name="Z_AF0B9194_56F4_11D3_97FE_00A0C9DF29C4_.wvu.PrintArea" hidden="1">#REF!</definedName>
    <definedName name="Z_AF0B9195_56F4_11D3_97FE_00A0C9DF29C4_.wvu.PrintArea" hidden="1">#REF!</definedName>
    <definedName name="Z_AF0B9197_56F4_11D3_97FE_00A0C9DF29C4_.wvu.PrintArea" hidden="1">#REF!</definedName>
    <definedName name="Z_AF0B9198_56F4_11D3_97FE_00A0C9DF29C4_.wvu.PrintArea" hidden="1">#REF!</definedName>
    <definedName name="Z_AF0B9199_56F4_11D3_97FE_00A0C9DF29C4_.wvu.PrintArea" hidden="1">#REF!</definedName>
    <definedName name="Z_AF0B919A_56F4_11D3_97FE_00A0C9DF29C4_.wvu.PrintArea" hidden="1">#REF!</definedName>
    <definedName name="Z_AF0B919C_56F4_11D3_97FE_00A0C9DF29C4_.wvu.PrintArea" hidden="1">#REF!</definedName>
    <definedName name="Z_AF0B919D_56F4_11D3_97FE_00A0C9DF29C4_.wvu.PrintArea" hidden="1">#REF!</definedName>
    <definedName name="Z_AF0B919E_56F4_11D3_97FE_00A0C9DF29C4_.wvu.PrintArea" hidden="1">#REF!</definedName>
    <definedName name="Z_AF0B919F_56F4_11D3_97FE_00A0C9DF29C4_.wvu.PrintArea" hidden="1">#REF!</definedName>
    <definedName name="Z_AF0B91A1_56F4_11D3_97FE_00A0C9DF29C4_.wvu.PrintArea" hidden="1">#REF!</definedName>
    <definedName name="Z_AF0B91A2_56F4_11D3_97FE_00A0C9DF29C4_.wvu.PrintArea" hidden="1">#REF!</definedName>
    <definedName name="Z_B7259815_225C_11D3_8571_00A0C9DF1035_.wvu.PrintArea" hidden="1">#REF!</definedName>
    <definedName name="Z_B7259816_225C_11D3_8571_00A0C9DF1035_.wvu.PrintArea" hidden="1">#REF!</definedName>
    <definedName name="Z_B7259818_225C_11D3_8571_00A0C9DF1035_.wvu.PrintArea" hidden="1">#REF!</definedName>
    <definedName name="Z_B7259819_225C_11D3_8571_00A0C9DF1035_.wvu.PrintArea" hidden="1">#REF!</definedName>
    <definedName name="Z_B725981A_225C_11D3_8571_00A0C9DF1035_.wvu.PrintArea" hidden="1">#REF!</definedName>
    <definedName name="Z_B725981B_225C_11D3_8571_00A0C9DF1035_.wvu.PrintArea" hidden="1">#REF!</definedName>
    <definedName name="Z_B725981D_225C_11D3_8571_00A0C9DF1035_.wvu.PrintArea" hidden="1">#REF!</definedName>
    <definedName name="Z_B725981E_225C_11D3_8571_00A0C9DF1035_.wvu.PrintArea" hidden="1">#REF!</definedName>
    <definedName name="Z_B725981F_225C_11D3_8571_00A0C9DF1035_.wvu.PrintArea" hidden="1">#REF!</definedName>
    <definedName name="Z_B7259820_225C_11D3_8571_00A0C9DF1035_.wvu.PrintArea" hidden="1">#REF!</definedName>
    <definedName name="Z_B7259822_225C_11D3_8571_00A0C9DF1035_.wvu.PrintArea" hidden="1">#REF!</definedName>
    <definedName name="Z_B7259823_225C_11D3_8571_00A0C9DF1035_.wvu.PrintArea" hidden="1">#REF!</definedName>
    <definedName name="Z_B7259825_225C_11D3_8571_00A0C9DF1035_.wvu.PrintArea" hidden="1">#REF!</definedName>
    <definedName name="Z_B7259826_225C_11D3_8571_00A0C9DF1035_.wvu.PrintArea" hidden="1">#REF!</definedName>
    <definedName name="Z_B7259828_225C_11D3_8571_00A0C9DF1035_.wvu.PrintArea" hidden="1">#REF!</definedName>
    <definedName name="Z_B7259829_225C_11D3_8571_00A0C9DF1035_.wvu.PrintArea" hidden="1">#REF!</definedName>
    <definedName name="Z_B725982A_225C_11D3_8571_00A0C9DF1035_.wvu.PrintArea" hidden="1">#REF!</definedName>
    <definedName name="Z_B725982B_225C_11D3_8571_00A0C9DF1035_.wvu.PrintArea" hidden="1">#REF!</definedName>
    <definedName name="Z_B725982D_225C_11D3_8571_00A0C9DF1035_.wvu.PrintArea" hidden="1">#REF!</definedName>
    <definedName name="Z_B725982E_225C_11D3_8571_00A0C9DF1035_.wvu.PrintArea" hidden="1">#REF!</definedName>
    <definedName name="Z_B725982F_225C_11D3_8571_00A0C9DF1035_.wvu.PrintArea" hidden="1">#REF!</definedName>
    <definedName name="Z_B7259830_225C_11D3_8571_00A0C9DF1035_.wvu.PrintArea" hidden="1">#REF!</definedName>
    <definedName name="Z_B7259832_225C_11D3_8571_00A0C9DF1035_.wvu.PrintArea" hidden="1">#REF!</definedName>
    <definedName name="Z_B7259833_225C_11D3_8571_00A0C9DF1035_.wvu.PrintArea" hidden="1">#REF!</definedName>
    <definedName name="Z_B7F9DAA5_441F_11D3_8575_00A0C9DF1035_.wvu.PrintArea" hidden="1">#REF!</definedName>
    <definedName name="Z_B7F9DAA6_441F_11D3_8575_00A0C9DF1035_.wvu.PrintArea" hidden="1">#REF!</definedName>
    <definedName name="Z_B7F9DAA8_441F_11D3_8575_00A0C9DF1035_.wvu.PrintArea" hidden="1">#REF!</definedName>
    <definedName name="Z_B7F9DAA9_441F_11D3_8575_00A0C9DF1035_.wvu.PrintArea" hidden="1">#REF!</definedName>
    <definedName name="Z_B7F9DAAA_441F_11D3_8575_00A0C9DF1035_.wvu.PrintArea" hidden="1">#REF!</definedName>
    <definedName name="Z_B7F9DAAB_441F_11D3_8575_00A0C9DF1035_.wvu.PrintArea" hidden="1">#REF!</definedName>
    <definedName name="Z_B7F9DAAD_441F_11D3_8575_00A0C9DF1035_.wvu.PrintArea" hidden="1">#REF!</definedName>
    <definedName name="Z_B7F9DAAE_441F_11D3_8575_00A0C9DF1035_.wvu.PrintArea" hidden="1">#REF!</definedName>
    <definedName name="Z_B7F9DAAF_441F_11D3_8575_00A0C9DF1035_.wvu.PrintArea" hidden="1">#REF!</definedName>
    <definedName name="Z_B7F9DAB0_441F_11D3_8575_00A0C9DF1035_.wvu.PrintArea" hidden="1">#REF!</definedName>
    <definedName name="Z_B7F9DAB2_441F_11D3_8575_00A0C9DF1035_.wvu.PrintArea" hidden="1">#REF!</definedName>
    <definedName name="Z_B7F9DAB3_441F_11D3_8575_00A0C9DF1035_.wvu.PrintArea" hidden="1">#REF!</definedName>
    <definedName name="Z_B7F9DAB5_441F_11D3_8575_00A0C9DF1035_.wvu.PrintArea" hidden="1">#REF!</definedName>
    <definedName name="Z_B7F9DAB6_441F_11D3_8575_00A0C9DF1035_.wvu.PrintArea" hidden="1">#REF!</definedName>
    <definedName name="Z_B7F9DAB8_441F_11D3_8575_00A0C9DF1035_.wvu.PrintArea" hidden="1">#REF!</definedName>
    <definedName name="Z_B7F9DAB9_441F_11D3_8575_00A0C9DF1035_.wvu.PrintArea" hidden="1">#REF!</definedName>
    <definedName name="Z_B7F9DABA_441F_11D3_8575_00A0C9DF1035_.wvu.PrintArea" hidden="1">#REF!</definedName>
    <definedName name="Z_B7F9DABB_441F_11D3_8575_00A0C9DF1035_.wvu.PrintArea" hidden="1">#REF!</definedName>
    <definedName name="Z_B7F9DABD_441F_11D3_8575_00A0C9DF1035_.wvu.PrintArea" hidden="1">#REF!</definedName>
    <definedName name="Z_B7F9DABE_441F_11D3_8575_00A0C9DF1035_.wvu.PrintArea" hidden="1">#REF!</definedName>
    <definedName name="Z_B7F9DABF_441F_11D3_8575_00A0C9DF1035_.wvu.PrintArea" hidden="1">#REF!</definedName>
    <definedName name="Z_B7F9DAC0_441F_11D3_8575_00A0C9DF1035_.wvu.PrintArea" hidden="1">#REF!</definedName>
    <definedName name="Z_B7F9DAC2_441F_11D3_8575_00A0C9DF1035_.wvu.PrintArea" hidden="1">#REF!</definedName>
    <definedName name="Z_B7F9DAC3_441F_11D3_8575_00A0C9DF1035_.wvu.PrintArea" hidden="1">#REF!</definedName>
    <definedName name="Z_BE87EB26_C75B_11D3_9810_00A0C9DF29C4_.wvu.PrintArea" hidden="1">#REF!</definedName>
    <definedName name="Z_BE87EB27_C75B_11D3_9810_00A0C9DF29C4_.wvu.PrintArea" hidden="1">#REF!</definedName>
    <definedName name="Z_BE87EB29_C75B_11D3_9810_00A0C9DF29C4_.wvu.PrintArea" hidden="1">#REF!</definedName>
    <definedName name="Z_BE87EB2A_C75B_11D3_9810_00A0C9DF29C4_.wvu.PrintArea" hidden="1">#REF!</definedName>
    <definedName name="Z_BE87EB2B_C75B_11D3_9810_00A0C9DF29C4_.wvu.PrintArea" hidden="1">#REF!</definedName>
    <definedName name="Z_BE87EB2C_C75B_11D3_9810_00A0C9DF29C4_.wvu.PrintArea" hidden="1">#REF!</definedName>
    <definedName name="Z_BE87EB2E_C75B_11D3_9810_00A0C9DF29C4_.wvu.PrintArea" hidden="1">#REF!</definedName>
    <definedName name="Z_BE87EB2F_C75B_11D3_9810_00A0C9DF29C4_.wvu.PrintArea" hidden="1">#REF!</definedName>
    <definedName name="Z_BE87EB30_C75B_11D3_9810_00A0C9DF29C4_.wvu.PrintArea" hidden="1">#REF!</definedName>
    <definedName name="Z_BE87EB31_C75B_11D3_9810_00A0C9DF29C4_.wvu.PrintArea" hidden="1">#REF!</definedName>
    <definedName name="Z_BE87EB33_C75B_11D3_9810_00A0C9DF29C4_.wvu.PrintArea" hidden="1">#REF!</definedName>
    <definedName name="Z_BE87EB34_C75B_11D3_9810_00A0C9DF29C4_.wvu.PrintArea" hidden="1">#REF!</definedName>
    <definedName name="Z_BE87EB36_C75B_11D3_9810_00A0C9DF29C4_.wvu.PrintArea" hidden="1">#REF!</definedName>
    <definedName name="Z_BE87EB37_C75B_11D3_9810_00A0C9DF29C4_.wvu.PrintArea" hidden="1">#REF!</definedName>
    <definedName name="Z_BE87EB39_C75B_11D3_9810_00A0C9DF29C4_.wvu.PrintArea" hidden="1">#REF!</definedName>
    <definedName name="Z_BE87EB3A_C75B_11D3_9810_00A0C9DF29C4_.wvu.PrintArea" hidden="1">#REF!</definedName>
    <definedName name="Z_BE87EB3B_C75B_11D3_9810_00A0C9DF29C4_.wvu.PrintArea" hidden="1">#REF!</definedName>
    <definedName name="Z_BE87EB3C_C75B_11D3_9810_00A0C9DF29C4_.wvu.PrintArea" hidden="1">#REF!</definedName>
    <definedName name="Z_BE87EB3E_C75B_11D3_9810_00A0C9DF29C4_.wvu.PrintArea" hidden="1">#REF!</definedName>
    <definedName name="Z_BE87EB3F_C75B_11D3_9810_00A0C9DF29C4_.wvu.PrintArea" hidden="1">#REF!</definedName>
    <definedName name="Z_BE87EB40_C75B_11D3_9810_00A0C9DF29C4_.wvu.PrintArea" hidden="1">#REF!</definedName>
    <definedName name="Z_BE87EB41_C75B_11D3_9810_00A0C9DF29C4_.wvu.PrintArea" hidden="1">#REF!</definedName>
    <definedName name="Z_BE87EB43_C75B_11D3_9810_00A0C9DF29C4_.wvu.PrintArea" hidden="1">#REF!</definedName>
    <definedName name="Z_BE87EB44_C75B_11D3_9810_00A0C9DF29C4_.wvu.PrintArea" hidden="1">#REF!</definedName>
    <definedName name="Z_C20A3D4D_6B6B_11D3_ABEF_00A0C9DF1063_.wvu.PrintArea" hidden="1">#REF!</definedName>
    <definedName name="Z_C20A3D4E_6B6B_11D3_ABEF_00A0C9DF1063_.wvu.PrintArea" hidden="1">#REF!</definedName>
    <definedName name="Z_C20A3D50_6B6B_11D3_ABEF_00A0C9DF1063_.wvu.PrintArea" hidden="1">#REF!</definedName>
    <definedName name="Z_C20A3D51_6B6B_11D3_ABEF_00A0C9DF1063_.wvu.PrintArea" hidden="1">#REF!</definedName>
    <definedName name="Z_C20A3D52_6B6B_11D3_ABEF_00A0C9DF1063_.wvu.PrintArea" hidden="1">#REF!</definedName>
    <definedName name="Z_C20A3D53_6B6B_11D3_ABEF_00A0C9DF1063_.wvu.PrintArea" hidden="1">#REF!</definedName>
    <definedName name="Z_C20A3D55_6B6B_11D3_ABEF_00A0C9DF1063_.wvu.PrintArea" hidden="1">#REF!</definedName>
    <definedName name="Z_C20A3D56_6B6B_11D3_ABEF_00A0C9DF1063_.wvu.PrintArea" hidden="1">#REF!</definedName>
    <definedName name="Z_C20A3D57_6B6B_11D3_ABEF_00A0C9DF1063_.wvu.PrintArea" hidden="1">#REF!</definedName>
    <definedName name="Z_C20A3D58_6B6B_11D3_ABEF_00A0C9DF1063_.wvu.PrintArea" hidden="1">#REF!</definedName>
    <definedName name="Z_C20A3D5A_6B6B_11D3_ABEF_00A0C9DF1063_.wvu.PrintArea" hidden="1">#REF!</definedName>
    <definedName name="Z_C20A3D5B_6B6B_11D3_ABEF_00A0C9DF1063_.wvu.PrintArea" hidden="1">#REF!</definedName>
    <definedName name="Z_C20A3D5D_6B6B_11D3_ABEF_00A0C9DF1063_.wvu.PrintArea" hidden="1">#REF!</definedName>
    <definedName name="Z_C20A3D5E_6B6B_11D3_ABEF_00A0C9DF1063_.wvu.PrintArea" hidden="1">#REF!</definedName>
    <definedName name="Z_C20A3D60_6B6B_11D3_ABEF_00A0C9DF1063_.wvu.PrintArea" hidden="1">#REF!</definedName>
    <definedName name="Z_C20A3D61_6B6B_11D3_ABEF_00A0C9DF1063_.wvu.PrintArea" hidden="1">#REF!</definedName>
    <definedName name="Z_C20A3D62_6B6B_11D3_ABEF_00A0C9DF1063_.wvu.PrintArea" hidden="1">#REF!</definedName>
    <definedName name="Z_C20A3D63_6B6B_11D3_ABEF_00A0C9DF1063_.wvu.PrintArea" hidden="1">#REF!</definedName>
    <definedName name="Z_C20A3D65_6B6B_11D3_ABEF_00A0C9DF1063_.wvu.PrintArea" hidden="1">#REF!</definedName>
    <definedName name="Z_C20A3D66_6B6B_11D3_ABEF_00A0C9DF1063_.wvu.PrintArea" hidden="1">#REF!</definedName>
    <definedName name="Z_C20A3D67_6B6B_11D3_ABEF_00A0C9DF1063_.wvu.PrintArea" hidden="1">#REF!</definedName>
    <definedName name="Z_C20A3D68_6B6B_11D3_ABEF_00A0C9DF1063_.wvu.PrintArea" hidden="1">#REF!</definedName>
    <definedName name="Z_C20A3D6A_6B6B_11D3_ABEF_00A0C9DF1063_.wvu.PrintArea" hidden="1">#REF!</definedName>
    <definedName name="Z_C20A3D6B_6B6B_11D3_ABEF_00A0C9DF1063_.wvu.PrintArea" hidden="1">#REF!</definedName>
    <definedName name="Z_C20A3DDF_6B6B_11D3_ABEF_00A0C9DF1063_.wvu.PrintArea" hidden="1">#REF!</definedName>
    <definedName name="Z_C20A3DE0_6B6B_11D3_ABEF_00A0C9DF1063_.wvu.PrintArea" hidden="1">#REF!</definedName>
    <definedName name="Z_C20A3DE2_6B6B_11D3_ABEF_00A0C9DF1063_.wvu.PrintArea" hidden="1">#REF!</definedName>
    <definedName name="Z_C20A3DE3_6B6B_11D3_ABEF_00A0C9DF1063_.wvu.PrintArea" hidden="1">#REF!</definedName>
    <definedName name="Z_C20A3DE4_6B6B_11D3_ABEF_00A0C9DF1063_.wvu.PrintArea" hidden="1">#REF!</definedName>
    <definedName name="Z_C20A3DE5_6B6B_11D3_ABEF_00A0C9DF1063_.wvu.PrintArea" hidden="1">#REF!</definedName>
    <definedName name="Z_C20A3DE7_6B6B_11D3_ABEF_00A0C9DF1063_.wvu.PrintArea" hidden="1">#REF!</definedName>
    <definedName name="Z_C20A3DE8_6B6B_11D3_ABEF_00A0C9DF1063_.wvu.PrintArea" hidden="1">#REF!</definedName>
    <definedName name="Z_C20A3DE9_6B6B_11D3_ABEF_00A0C9DF1063_.wvu.PrintArea" hidden="1">#REF!</definedName>
    <definedName name="Z_C20A3DEA_6B6B_11D3_ABEF_00A0C9DF1063_.wvu.PrintArea" hidden="1">#REF!</definedName>
    <definedName name="Z_C20A3DEC_6B6B_11D3_ABEF_00A0C9DF1063_.wvu.PrintArea" hidden="1">#REF!</definedName>
    <definedName name="Z_C20A3DED_6B6B_11D3_ABEF_00A0C9DF1063_.wvu.PrintArea" hidden="1">#REF!</definedName>
    <definedName name="Z_C20A3DEF_6B6B_11D3_ABEF_00A0C9DF1063_.wvu.PrintArea" hidden="1">#REF!</definedName>
    <definedName name="Z_C20A3DF0_6B6B_11D3_ABEF_00A0C9DF1063_.wvu.PrintArea" hidden="1">#REF!</definedName>
    <definedName name="Z_C20A3DF2_6B6B_11D3_ABEF_00A0C9DF1063_.wvu.PrintArea" hidden="1">#REF!</definedName>
    <definedName name="Z_C20A3DF3_6B6B_11D3_ABEF_00A0C9DF1063_.wvu.PrintArea" hidden="1">#REF!</definedName>
    <definedName name="Z_C20A3DF4_6B6B_11D3_ABEF_00A0C9DF1063_.wvu.PrintArea" hidden="1">#REF!</definedName>
    <definedName name="Z_C20A3DF5_6B6B_11D3_ABEF_00A0C9DF1063_.wvu.PrintArea" hidden="1">#REF!</definedName>
    <definedName name="Z_C20A3DF7_6B6B_11D3_ABEF_00A0C9DF1063_.wvu.PrintArea" hidden="1">#REF!</definedName>
    <definedName name="Z_C20A3DF8_6B6B_11D3_ABEF_00A0C9DF1063_.wvu.PrintArea" hidden="1">#REF!</definedName>
    <definedName name="Z_C20A3DF9_6B6B_11D3_ABEF_00A0C9DF1063_.wvu.PrintArea" hidden="1">#REF!</definedName>
    <definedName name="Z_C20A3DFA_6B6B_11D3_ABEF_00A0C9DF1063_.wvu.PrintArea" hidden="1">#REF!</definedName>
    <definedName name="Z_C20A3DFC_6B6B_11D3_ABEF_00A0C9DF1063_.wvu.PrintArea" hidden="1">#REF!</definedName>
    <definedName name="Z_C20A3DFD_6B6B_11D3_ABEF_00A0C9DF1063_.wvu.PrintArea" hidden="1">#REF!</definedName>
    <definedName name="Z_C453FA0A_6CF6_11D3_ABEF_00A0C9DF1063_.wvu.PrintArea" hidden="1">#REF!</definedName>
    <definedName name="Z_C453FA0B_6CF6_11D3_ABEF_00A0C9DF1063_.wvu.PrintArea" hidden="1">#REF!</definedName>
    <definedName name="Z_C453FA0D_6CF6_11D3_ABEF_00A0C9DF1063_.wvu.PrintArea" hidden="1">#REF!</definedName>
    <definedName name="Z_C453FA0E_6CF6_11D3_ABEF_00A0C9DF1063_.wvu.PrintArea" hidden="1">#REF!</definedName>
    <definedName name="Z_C453FA0F_6CF6_11D3_ABEF_00A0C9DF1063_.wvu.PrintArea" hidden="1">#REF!</definedName>
    <definedName name="Z_C453FA10_6CF6_11D3_ABEF_00A0C9DF1063_.wvu.PrintArea" hidden="1">#REF!</definedName>
    <definedName name="Z_C453FA12_6CF6_11D3_ABEF_00A0C9DF1063_.wvu.PrintArea" hidden="1">#REF!</definedName>
    <definedName name="Z_C453FA13_6CF6_11D3_ABEF_00A0C9DF1063_.wvu.PrintArea" hidden="1">#REF!</definedName>
    <definedName name="Z_C453FA14_6CF6_11D3_ABEF_00A0C9DF1063_.wvu.PrintArea" hidden="1">#REF!</definedName>
    <definedName name="Z_C453FA15_6CF6_11D3_ABEF_00A0C9DF1063_.wvu.PrintArea" hidden="1">#REF!</definedName>
    <definedName name="Z_C453FA17_6CF6_11D3_ABEF_00A0C9DF1063_.wvu.PrintArea" hidden="1">#REF!</definedName>
    <definedName name="Z_C453FA18_6CF6_11D3_ABEF_00A0C9DF1063_.wvu.PrintArea" hidden="1">#REF!</definedName>
    <definedName name="Z_C453FA1A_6CF6_11D3_ABEF_00A0C9DF1063_.wvu.PrintArea" hidden="1">#REF!</definedName>
    <definedName name="Z_C453FA1B_6CF6_11D3_ABEF_00A0C9DF1063_.wvu.PrintArea" hidden="1">#REF!</definedName>
    <definedName name="Z_C453FA1D_6CF6_11D3_ABEF_00A0C9DF1063_.wvu.PrintArea" hidden="1">#REF!</definedName>
    <definedName name="Z_C453FA1E_6CF6_11D3_ABEF_00A0C9DF1063_.wvu.PrintArea" hidden="1">#REF!</definedName>
    <definedName name="Z_C453FA1F_6CF6_11D3_ABEF_00A0C9DF1063_.wvu.PrintArea" hidden="1">#REF!</definedName>
    <definedName name="Z_C453FA20_6CF6_11D3_ABEF_00A0C9DF1063_.wvu.PrintArea" hidden="1">#REF!</definedName>
    <definedName name="Z_C453FA22_6CF6_11D3_ABEF_00A0C9DF1063_.wvu.PrintArea" hidden="1">#REF!</definedName>
    <definedName name="Z_C453FA23_6CF6_11D3_ABEF_00A0C9DF1063_.wvu.PrintArea" hidden="1">#REF!</definedName>
    <definedName name="Z_C453FA24_6CF6_11D3_ABEF_00A0C9DF1063_.wvu.PrintArea" hidden="1">#REF!</definedName>
    <definedName name="Z_C453FA25_6CF6_11D3_ABEF_00A0C9DF1063_.wvu.PrintArea" hidden="1">#REF!</definedName>
    <definedName name="Z_C453FA27_6CF6_11D3_ABEF_00A0C9DF1063_.wvu.PrintArea" hidden="1">#REF!</definedName>
    <definedName name="Z_C453FA28_6CF6_11D3_ABEF_00A0C9DF1063_.wvu.PrintArea" hidden="1">#REF!</definedName>
    <definedName name="Z_D59CE115_23E5_11D3_97FA_00A0C9DF29C4_.wvu.PrintArea" hidden="1">#REF!</definedName>
    <definedName name="Z_D59CE116_23E5_11D3_97FA_00A0C9DF29C4_.wvu.PrintArea" hidden="1">#REF!</definedName>
    <definedName name="Z_D59CE118_23E5_11D3_97FA_00A0C9DF29C4_.wvu.PrintArea" hidden="1">#REF!</definedName>
    <definedName name="Z_D59CE119_23E5_11D3_97FA_00A0C9DF29C4_.wvu.PrintArea" hidden="1">#REF!</definedName>
    <definedName name="Z_D59CE11A_23E5_11D3_97FA_00A0C9DF29C4_.wvu.PrintArea" hidden="1">#REF!</definedName>
    <definedName name="Z_D59CE11B_23E5_11D3_97FA_00A0C9DF29C4_.wvu.PrintArea" hidden="1">#REF!</definedName>
    <definedName name="Z_D59CE11D_23E5_11D3_97FA_00A0C9DF29C4_.wvu.PrintArea" hidden="1">#REF!</definedName>
    <definedName name="Z_D59CE11E_23E5_11D3_97FA_00A0C9DF29C4_.wvu.PrintArea" hidden="1">#REF!</definedName>
    <definedName name="Z_D59CE11F_23E5_11D3_97FA_00A0C9DF29C4_.wvu.PrintArea" hidden="1">#REF!</definedName>
    <definedName name="Z_D59CE120_23E5_11D3_97FA_00A0C9DF29C4_.wvu.PrintArea" hidden="1">#REF!</definedName>
    <definedName name="Z_D59CE122_23E5_11D3_97FA_00A0C9DF29C4_.wvu.PrintArea" hidden="1">#REF!</definedName>
    <definedName name="Z_D59CE123_23E5_11D3_97FA_00A0C9DF29C4_.wvu.PrintArea" hidden="1">#REF!</definedName>
    <definedName name="Z_D59CE125_23E5_11D3_97FA_00A0C9DF29C4_.wvu.PrintArea" hidden="1">#REF!</definedName>
    <definedName name="Z_D59CE126_23E5_11D3_97FA_00A0C9DF29C4_.wvu.PrintArea" hidden="1">#REF!</definedName>
    <definedName name="Z_D59CE128_23E5_11D3_97FA_00A0C9DF29C4_.wvu.PrintArea" hidden="1">#REF!</definedName>
    <definedName name="Z_D59CE129_23E5_11D3_97FA_00A0C9DF29C4_.wvu.PrintArea" hidden="1">#REF!</definedName>
    <definedName name="Z_D59CE12A_23E5_11D3_97FA_00A0C9DF29C4_.wvu.PrintArea" hidden="1">#REF!</definedName>
    <definedName name="Z_D59CE12B_23E5_11D3_97FA_00A0C9DF29C4_.wvu.PrintArea" hidden="1">#REF!</definedName>
    <definedName name="Z_D59CE12D_23E5_11D3_97FA_00A0C9DF29C4_.wvu.PrintArea" hidden="1">#REF!</definedName>
    <definedName name="Z_D59CE12E_23E5_11D3_97FA_00A0C9DF29C4_.wvu.PrintArea" hidden="1">#REF!</definedName>
    <definedName name="Z_D59CE12F_23E5_11D3_97FA_00A0C9DF29C4_.wvu.PrintArea" hidden="1">#REF!</definedName>
    <definedName name="Z_D59CE130_23E5_11D3_97FA_00A0C9DF29C4_.wvu.PrintArea" hidden="1">#REF!</definedName>
    <definedName name="Z_D59CE132_23E5_11D3_97FA_00A0C9DF29C4_.wvu.PrintArea" hidden="1">#REF!</definedName>
    <definedName name="Z_D59CE133_23E5_11D3_97FA_00A0C9DF29C4_.wvu.PrintArea" hidden="1">#REF!</definedName>
    <definedName name="Z_D7AAD4B4_562F_11D3_97FE_00A0C9DF29C4_.wvu.PrintArea" hidden="1">#REF!</definedName>
    <definedName name="Z_D7AAD4B5_562F_11D3_97FE_00A0C9DF29C4_.wvu.PrintArea" hidden="1">#REF!</definedName>
    <definedName name="Z_D7AAD4B7_562F_11D3_97FE_00A0C9DF29C4_.wvu.PrintArea" hidden="1">#REF!</definedName>
    <definedName name="Z_D7AAD4B8_562F_11D3_97FE_00A0C9DF29C4_.wvu.PrintArea" hidden="1">#REF!</definedName>
    <definedName name="Z_D7AAD4B9_562F_11D3_97FE_00A0C9DF29C4_.wvu.PrintArea" hidden="1">#REF!</definedName>
    <definedName name="Z_D7AAD4BA_562F_11D3_97FE_00A0C9DF29C4_.wvu.PrintArea" hidden="1">#REF!</definedName>
    <definedName name="Z_D7AAD4BC_562F_11D3_97FE_00A0C9DF29C4_.wvu.PrintArea" hidden="1">#REF!</definedName>
    <definedName name="Z_D7AAD4BD_562F_11D3_97FE_00A0C9DF29C4_.wvu.PrintArea" hidden="1">#REF!</definedName>
    <definedName name="Z_D7AAD4BE_562F_11D3_97FE_00A0C9DF29C4_.wvu.PrintArea" hidden="1">#REF!</definedName>
    <definedName name="Z_D7AAD4BF_562F_11D3_97FE_00A0C9DF29C4_.wvu.PrintArea" hidden="1">#REF!</definedName>
    <definedName name="Z_D7AAD4C1_562F_11D3_97FE_00A0C9DF29C4_.wvu.PrintArea" hidden="1">#REF!</definedName>
    <definedName name="Z_D7AAD4C2_562F_11D3_97FE_00A0C9DF29C4_.wvu.PrintArea" hidden="1">#REF!</definedName>
    <definedName name="Z_D7AAD4C4_562F_11D3_97FE_00A0C9DF29C4_.wvu.PrintArea" hidden="1">#REF!</definedName>
    <definedName name="Z_D7AAD4C5_562F_11D3_97FE_00A0C9DF29C4_.wvu.PrintArea" hidden="1">#REF!</definedName>
    <definedName name="Z_D7AAD4C7_562F_11D3_97FE_00A0C9DF29C4_.wvu.PrintArea" hidden="1">#REF!</definedName>
    <definedName name="Z_D7AAD4C8_562F_11D3_97FE_00A0C9DF29C4_.wvu.PrintArea" hidden="1">#REF!</definedName>
    <definedName name="Z_D7AAD4C9_562F_11D3_97FE_00A0C9DF29C4_.wvu.PrintArea" hidden="1">#REF!</definedName>
    <definedName name="Z_D7AAD4CA_562F_11D3_97FE_00A0C9DF29C4_.wvu.PrintArea" hidden="1">#REF!</definedName>
    <definedName name="Z_D7AAD4CC_562F_11D3_97FE_00A0C9DF29C4_.wvu.PrintArea" hidden="1">#REF!</definedName>
    <definedName name="Z_D7AAD4CD_562F_11D3_97FE_00A0C9DF29C4_.wvu.PrintArea" hidden="1">#REF!</definedName>
    <definedName name="Z_D7AAD4CE_562F_11D3_97FE_00A0C9DF29C4_.wvu.PrintArea" hidden="1">#REF!</definedName>
    <definedName name="Z_D7AAD4CF_562F_11D3_97FE_00A0C9DF29C4_.wvu.PrintArea" hidden="1">#REF!</definedName>
    <definedName name="Z_D7AAD4D1_562F_11D3_97FE_00A0C9DF29C4_.wvu.PrintArea" hidden="1">#REF!</definedName>
    <definedName name="Z_D7AAD4D2_562F_11D3_97FE_00A0C9DF29C4_.wvu.PrintArea" hidden="1">#REF!</definedName>
    <definedName name="Z_DC61789C_03B0_11D3_88AD_0080C84A5D47_.wvu.PrintArea" hidden="1">#REF!</definedName>
    <definedName name="Z_DC61789E_03B0_11D3_88AD_0080C84A5D47_.wvu.PrintArea" hidden="1">#REF!</definedName>
    <definedName name="Z_DC61789F_03B0_11D3_88AD_0080C84A5D47_.wvu.PrintArea" hidden="1">#REF!</definedName>
    <definedName name="Z_DC6178A0_03B0_11D3_88AD_0080C84A5D47_.wvu.PrintArea" hidden="1">#REF!</definedName>
    <definedName name="Z_DC6178A2_03B0_11D3_88AD_0080C84A5D47_.wvu.PrintArea" hidden="1">#REF!</definedName>
    <definedName name="Z_DC6178A3_03B0_11D3_88AD_0080C84A5D47_.wvu.PrintArea" hidden="1">#REF!</definedName>
    <definedName name="Z_DC6178A4_03B0_11D3_88AD_0080C84A5D47_.wvu.PrintArea" hidden="1">#REF!</definedName>
    <definedName name="Z_DC6178A6_03B0_11D3_88AD_0080C84A5D47_.wvu.PrintArea" hidden="1">#REF!</definedName>
    <definedName name="Z_DC6178A7_03B0_11D3_88AD_0080C84A5D47_.wvu.PrintArea" hidden="1">#REF!</definedName>
    <definedName name="Z_DC6178A9_03B0_11D3_88AD_0080C84A5D47_.wvu.PrintArea" hidden="1">#REF!</definedName>
    <definedName name="Z_DC6178AB_03B0_11D3_88AD_0080C84A5D47_.wvu.PrintArea" hidden="1">#REF!</definedName>
    <definedName name="Z_DC6178AC_03B0_11D3_88AD_0080C84A5D47_.wvu.PrintArea" hidden="1">#REF!</definedName>
    <definedName name="Z_DC6178AD_03B0_11D3_88AD_0080C84A5D47_.wvu.PrintArea" hidden="1">#REF!</definedName>
    <definedName name="Z_DC6178AF_03B0_11D3_88AD_0080C84A5D47_.wvu.PrintArea" hidden="1">#REF!</definedName>
    <definedName name="Z_DC6178B0_03B0_11D3_88AD_0080C84A5D47_.wvu.PrintArea" hidden="1">#REF!</definedName>
    <definedName name="Z_DC6178B1_03B0_11D3_88AD_0080C84A5D47_.wvu.PrintArea" hidden="1">#REF!</definedName>
    <definedName name="Z_DC6178B3_03B0_11D3_88AD_0080C84A5D47_.wvu.PrintArea" hidden="1">#REF!</definedName>
    <definedName name="Z_DC6178B4_03B0_11D3_88AD_0080C84A5D47_.wvu.PrintArea" hidden="1">#REF!</definedName>
    <definedName name="Z_DDB19300_2316_11D3_9DA0_00A0C9DF29FD_.wvu.PrintArea" hidden="1">#REF!</definedName>
    <definedName name="Z_DDB19301_2316_11D3_9DA0_00A0C9DF29FD_.wvu.PrintArea" hidden="1">#REF!</definedName>
    <definedName name="Z_DDB19303_2316_11D3_9DA0_00A0C9DF29FD_.wvu.PrintArea" hidden="1">#REF!</definedName>
    <definedName name="Z_DDB19304_2316_11D3_9DA0_00A0C9DF29FD_.wvu.PrintArea" hidden="1">#REF!</definedName>
    <definedName name="Z_DDB19305_2316_11D3_9DA0_00A0C9DF29FD_.wvu.PrintArea" hidden="1">#REF!</definedName>
    <definedName name="Z_DDB19306_2316_11D3_9DA0_00A0C9DF29FD_.wvu.PrintArea" hidden="1">#REF!</definedName>
    <definedName name="Z_DDB19308_2316_11D3_9DA0_00A0C9DF29FD_.wvu.PrintArea" hidden="1">#REF!</definedName>
    <definedName name="Z_DDB19309_2316_11D3_9DA0_00A0C9DF29FD_.wvu.PrintArea" hidden="1">#REF!</definedName>
    <definedName name="Z_DDB1930A_2316_11D3_9DA0_00A0C9DF29FD_.wvu.PrintArea" hidden="1">#REF!</definedName>
    <definedName name="Z_DDB1930B_2316_11D3_9DA0_00A0C9DF29FD_.wvu.PrintArea" hidden="1">#REF!</definedName>
    <definedName name="Z_DDB1930D_2316_11D3_9DA0_00A0C9DF29FD_.wvu.PrintArea" hidden="1">#REF!</definedName>
    <definedName name="Z_DDB1930E_2316_11D3_9DA0_00A0C9DF29FD_.wvu.PrintArea" hidden="1">#REF!</definedName>
    <definedName name="Z_DDB19310_2316_11D3_9DA0_00A0C9DF29FD_.wvu.PrintArea" hidden="1">#REF!</definedName>
    <definedName name="Z_DDB19311_2316_11D3_9DA0_00A0C9DF29FD_.wvu.PrintArea" hidden="1">#REF!</definedName>
    <definedName name="Z_DDB19313_2316_11D3_9DA0_00A0C9DF29FD_.wvu.PrintArea" hidden="1">#REF!</definedName>
    <definedName name="Z_DDB19314_2316_11D3_9DA0_00A0C9DF29FD_.wvu.PrintArea" hidden="1">#REF!</definedName>
    <definedName name="Z_DDB19315_2316_11D3_9DA0_00A0C9DF29FD_.wvu.PrintArea" hidden="1">#REF!</definedName>
    <definedName name="Z_DDB19316_2316_11D3_9DA0_00A0C9DF29FD_.wvu.PrintArea" hidden="1">#REF!</definedName>
    <definedName name="Z_DDB19318_2316_11D3_9DA0_00A0C9DF29FD_.wvu.PrintArea" hidden="1">#REF!</definedName>
    <definedName name="Z_DDB19319_2316_11D3_9DA0_00A0C9DF29FD_.wvu.PrintArea" hidden="1">#REF!</definedName>
    <definedName name="Z_DDB1931A_2316_11D3_9DA0_00A0C9DF29FD_.wvu.PrintArea" hidden="1">#REF!</definedName>
    <definedName name="Z_DDB1931B_2316_11D3_9DA0_00A0C9DF29FD_.wvu.PrintArea" hidden="1">#REF!</definedName>
    <definedName name="Z_DDB1931D_2316_11D3_9DA0_00A0C9DF29FD_.wvu.PrintArea" hidden="1">#REF!</definedName>
    <definedName name="Z_DDB1931E_2316_11D3_9DA0_00A0C9DF29FD_.wvu.PrintArea" hidden="1">#REF!</definedName>
    <definedName name="Z_DDB1932D_2316_11D3_9DA0_00A0C9DF29FD_.wvu.PrintArea" hidden="1">#REF!</definedName>
    <definedName name="Z_DDB1932E_2316_11D3_9DA0_00A0C9DF29FD_.wvu.PrintArea" hidden="1">#REF!</definedName>
    <definedName name="Z_DDB19330_2316_11D3_9DA0_00A0C9DF29FD_.wvu.PrintArea" hidden="1">#REF!</definedName>
    <definedName name="Z_DDB19331_2316_11D3_9DA0_00A0C9DF29FD_.wvu.PrintArea" hidden="1">#REF!</definedName>
    <definedName name="Z_DDB19332_2316_11D3_9DA0_00A0C9DF29FD_.wvu.PrintArea" hidden="1">#REF!</definedName>
    <definedName name="Z_DDB19333_2316_11D3_9DA0_00A0C9DF29FD_.wvu.PrintArea" hidden="1">#REF!</definedName>
    <definedName name="Z_DDB19335_2316_11D3_9DA0_00A0C9DF29FD_.wvu.PrintArea" hidden="1">#REF!</definedName>
    <definedName name="Z_DDB19336_2316_11D3_9DA0_00A0C9DF29FD_.wvu.PrintArea" hidden="1">#REF!</definedName>
    <definedName name="Z_DDB19337_2316_11D3_9DA0_00A0C9DF29FD_.wvu.PrintArea" hidden="1">#REF!</definedName>
    <definedName name="Z_DDB19338_2316_11D3_9DA0_00A0C9DF29FD_.wvu.PrintArea" hidden="1">#REF!</definedName>
    <definedName name="Z_DDB1933A_2316_11D3_9DA0_00A0C9DF29FD_.wvu.PrintArea" hidden="1">#REF!</definedName>
    <definedName name="Z_DDB1933B_2316_11D3_9DA0_00A0C9DF29FD_.wvu.PrintArea" hidden="1">#REF!</definedName>
    <definedName name="Z_DDB1933D_2316_11D3_9DA0_00A0C9DF29FD_.wvu.PrintArea" hidden="1">#REF!</definedName>
    <definedName name="Z_DDB1933E_2316_11D3_9DA0_00A0C9DF29FD_.wvu.PrintArea" hidden="1">#REF!</definedName>
    <definedName name="Z_DDB19340_2316_11D3_9DA0_00A0C9DF29FD_.wvu.PrintArea" hidden="1">#REF!</definedName>
    <definedName name="Z_DDB19341_2316_11D3_9DA0_00A0C9DF29FD_.wvu.PrintArea" hidden="1">#REF!</definedName>
    <definedName name="Z_DDB19342_2316_11D3_9DA0_00A0C9DF29FD_.wvu.PrintArea" hidden="1">#REF!</definedName>
    <definedName name="Z_DDB19343_2316_11D3_9DA0_00A0C9DF29FD_.wvu.PrintArea" hidden="1">#REF!</definedName>
    <definedName name="Z_DDB19345_2316_11D3_9DA0_00A0C9DF29FD_.wvu.PrintArea" hidden="1">#REF!</definedName>
    <definedName name="Z_DDB19346_2316_11D3_9DA0_00A0C9DF29FD_.wvu.PrintArea" hidden="1">#REF!</definedName>
    <definedName name="Z_DDB19347_2316_11D3_9DA0_00A0C9DF29FD_.wvu.PrintArea" hidden="1">#REF!</definedName>
    <definedName name="Z_DDB19348_2316_11D3_9DA0_00A0C9DF29FD_.wvu.PrintArea" hidden="1">#REF!</definedName>
    <definedName name="Z_DDB1934A_2316_11D3_9DA0_00A0C9DF29FD_.wvu.PrintArea" hidden="1">#REF!</definedName>
    <definedName name="Z_DDB1934B_2316_11D3_9DA0_00A0C9DF29FD_.wvu.PrintArea" hidden="1">#REF!</definedName>
    <definedName name="Z_DDB19355_2316_11D3_9DA0_00A0C9DF29FD_.wvu.PrintArea" hidden="1">#REF!</definedName>
    <definedName name="Z_DDB19356_2316_11D3_9DA0_00A0C9DF29FD_.wvu.PrintArea" hidden="1">#REF!</definedName>
    <definedName name="Z_DDB19358_2316_11D3_9DA0_00A0C9DF29FD_.wvu.PrintArea" hidden="1">#REF!</definedName>
    <definedName name="Z_DDB19359_2316_11D3_9DA0_00A0C9DF29FD_.wvu.PrintArea" hidden="1">#REF!</definedName>
    <definedName name="Z_DDB1935A_2316_11D3_9DA0_00A0C9DF29FD_.wvu.PrintArea" hidden="1">#REF!</definedName>
    <definedName name="Z_DDB1935B_2316_11D3_9DA0_00A0C9DF29FD_.wvu.PrintArea" hidden="1">#REF!</definedName>
    <definedName name="Z_DDB1935D_2316_11D3_9DA0_00A0C9DF29FD_.wvu.PrintArea" hidden="1">#REF!</definedName>
    <definedName name="Z_DDB1935E_2316_11D3_9DA0_00A0C9DF29FD_.wvu.PrintArea" hidden="1">#REF!</definedName>
    <definedName name="Z_DDB1935F_2316_11D3_9DA0_00A0C9DF29FD_.wvu.PrintArea" hidden="1">#REF!</definedName>
    <definedName name="Z_DDB19360_2316_11D3_9DA0_00A0C9DF29FD_.wvu.PrintArea" hidden="1">#REF!</definedName>
    <definedName name="Z_DDB19362_2316_11D3_9DA0_00A0C9DF29FD_.wvu.PrintArea" hidden="1">#REF!</definedName>
    <definedName name="Z_DDB19363_2316_11D3_9DA0_00A0C9DF29FD_.wvu.PrintArea" hidden="1">#REF!</definedName>
    <definedName name="Z_DDB19365_2316_11D3_9DA0_00A0C9DF29FD_.wvu.PrintArea" hidden="1">#REF!</definedName>
    <definedName name="Z_DDB19366_2316_11D3_9DA0_00A0C9DF29FD_.wvu.PrintArea" hidden="1">#REF!</definedName>
    <definedName name="Z_DDB19368_2316_11D3_9DA0_00A0C9DF29FD_.wvu.PrintArea" hidden="1">#REF!</definedName>
    <definedName name="Z_DDB19369_2316_11D3_9DA0_00A0C9DF29FD_.wvu.PrintArea" hidden="1">#REF!</definedName>
    <definedName name="Z_DDB1936A_2316_11D3_9DA0_00A0C9DF29FD_.wvu.PrintArea" hidden="1">#REF!</definedName>
    <definedName name="Z_DDB1936B_2316_11D3_9DA0_00A0C9DF29FD_.wvu.PrintArea" hidden="1">#REF!</definedName>
    <definedName name="Z_DDB1936D_2316_11D3_9DA0_00A0C9DF29FD_.wvu.PrintArea" hidden="1">#REF!</definedName>
    <definedName name="Z_DDB1936E_2316_11D3_9DA0_00A0C9DF29FD_.wvu.PrintArea" hidden="1">#REF!</definedName>
    <definedName name="Z_DDB1936F_2316_11D3_9DA0_00A0C9DF29FD_.wvu.PrintArea" hidden="1">#REF!</definedName>
    <definedName name="Z_DDB19370_2316_11D3_9DA0_00A0C9DF29FD_.wvu.PrintArea" hidden="1">#REF!</definedName>
    <definedName name="Z_DDB19372_2316_11D3_9DA0_00A0C9DF29FD_.wvu.PrintArea" hidden="1">#REF!</definedName>
    <definedName name="Z_DDB19373_2316_11D3_9DA0_00A0C9DF29FD_.wvu.PrintArea" hidden="1">#REF!</definedName>
    <definedName name="Z_DF4E112B_079B_11D3_88AD_0080C84A5D47_.wvu.PrintArea" hidden="1">#REF!</definedName>
    <definedName name="Z_DF4E112C_079B_11D3_88AD_0080C84A5D47_.wvu.PrintArea" hidden="1">#REF!</definedName>
    <definedName name="Z_DF4E112E_079B_11D3_88AD_0080C84A5D47_.wvu.PrintArea" hidden="1">#REF!</definedName>
    <definedName name="Z_DF4E112F_079B_11D3_88AD_0080C84A5D47_.wvu.PrintArea" hidden="1">#REF!</definedName>
    <definedName name="Z_DF4E1130_079B_11D3_88AD_0080C84A5D47_.wvu.PrintArea" hidden="1">#REF!</definedName>
    <definedName name="Z_DF4E1131_079B_11D3_88AD_0080C84A5D47_.wvu.PrintArea" hidden="1">#REF!</definedName>
    <definedName name="Z_DF4E1133_079B_11D3_88AD_0080C84A5D47_.wvu.PrintArea" hidden="1">#REF!</definedName>
    <definedName name="Z_DF4E1134_079B_11D3_88AD_0080C84A5D47_.wvu.PrintArea" hidden="1">#REF!</definedName>
    <definedName name="Z_DF4E1135_079B_11D3_88AD_0080C84A5D47_.wvu.PrintArea" hidden="1">#REF!</definedName>
    <definedName name="Z_DF4E1136_079B_11D3_88AD_0080C84A5D47_.wvu.PrintArea" hidden="1">#REF!</definedName>
    <definedName name="Z_DF4E1138_079B_11D3_88AD_0080C84A5D47_.wvu.PrintArea" hidden="1">#REF!</definedName>
    <definedName name="Z_DF4E1139_079B_11D3_88AD_0080C84A5D47_.wvu.PrintArea" hidden="1">#REF!</definedName>
    <definedName name="Z_DF4E113B_079B_11D3_88AD_0080C84A5D47_.wvu.PrintArea" hidden="1">#REF!</definedName>
    <definedName name="Z_DF4E113C_079B_11D3_88AD_0080C84A5D47_.wvu.PrintArea" hidden="1">#REF!</definedName>
    <definedName name="Z_DF4E113E_079B_11D3_88AD_0080C84A5D47_.wvu.PrintArea" hidden="1">#REF!</definedName>
    <definedName name="Z_DF4E113F_079B_11D3_88AD_0080C84A5D47_.wvu.PrintArea" hidden="1">#REF!</definedName>
    <definedName name="Z_DF4E1140_079B_11D3_88AD_0080C84A5D47_.wvu.PrintArea" hidden="1">#REF!</definedName>
    <definedName name="Z_DF4E1141_079B_11D3_88AD_0080C84A5D47_.wvu.PrintArea" hidden="1">#REF!</definedName>
    <definedName name="Z_DF4E1143_079B_11D3_88AD_0080C84A5D47_.wvu.PrintArea" hidden="1">#REF!</definedName>
    <definedName name="Z_DF4E1144_079B_11D3_88AD_0080C84A5D47_.wvu.PrintArea" hidden="1">#REF!</definedName>
    <definedName name="Z_DF4E1145_079B_11D3_88AD_0080C84A5D47_.wvu.PrintArea" hidden="1">#REF!</definedName>
    <definedName name="Z_DF4E1146_079B_11D3_88AD_0080C84A5D47_.wvu.PrintArea" hidden="1">#REF!</definedName>
    <definedName name="Z_DF4E1148_079B_11D3_88AD_0080C84A5D47_.wvu.PrintArea" hidden="1">#REF!</definedName>
    <definedName name="Z_DF4E1149_079B_11D3_88AD_0080C84A5D47_.wvu.PrintArea" hidden="1">#REF!</definedName>
    <definedName name="Z_E0C0E4FB_6A98_11D3_857C_00A0C9DF1035_.wvu.PrintArea" hidden="1">#REF!</definedName>
    <definedName name="Z_E0C0E4FC_6A98_11D3_857C_00A0C9DF1035_.wvu.PrintArea" hidden="1">#REF!</definedName>
    <definedName name="Z_E0C0E4FE_6A98_11D3_857C_00A0C9DF1035_.wvu.PrintArea" hidden="1">#REF!</definedName>
    <definedName name="Z_E0C0E4FF_6A98_11D3_857C_00A0C9DF1035_.wvu.PrintArea" hidden="1">#REF!</definedName>
    <definedName name="Z_E0C0E500_6A98_11D3_857C_00A0C9DF1035_.wvu.PrintArea" hidden="1">#REF!</definedName>
    <definedName name="Z_E0C0E501_6A98_11D3_857C_00A0C9DF1035_.wvu.PrintArea" hidden="1">#REF!</definedName>
    <definedName name="Z_E0C0E503_6A98_11D3_857C_00A0C9DF1035_.wvu.PrintArea" hidden="1">#REF!</definedName>
    <definedName name="Z_E0C0E504_6A98_11D3_857C_00A0C9DF1035_.wvu.PrintArea" hidden="1">#REF!</definedName>
    <definedName name="Z_E0C0E505_6A98_11D3_857C_00A0C9DF1035_.wvu.PrintArea" hidden="1">#REF!</definedName>
    <definedName name="Z_E0C0E506_6A98_11D3_857C_00A0C9DF1035_.wvu.PrintArea" hidden="1">#REF!</definedName>
    <definedName name="Z_E0C0E508_6A98_11D3_857C_00A0C9DF1035_.wvu.PrintArea" hidden="1">#REF!</definedName>
    <definedName name="Z_E0C0E509_6A98_11D3_857C_00A0C9DF1035_.wvu.PrintArea" hidden="1">#REF!</definedName>
    <definedName name="Z_E0C0E50B_6A98_11D3_857C_00A0C9DF1035_.wvu.PrintArea" hidden="1">#REF!</definedName>
    <definedName name="Z_E0C0E50C_6A98_11D3_857C_00A0C9DF1035_.wvu.PrintArea" hidden="1">#REF!</definedName>
    <definedName name="Z_E0C0E50E_6A98_11D3_857C_00A0C9DF1035_.wvu.PrintArea" hidden="1">#REF!</definedName>
    <definedName name="Z_E0C0E50F_6A98_11D3_857C_00A0C9DF1035_.wvu.PrintArea" hidden="1">#REF!</definedName>
    <definedName name="Z_E0C0E510_6A98_11D3_857C_00A0C9DF1035_.wvu.PrintArea" hidden="1">#REF!</definedName>
    <definedName name="Z_E0C0E511_6A98_11D3_857C_00A0C9DF1035_.wvu.PrintArea" hidden="1">#REF!</definedName>
    <definedName name="Z_E0C0E513_6A98_11D3_857C_00A0C9DF1035_.wvu.PrintArea" hidden="1">#REF!</definedName>
    <definedName name="Z_E0C0E514_6A98_11D3_857C_00A0C9DF1035_.wvu.PrintArea" hidden="1">#REF!</definedName>
    <definedName name="Z_E0C0E515_6A98_11D3_857C_00A0C9DF1035_.wvu.PrintArea" hidden="1">#REF!</definedName>
    <definedName name="Z_E0C0E516_6A98_11D3_857C_00A0C9DF1035_.wvu.PrintArea" hidden="1">#REF!</definedName>
    <definedName name="Z_E0C0E518_6A98_11D3_857C_00A0C9DF1035_.wvu.PrintArea" hidden="1">#REF!</definedName>
    <definedName name="Z_E0C0E519_6A98_11D3_857C_00A0C9DF1035_.wvu.PrintArea" hidden="1">#REF!</definedName>
    <definedName name="Z_E3339D5D_3855_11D3_8575_00A0C9DF1035_.wvu.PrintArea" hidden="1">#REF!</definedName>
    <definedName name="Z_E3339D5E_3855_11D3_8575_00A0C9DF1035_.wvu.PrintArea" hidden="1">#REF!</definedName>
    <definedName name="Z_E3339D60_3855_11D3_8575_00A0C9DF1035_.wvu.PrintArea" hidden="1">#REF!</definedName>
    <definedName name="Z_E3339D61_3855_11D3_8575_00A0C9DF1035_.wvu.PrintArea" hidden="1">#REF!</definedName>
    <definedName name="Z_E3339D62_3855_11D3_8575_00A0C9DF1035_.wvu.PrintArea" hidden="1">#REF!</definedName>
    <definedName name="Z_E3339D63_3855_11D3_8575_00A0C9DF1035_.wvu.PrintArea" hidden="1">#REF!</definedName>
    <definedName name="Z_E3339D65_3855_11D3_8575_00A0C9DF1035_.wvu.PrintArea" hidden="1">#REF!</definedName>
    <definedName name="Z_E3339D66_3855_11D3_8575_00A0C9DF1035_.wvu.PrintArea" hidden="1">#REF!</definedName>
    <definedName name="Z_E3339D67_3855_11D3_8575_00A0C9DF1035_.wvu.PrintArea" hidden="1">#REF!</definedName>
    <definedName name="Z_E3339D68_3855_11D3_8575_00A0C9DF1035_.wvu.PrintArea" hidden="1">#REF!</definedName>
    <definedName name="Z_E3339D6A_3855_11D3_8575_00A0C9DF1035_.wvu.PrintArea" hidden="1">#REF!</definedName>
    <definedName name="Z_E3339D6B_3855_11D3_8575_00A0C9DF1035_.wvu.PrintArea" hidden="1">#REF!</definedName>
    <definedName name="Z_E3339D6D_3855_11D3_8575_00A0C9DF1035_.wvu.PrintArea" hidden="1">#REF!</definedName>
    <definedName name="Z_E3339D6E_3855_11D3_8575_00A0C9DF1035_.wvu.PrintArea" hidden="1">#REF!</definedName>
    <definedName name="Z_E3339D70_3855_11D3_8575_00A0C9DF1035_.wvu.PrintArea" hidden="1">#REF!</definedName>
    <definedName name="Z_E3339D71_3855_11D3_8575_00A0C9DF1035_.wvu.PrintArea" hidden="1">#REF!</definedName>
    <definedName name="Z_E3339D72_3855_11D3_8575_00A0C9DF1035_.wvu.PrintArea" hidden="1">#REF!</definedName>
    <definedName name="Z_E3339D73_3855_11D3_8575_00A0C9DF1035_.wvu.PrintArea" hidden="1">#REF!</definedName>
    <definedName name="Z_E3339D75_3855_11D3_8575_00A0C9DF1035_.wvu.PrintArea" hidden="1">#REF!</definedName>
    <definedName name="Z_E3339D76_3855_11D3_8575_00A0C9DF1035_.wvu.PrintArea" hidden="1">#REF!</definedName>
    <definedName name="Z_E3339D77_3855_11D3_8575_00A0C9DF1035_.wvu.PrintArea" hidden="1">#REF!</definedName>
    <definedName name="Z_E3339D78_3855_11D3_8575_00A0C9DF1035_.wvu.PrintArea" hidden="1">#REF!</definedName>
    <definedName name="Z_E3339D7A_3855_11D3_8575_00A0C9DF1035_.wvu.PrintArea" hidden="1">#REF!</definedName>
    <definedName name="Z_E3339D7B_3855_11D3_8575_00A0C9DF1035_.wvu.PrintArea" hidden="1">#REF!</definedName>
    <definedName name="Z_E3381B9F_39E1_11D3_97FE_00A0C9DF29C4_.wvu.PrintArea" hidden="1">#REF!</definedName>
    <definedName name="Z_E3381BA0_39E1_11D3_97FE_00A0C9DF29C4_.wvu.PrintArea" hidden="1">#REF!</definedName>
    <definedName name="Z_E3381BA2_39E1_11D3_97FE_00A0C9DF29C4_.wvu.PrintArea" hidden="1">#REF!</definedName>
    <definedName name="Z_E3381BA3_39E1_11D3_97FE_00A0C9DF29C4_.wvu.PrintArea" hidden="1">#REF!</definedName>
    <definedName name="Z_E3381BA4_39E1_11D3_97FE_00A0C9DF29C4_.wvu.PrintArea" hidden="1">#REF!</definedName>
    <definedName name="Z_E3381BA5_39E1_11D3_97FE_00A0C9DF29C4_.wvu.PrintArea" hidden="1">#REF!</definedName>
    <definedName name="Z_E3381BA7_39E1_11D3_97FE_00A0C9DF29C4_.wvu.PrintArea" hidden="1">#REF!</definedName>
    <definedName name="Z_E3381BA8_39E1_11D3_97FE_00A0C9DF29C4_.wvu.PrintArea" hidden="1">#REF!</definedName>
    <definedName name="Z_E3381BA9_39E1_11D3_97FE_00A0C9DF29C4_.wvu.PrintArea" hidden="1">#REF!</definedName>
    <definedName name="Z_E3381BAA_39E1_11D3_97FE_00A0C9DF29C4_.wvu.PrintArea" hidden="1">#REF!</definedName>
    <definedName name="Z_E3381BAC_39E1_11D3_97FE_00A0C9DF29C4_.wvu.PrintArea" hidden="1">#REF!</definedName>
    <definedName name="Z_E3381BAD_39E1_11D3_97FE_00A0C9DF29C4_.wvu.PrintArea" hidden="1">#REF!</definedName>
    <definedName name="Z_E3381BAF_39E1_11D3_97FE_00A0C9DF29C4_.wvu.PrintArea" hidden="1">#REF!</definedName>
    <definedName name="Z_E3381BB0_39E1_11D3_97FE_00A0C9DF29C4_.wvu.PrintArea" hidden="1">#REF!</definedName>
    <definedName name="Z_E3381BB2_39E1_11D3_97FE_00A0C9DF29C4_.wvu.PrintArea" hidden="1">#REF!</definedName>
    <definedName name="Z_E3381BB3_39E1_11D3_97FE_00A0C9DF29C4_.wvu.PrintArea" hidden="1">#REF!</definedName>
    <definedName name="Z_E3381BB4_39E1_11D3_97FE_00A0C9DF29C4_.wvu.PrintArea" hidden="1">#REF!</definedName>
    <definedName name="Z_E3381BB5_39E1_11D3_97FE_00A0C9DF29C4_.wvu.PrintArea" hidden="1">#REF!</definedName>
    <definedName name="Z_E3381BB7_39E1_11D3_97FE_00A0C9DF29C4_.wvu.PrintArea" hidden="1">#REF!</definedName>
    <definedName name="Z_E3381BB8_39E1_11D3_97FE_00A0C9DF29C4_.wvu.PrintArea" hidden="1">#REF!</definedName>
    <definedName name="Z_E3381BB9_39E1_11D3_97FE_00A0C9DF29C4_.wvu.PrintArea" hidden="1">#REF!</definedName>
    <definedName name="Z_E3381BBA_39E1_11D3_97FE_00A0C9DF29C4_.wvu.PrintArea" hidden="1">#REF!</definedName>
    <definedName name="Z_E3381BBC_39E1_11D3_97FE_00A0C9DF29C4_.wvu.PrintArea" hidden="1">#REF!</definedName>
    <definedName name="Z_E3381BBD_39E1_11D3_97FE_00A0C9DF29C4_.wvu.PrintArea" hidden="1">#REF!</definedName>
    <definedName name="Z_E359ABDC_4366_11D3_8575_00A0C9DF1035_.wvu.PrintArea" hidden="1">#REF!</definedName>
    <definedName name="Z_E359ABDD_4366_11D3_8575_00A0C9DF1035_.wvu.PrintArea" hidden="1">#REF!</definedName>
    <definedName name="Z_E359ABDF_4366_11D3_8575_00A0C9DF1035_.wvu.PrintArea" hidden="1">#REF!</definedName>
    <definedName name="Z_E359ABE0_4366_11D3_8575_00A0C9DF1035_.wvu.PrintArea" hidden="1">#REF!</definedName>
    <definedName name="Z_E359ABE1_4366_11D3_8575_00A0C9DF1035_.wvu.PrintArea" hidden="1">#REF!</definedName>
    <definedName name="Z_E359ABE2_4366_11D3_8575_00A0C9DF1035_.wvu.PrintArea" hidden="1">#REF!</definedName>
    <definedName name="Z_E359ABE4_4366_11D3_8575_00A0C9DF1035_.wvu.PrintArea" hidden="1">#REF!</definedName>
    <definedName name="Z_E359ABE5_4366_11D3_8575_00A0C9DF1035_.wvu.PrintArea" hidden="1">#REF!</definedName>
    <definedName name="Z_E359ABE6_4366_11D3_8575_00A0C9DF1035_.wvu.PrintArea" hidden="1">#REF!</definedName>
    <definedName name="Z_E359ABE7_4366_11D3_8575_00A0C9DF1035_.wvu.PrintArea" hidden="1">#REF!</definedName>
    <definedName name="Z_E359ABE9_4366_11D3_8575_00A0C9DF1035_.wvu.PrintArea" hidden="1">#REF!</definedName>
    <definedName name="Z_E359ABEA_4366_11D3_8575_00A0C9DF1035_.wvu.PrintArea" hidden="1">#REF!</definedName>
    <definedName name="Z_E359ABEC_4366_11D3_8575_00A0C9DF1035_.wvu.PrintArea" hidden="1">#REF!</definedName>
    <definedName name="Z_E359ABED_4366_11D3_8575_00A0C9DF1035_.wvu.PrintArea" hidden="1">#REF!</definedName>
    <definedName name="Z_E359ABEF_4366_11D3_8575_00A0C9DF1035_.wvu.PrintArea" hidden="1">#REF!</definedName>
    <definedName name="Z_E359ABF0_4366_11D3_8575_00A0C9DF1035_.wvu.PrintArea" hidden="1">#REF!</definedName>
    <definedName name="Z_E359ABF1_4366_11D3_8575_00A0C9DF1035_.wvu.PrintArea" hidden="1">#REF!</definedName>
    <definedName name="Z_E359ABF2_4366_11D3_8575_00A0C9DF1035_.wvu.PrintArea" hidden="1">#REF!</definedName>
    <definedName name="Z_E359ABF4_4366_11D3_8575_00A0C9DF1035_.wvu.PrintArea" hidden="1">#REF!</definedName>
    <definedName name="Z_E359ABF5_4366_11D3_8575_00A0C9DF1035_.wvu.PrintArea" hidden="1">#REF!</definedName>
    <definedName name="Z_E359ABF6_4366_11D3_8575_00A0C9DF1035_.wvu.PrintArea" hidden="1">#REF!</definedName>
    <definedName name="Z_E359ABF7_4366_11D3_8575_00A0C9DF1035_.wvu.PrintArea" hidden="1">#REF!</definedName>
    <definedName name="Z_E359ABF9_4366_11D3_8575_00A0C9DF1035_.wvu.PrintArea" hidden="1">#REF!</definedName>
    <definedName name="Z_E359ABFA_4366_11D3_8575_00A0C9DF1035_.wvu.PrintArea" hidden="1">#REF!</definedName>
    <definedName name="Z_E84C5E09_352A_11D3_97FE_00A0C9DF29C4_.wvu.PrintArea" hidden="1">#REF!</definedName>
    <definedName name="Z_E84C5E0A_352A_11D3_97FE_00A0C9DF29C4_.wvu.PrintArea" hidden="1">#REF!</definedName>
    <definedName name="Z_E84C5E0C_352A_11D3_97FE_00A0C9DF29C4_.wvu.PrintArea" hidden="1">#REF!</definedName>
    <definedName name="Z_E84C5E0D_352A_11D3_97FE_00A0C9DF29C4_.wvu.PrintArea" hidden="1">#REF!</definedName>
    <definedName name="Z_E84C5E0E_352A_11D3_97FE_00A0C9DF29C4_.wvu.PrintArea" hidden="1">#REF!</definedName>
    <definedName name="Z_E84C5E0F_352A_11D3_97FE_00A0C9DF29C4_.wvu.PrintArea" hidden="1">#REF!</definedName>
    <definedName name="Z_E84C5E11_352A_11D3_97FE_00A0C9DF29C4_.wvu.PrintArea" hidden="1">#REF!</definedName>
    <definedName name="Z_E84C5E12_352A_11D3_97FE_00A0C9DF29C4_.wvu.PrintArea" hidden="1">#REF!</definedName>
    <definedName name="Z_E84C5E13_352A_11D3_97FE_00A0C9DF29C4_.wvu.PrintArea" hidden="1">#REF!</definedName>
    <definedName name="Z_E84C5E14_352A_11D3_97FE_00A0C9DF29C4_.wvu.PrintArea" hidden="1">#REF!</definedName>
    <definedName name="Z_E84C5E16_352A_11D3_97FE_00A0C9DF29C4_.wvu.PrintArea" hidden="1">#REF!</definedName>
    <definedName name="Z_E84C5E17_352A_11D3_97FE_00A0C9DF29C4_.wvu.PrintArea" hidden="1">#REF!</definedName>
    <definedName name="Z_E84C5E19_352A_11D3_97FE_00A0C9DF29C4_.wvu.PrintArea" hidden="1">#REF!</definedName>
    <definedName name="Z_E84C5E1A_352A_11D3_97FE_00A0C9DF29C4_.wvu.PrintArea" hidden="1">#REF!</definedName>
    <definedName name="Z_E84C5E1C_352A_11D3_97FE_00A0C9DF29C4_.wvu.PrintArea" hidden="1">#REF!</definedName>
    <definedName name="Z_E84C5E1D_352A_11D3_97FE_00A0C9DF29C4_.wvu.PrintArea" hidden="1">#REF!</definedName>
    <definedName name="Z_E84C5E1E_352A_11D3_97FE_00A0C9DF29C4_.wvu.PrintArea" hidden="1">#REF!</definedName>
    <definedName name="Z_E84C5E1F_352A_11D3_97FE_00A0C9DF29C4_.wvu.PrintArea" hidden="1">#REF!</definedName>
    <definedName name="Z_E84C5E21_352A_11D3_97FE_00A0C9DF29C4_.wvu.PrintArea" hidden="1">#REF!</definedName>
    <definedName name="Z_E84C5E22_352A_11D3_97FE_00A0C9DF29C4_.wvu.PrintArea" hidden="1">#REF!</definedName>
    <definedName name="Z_E84C5E23_352A_11D3_97FE_00A0C9DF29C4_.wvu.PrintArea" hidden="1">#REF!</definedName>
    <definedName name="Z_E84C5E24_352A_11D3_97FE_00A0C9DF29C4_.wvu.PrintArea" hidden="1">#REF!</definedName>
    <definedName name="Z_E84C5E26_352A_11D3_97FE_00A0C9DF29C4_.wvu.PrintArea" hidden="1">#REF!</definedName>
    <definedName name="Z_E84C5E27_352A_11D3_97FE_00A0C9DF29C4_.wvu.PrintArea" hidden="1">#REF!</definedName>
    <definedName name="Z_EF3BA654_A7EF_11D3_980D_00A0C9DF29C4_.wvu.PrintArea" hidden="1">#REF!</definedName>
    <definedName name="Z_EF3BA655_A7EF_11D3_980D_00A0C9DF29C4_.wvu.PrintArea" hidden="1">#REF!</definedName>
    <definedName name="Z_EF3BA657_A7EF_11D3_980D_00A0C9DF29C4_.wvu.PrintArea" hidden="1">#REF!</definedName>
    <definedName name="Z_EF3BA658_A7EF_11D3_980D_00A0C9DF29C4_.wvu.PrintArea" hidden="1">#REF!</definedName>
    <definedName name="Z_EF3BA659_A7EF_11D3_980D_00A0C9DF29C4_.wvu.PrintArea" hidden="1">#REF!</definedName>
    <definedName name="Z_EF3BA65A_A7EF_11D3_980D_00A0C9DF29C4_.wvu.PrintArea" hidden="1">#REF!</definedName>
    <definedName name="Z_EF3BA65C_A7EF_11D3_980D_00A0C9DF29C4_.wvu.PrintArea" hidden="1">#REF!</definedName>
    <definedName name="Z_EF3BA65D_A7EF_11D3_980D_00A0C9DF29C4_.wvu.PrintArea" hidden="1">#REF!</definedName>
    <definedName name="Z_EF3BA65E_A7EF_11D3_980D_00A0C9DF29C4_.wvu.PrintArea" hidden="1">#REF!</definedName>
    <definedName name="Z_EF3BA65F_A7EF_11D3_980D_00A0C9DF29C4_.wvu.PrintArea" hidden="1">#REF!</definedName>
    <definedName name="Z_EF3BA661_A7EF_11D3_980D_00A0C9DF29C4_.wvu.PrintArea" hidden="1">#REF!</definedName>
    <definedName name="Z_EF3BA662_A7EF_11D3_980D_00A0C9DF29C4_.wvu.PrintArea" hidden="1">#REF!</definedName>
    <definedName name="Z_EF3BA664_A7EF_11D3_980D_00A0C9DF29C4_.wvu.PrintArea" hidden="1">#REF!</definedName>
    <definedName name="Z_EF3BA665_A7EF_11D3_980D_00A0C9DF29C4_.wvu.PrintArea" hidden="1">#REF!</definedName>
    <definedName name="Z_EF3BA667_A7EF_11D3_980D_00A0C9DF29C4_.wvu.PrintArea" hidden="1">#REF!</definedName>
    <definedName name="Z_EF3BA668_A7EF_11D3_980D_00A0C9DF29C4_.wvu.PrintArea" hidden="1">#REF!</definedName>
    <definedName name="Z_EF3BA669_A7EF_11D3_980D_00A0C9DF29C4_.wvu.PrintArea" hidden="1">#REF!</definedName>
    <definedName name="Z_EF3BA66A_A7EF_11D3_980D_00A0C9DF29C4_.wvu.PrintArea" hidden="1">#REF!</definedName>
    <definedName name="Z_EF3BA66C_A7EF_11D3_980D_00A0C9DF29C4_.wvu.PrintArea" hidden="1">#REF!</definedName>
    <definedName name="Z_EF3BA66D_A7EF_11D3_980D_00A0C9DF29C4_.wvu.PrintArea" hidden="1">#REF!</definedName>
    <definedName name="Z_EF3BA66E_A7EF_11D3_980D_00A0C9DF29C4_.wvu.PrintArea" hidden="1">#REF!</definedName>
    <definedName name="Z_EF3BA66F_A7EF_11D3_980D_00A0C9DF29C4_.wvu.PrintArea" hidden="1">#REF!</definedName>
    <definedName name="Z_EF3BA671_A7EF_11D3_980D_00A0C9DF29C4_.wvu.PrintArea" hidden="1">#REF!</definedName>
    <definedName name="Z_EF3BA672_A7EF_11D3_980D_00A0C9DF29C4_.wvu.PrintArea" hidden="1">#REF!</definedName>
    <definedName name="Z_F56C154B_3AB1_11D3_ABE7_00A0C9DF1063_.wvu.PrintArea" hidden="1">#REF!</definedName>
    <definedName name="Z_F56C154C_3AB1_11D3_ABE7_00A0C9DF1063_.wvu.PrintArea" hidden="1">#REF!</definedName>
    <definedName name="Z_F56C154E_3AB1_11D3_ABE7_00A0C9DF1063_.wvu.PrintArea" hidden="1">#REF!</definedName>
    <definedName name="Z_F56C154F_3AB1_11D3_ABE7_00A0C9DF1063_.wvu.PrintArea" hidden="1">#REF!</definedName>
    <definedName name="Z_F56C1550_3AB1_11D3_ABE7_00A0C9DF1063_.wvu.PrintArea" hidden="1">#REF!</definedName>
    <definedName name="Z_F56C1551_3AB1_11D3_ABE7_00A0C9DF1063_.wvu.PrintArea" hidden="1">#REF!</definedName>
    <definedName name="Z_F56C1553_3AB1_11D3_ABE7_00A0C9DF1063_.wvu.PrintArea" hidden="1">#REF!</definedName>
    <definedName name="Z_F56C1554_3AB1_11D3_ABE7_00A0C9DF1063_.wvu.PrintArea" hidden="1">#REF!</definedName>
    <definedName name="Z_F56C1555_3AB1_11D3_ABE7_00A0C9DF1063_.wvu.PrintArea" hidden="1">#REF!</definedName>
    <definedName name="Z_F56C1556_3AB1_11D3_ABE7_00A0C9DF1063_.wvu.PrintArea" hidden="1">#REF!</definedName>
    <definedName name="Z_F56C1558_3AB1_11D3_ABE7_00A0C9DF1063_.wvu.PrintArea" hidden="1">#REF!</definedName>
    <definedName name="Z_F56C1559_3AB1_11D3_ABE7_00A0C9DF1063_.wvu.PrintArea" hidden="1">#REF!</definedName>
    <definedName name="Z_F56C155B_3AB1_11D3_ABE7_00A0C9DF1063_.wvu.PrintArea" hidden="1">#REF!</definedName>
    <definedName name="Z_F56C155C_3AB1_11D3_ABE7_00A0C9DF1063_.wvu.PrintArea" hidden="1">#REF!</definedName>
    <definedName name="Z_F56C155E_3AB1_11D3_ABE7_00A0C9DF1063_.wvu.PrintArea" hidden="1">#REF!</definedName>
    <definedName name="Z_F56C155F_3AB1_11D3_ABE7_00A0C9DF1063_.wvu.PrintArea" hidden="1">#REF!</definedName>
    <definedName name="Z_F56C1560_3AB1_11D3_ABE7_00A0C9DF1063_.wvu.PrintArea" hidden="1">#REF!</definedName>
    <definedName name="Z_F56C1561_3AB1_11D3_ABE7_00A0C9DF1063_.wvu.PrintArea" hidden="1">#REF!</definedName>
    <definedName name="Z_F56C1563_3AB1_11D3_ABE7_00A0C9DF1063_.wvu.PrintArea" hidden="1">#REF!</definedName>
    <definedName name="Z_F56C1564_3AB1_11D3_ABE7_00A0C9DF1063_.wvu.PrintArea" hidden="1">#REF!</definedName>
    <definedName name="Z_F56C1565_3AB1_11D3_ABE7_00A0C9DF1063_.wvu.PrintArea" hidden="1">#REF!</definedName>
    <definedName name="Z_F56C1566_3AB1_11D3_ABE7_00A0C9DF1063_.wvu.PrintArea" hidden="1">#REF!</definedName>
    <definedName name="Z_F56C1568_3AB1_11D3_ABE7_00A0C9DF1063_.wvu.PrintArea" hidden="1">#REF!</definedName>
    <definedName name="Z_F56C1569_3AB1_11D3_ABE7_00A0C9DF1063_.wvu.PrintArea" hidden="1">#REF!</definedName>
    <definedName name="Z_F854DE9C_9E82_11D3_9DB2_00A0C9DF29FD_.wvu.PrintArea" hidden="1">#REF!</definedName>
    <definedName name="Z_F854DE9D_9E82_11D3_9DB2_00A0C9DF29FD_.wvu.PrintArea" hidden="1">#REF!</definedName>
    <definedName name="Z_F854DE9F_9E82_11D3_9DB2_00A0C9DF29FD_.wvu.PrintArea" hidden="1">#REF!</definedName>
    <definedName name="Z_F854DEA0_9E82_11D3_9DB2_00A0C9DF29FD_.wvu.PrintArea" hidden="1">#REF!</definedName>
    <definedName name="Z_F854DEA1_9E82_11D3_9DB2_00A0C9DF29FD_.wvu.PrintArea" hidden="1">#REF!</definedName>
    <definedName name="Z_F854DEA2_9E82_11D3_9DB2_00A0C9DF29FD_.wvu.PrintArea" hidden="1">#REF!</definedName>
    <definedName name="Z_F854DEA4_9E82_11D3_9DB2_00A0C9DF29FD_.wvu.PrintArea" hidden="1">#REF!</definedName>
    <definedName name="Z_F854DEA5_9E82_11D3_9DB2_00A0C9DF29FD_.wvu.PrintArea" hidden="1">#REF!</definedName>
    <definedName name="Z_F854DEA6_9E82_11D3_9DB2_00A0C9DF29FD_.wvu.PrintArea" hidden="1">#REF!</definedName>
    <definedName name="Z_F854DEA7_9E82_11D3_9DB2_00A0C9DF29FD_.wvu.PrintArea" hidden="1">#REF!</definedName>
    <definedName name="Z_F854DEA9_9E82_11D3_9DB2_00A0C9DF29FD_.wvu.PrintArea" hidden="1">#REF!</definedName>
    <definedName name="Z_F854DEAA_9E82_11D3_9DB2_00A0C9DF29FD_.wvu.PrintArea" hidden="1">#REF!</definedName>
    <definedName name="Z_F854DEAC_9E82_11D3_9DB2_00A0C9DF29FD_.wvu.PrintArea" hidden="1">#REF!</definedName>
    <definedName name="Z_F854DEAD_9E82_11D3_9DB2_00A0C9DF29FD_.wvu.PrintArea" hidden="1">#REF!</definedName>
    <definedName name="Z_F854DEAF_9E82_11D3_9DB2_00A0C9DF29FD_.wvu.PrintArea" hidden="1">#REF!</definedName>
    <definedName name="Z_F854DEB0_9E82_11D3_9DB2_00A0C9DF29FD_.wvu.PrintArea" hidden="1">#REF!</definedName>
    <definedName name="Z_F854DEB1_9E82_11D3_9DB2_00A0C9DF29FD_.wvu.PrintArea" hidden="1">#REF!</definedName>
    <definedName name="Z_F854DEB2_9E82_11D3_9DB2_00A0C9DF29FD_.wvu.PrintArea" hidden="1">#REF!</definedName>
    <definedName name="Z_F854DEB4_9E82_11D3_9DB2_00A0C9DF29FD_.wvu.PrintArea" hidden="1">#REF!</definedName>
    <definedName name="Z_F854DEB5_9E82_11D3_9DB2_00A0C9DF29FD_.wvu.PrintArea" hidden="1">#REF!</definedName>
    <definedName name="Z_F854DEB6_9E82_11D3_9DB2_00A0C9DF29FD_.wvu.PrintArea" hidden="1">#REF!</definedName>
    <definedName name="Z_F854DEB7_9E82_11D3_9DB2_00A0C9DF29FD_.wvu.PrintArea" hidden="1">#REF!</definedName>
    <definedName name="Z_F854DEB9_9E82_11D3_9DB2_00A0C9DF29FD_.wvu.PrintArea" hidden="1">#REF!</definedName>
    <definedName name="Z_F854DEBA_9E82_11D3_9DB2_00A0C9DF29FD_.wvu.PrintArea" hidden="1">#REF!</definedName>
    <definedName name="Z_FACAB6C6_C9E7_11D3_9DB9_00A0C9DF29FD_.wvu.PrintArea" hidden="1">#REF!</definedName>
    <definedName name="Z_FACAB6C7_C9E7_11D3_9DB9_00A0C9DF29FD_.wvu.PrintArea" hidden="1">#REF!</definedName>
    <definedName name="Z_FACAB6C9_C9E7_11D3_9DB9_00A0C9DF29FD_.wvu.PrintArea" hidden="1">#REF!</definedName>
    <definedName name="Z_FACAB6CA_C9E7_11D3_9DB9_00A0C9DF29FD_.wvu.PrintArea" hidden="1">#REF!</definedName>
    <definedName name="Z_FACAB6CB_C9E7_11D3_9DB9_00A0C9DF29FD_.wvu.PrintArea" hidden="1">#REF!</definedName>
    <definedName name="Z_FACAB6CC_C9E7_11D3_9DB9_00A0C9DF29FD_.wvu.PrintArea" hidden="1">#REF!</definedName>
    <definedName name="Z_FACAB6CE_C9E7_11D3_9DB9_00A0C9DF29FD_.wvu.PrintArea" hidden="1">#REF!</definedName>
    <definedName name="Z_FACAB6CF_C9E7_11D3_9DB9_00A0C9DF29FD_.wvu.PrintArea" hidden="1">#REF!</definedName>
    <definedName name="Z_FACAB6D0_C9E7_11D3_9DB9_00A0C9DF29FD_.wvu.PrintArea" hidden="1">#REF!</definedName>
    <definedName name="Z_FACAB6D1_C9E7_11D3_9DB9_00A0C9DF29FD_.wvu.PrintArea" hidden="1">#REF!</definedName>
    <definedName name="Z_FACAB6D3_C9E7_11D3_9DB9_00A0C9DF29FD_.wvu.PrintArea" hidden="1">#REF!</definedName>
    <definedName name="Z_FACAB6D4_C9E7_11D3_9DB9_00A0C9DF29FD_.wvu.PrintArea" hidden="1">#REF!</definedName>
    <definedName name="Z_FACAB6D6_C9E7_11D3_9DB9_00A0C9DF29FD_.wvu.PrintArea" hidden="1">#REF!</definedName>
    <definedName name="Z_FACAB6D7_C9E7_11D3_9DB9_00A0C9DF29FD_.wvu.PrintArea" hidden="1">#REF!</definedName>
    <definedName name="Z_FACAB6D9_C9E7_11D3_9DB9_00A0C9DF29FD_.wvu.PrintArea" hidden="1">#REF!</definedName>
    <definedName name="Z_FACAB6DA_C9E7_11D3_9DB9_00A0C9DF29FD_.wvu.PrintArea" hidden="1">#REF!</definedName>
    <definedName name="Z_FACAB6DB_C9E7_11D3_9DB9_00A0C9DF29FD_.wvu.PrintArea" hidden="1">#REF!</definedName>
    <definedName name="Z_FACAB6DC_C9E7_11D3_9DB9_00A0C9DF29FD_.wvu.PrintArea" hidden="1">#REF!</definedName>
    <definedName name="Z_FACAB6DE_C9E7_11D3_9DB9_00A0C9DF29FD_.wvu.PrintArea" hidden="1">#REF!</definedName>
    <definedName name="Z_FACAB6DF_C9E7_11D3_9DB9_00A0C9DF29FD_.wvu.PrintArea" hidden="1">#REF!</definedName>
    <definedName name="Z_FACAB6E0_C9E7_11D3_9DB9_00A0C9DF29FD_.wvu.PrintArea" hidden="1">#REF!</definedName>
    <definedName name="Z_FACAB6E1_C9E7_11D3_9DB9_00A0C9DF29FD_.wvu.PrintArea" hidden="1">#REF!</definedName>
    <definedName name="Z_FACAB6E3_C9E7_11D3_9DB9_00A0C9DF29FD_.wvu.PrintArea" hidden="1">#REF!</definedName>
    <definedName name="Z_FACAB6E4_C9E7_11D3_9DB9_00A0C9DF29FD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5" l="1"/>
  <c r="C7" i="5"/>
  <c r="D7" i="5"/>
  <c r="E7" i="5"/>
  <c r="B8" i="5"/>
  <c r="C8" i="5"/>
  <c r="D8" i="5"/>
  <c r="E8" i="5"/>
  <c r="J15" i="5" s="1"/>
  <c r="G13" i="5"/>
  <c r="K13" i="5"/>
  <c r="G14" i="5"/>
  <c r="G15" i="5"/>
  <c r="K15" i="5" s="1"/>
  <c r="E16" i="5"/>
  <c r="F16" i="5"/>
  <c r="G16" i="5"/>
  <c r="I16" i="5"/>
  <c r="N16" i="5"/>
  <c r="R16" i="5"/>
  <c r="U21" i="5"/>
  <c r="U23" i="5" s="1"/>
  <c r="H14" i="5" l="1"/>
  <c r="H15" i="5"/>
  <c r="H13" i="5"/>
  <c r="H16" i="5" s="1"/>
  <c r="L15" i="5"/>
  <c r="O15" i="5" s="1"/>
  <c r="P15" i="5" s="1"/>
  <c r="K14" i="5"/>
  <c r="J13" i="5"/>
  <c r="J14" i="5"/>
  <c r="L14" i="5" s="1"/>
  <c r="O14" i="5" s="1"/>
  <c r="P14" i="5" s="1"/>
  <c r="I16" i="3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E17" i="4"/>
  <c r="D19" i="4"/>
  <c r="F21" i="4"/>
  <c r="F23" i="4"/>
  <c r="F25" i="4"/>
  <c r="F31" i="4"/>
  <c r="A16" i="3"/>
  <c r="A18" i="3" s="1"/>
  <c r="A19" i="3" s="1"/>
  <c r="A20" i="3" s="1"/>
  <c r="A22" i="3" s="1"/>
  <c r="A23" i="3" s="1"/>
  <c r="A24" i="3" s="1"/>
  <c r="D42" i="3"/>
  <c r="J16" i="5" l="1"/>
  <c r="M14" i="5"/>
  <c r="S14" i="5" s="1"/>
  <c r="K16" i="5"/>
  <c r="M15" i="5"/>
  <c r="S15" i="5" s="1"/>
  <c r="L13" i="5"/>
  <c r="F19" i="4"/>
  <c r="T15" i="5" l="1"/>
  <c r="U15" i="5" s="1"/>
  <c r="L16" i="5"/>
  <c r="O13" i="5"/>
  <c r="M13" i="5"/>
  <c r="T14" i="5"/>
  <c r="U14" i="5"/>
  <c r="E19" i="4"/>
  <c r="P13" i="5" l="1"/>
  <c r="P16" i="5" s="1"/>
  <c r="O16" i="5"/>
  <c r="S13" i="5"/>
  <c r="M16" i="5"/>
  <c r="D29" i="4"/>
  <c r="T13" i="5" l="1"/>
  <c r="T16" i="5" s="1"/>
  <c r="U13" i="5"/>
  <c r="U16" i="5" s="1"/>
  <c r="U19" i="5" s="1"/>
  <c r="U25" i="5" s="1"/>
  <c r="S16" i="5"/>
  <c r="E27" i="4"/>
  <c r="E29" i="4" s="1"/>
  <c r="E13" i="4" s="1"/>
  <c r="F13" i="4" s="1"/>
  <c r="F29" i="4"/>
  <c r="F14" i="3" s="1"/>
  <c r="F34" i="4"/>
  <c r="D14" i="3" l="1"/>
  <c r="J16" i="3" s="1"/>
  <c r="D19" i="3" l="1"/>
  <c r="D29" i="3" s="1"/>
  <c r="D18" i="3"/>
  <c r="D28" i="3" s="1"/>
  <c r="E14" i="3"/>
  <c r="E20" i="3" s="1"/>
  <c r="H20" i="3" s="1"/>
  <c r="E30" i="3" l="1"/>
  <c r="E31" i="3" s="1"/>
  <c r="J20" i="3" l="1"/>
  <c r="J21" i="3" s="1"/>
</calcChain>
</file>

<file path=xl/sharedStrings.xml><?xml version="1.0" encoding="utf-8"?>
<sst xmlns="http://schemas.openxmlformats.org/spreadsheetml/2006/main" count="121" uniqueCount="105">
  <si>
    <t>Federal Tax Rate</t>
  </si>
  <si>
    <t>State Deferred Rate</t>
  </si>
  <si>
    <t>Federal Benefit of State Deferred Rate</t>
  </si>
  <si>
    <t>Total Deferred Tax Rate</t>
  </si>
  <si>
    <t>Components of Re-Measured WKG Storage ADIT Balance</t>
  </si>
  <si>
    <t>Components of Deferred Re-Measurement Change</t>
  </si>
  <si>
    <t>Code</t>
  </si>
  <si>
    <t>Type of ADIT</t>
  </si>
  <si>
    <t>Reg Liability Category</t>
  </si>
  <si>
    <t>Name</t>
  </si>
  <si>
    <t>WKG Storage ADIT 9/30/2017
Valued at 40%**</t>
  </si>
  <si>
    <t>WKG Storage ADIT 9/30/2017 True Ups
Valued at 40%**</t>
  </si>
  <si>
    <t>Total WKG Storage ADIT 9/30/2017 Including True Ups
Valued at 40%**</t>
  </si>
  <si>
    <t>WKG Storage ADIT 9/30/2017 Including True Ups
Revalued at 21.58%**</t>
  </si>
  <si>
    <t>WKG Storage ADIT
9/30/2018 Activity
Valued at 25.06%**</t>
  </si>
  <si>
    <t>WKG Storage ADIT 9/30/2018 Activity
Revalued at 21.58%**</t>
  </si>
  <si>
    <t>Total WKG Storage ADIT Subject to Revaluation</t>
  </si>
  <si>
    <t>Total WKG Storage ADIT Revalued at 21.58%</t>
  </si>
  <si>
    <t>Difference
Deferred Re-Measurement</t>
  </si>
  <si>
    <t>WKG Storage Deferreds Not Included in Rate Base
Re-Measured at 21.58% **</t>
  </si>
  <si>
    <t>WKG Storage Deferreds Included in Rate Base
Re-Measured at 21.58% **</t>
  </si>
  <si>
    <t>Total WKG Storage Deferreds 
Re-Measured at 21.58% **</t>
  </si>
  <si>
    <t>WKG Storage Deferred Re-Measurement Change Items Not Included in Rate Base = P&amp;L Impact</t>
  </si>
  <si>
    <t>WKG Strorage Deferred Re-Measurement Change Items Included in Rate Base = Excess Deferreds</t>
  </si>
  <si>
    <t>Total Gross Up Recorded on WKG Storage</t>
  </si>
  <si>
    <t>Total Regulatory Liability Recorded on WKG Storage</t>
  </si>
  <si>
    <t>FXA01</t>
  </si>
  <si>
    <t>Fed &amp; State</t>
  </si>
  <si>
    <t>Plant</t>
  </si>
  <si>
    <t>Fixed Asset Cost Adjustment</t>
  </si>
  <si>
    <t>FXA02</t>
  </si>
  <si>
    <t>Depreciation Adjustment</t>
  </si>
  <si>
    <t>FXA26</t>
  </si>
  <si>
    <t>CWIP</t>
  </si>
  <si>
    <t>Total</t>
  </si>
  <si>
    <t>Amortization Period</t>
  </si>
  <si>
    <t>Annual Amortization</t>
  </si>
  <si>
    <t>As Originally Calculated/Provided</t>
  </si>
  <si>
    <t>Change in Annual Amortization</t>
  </si>
  <si>
    <t>&lt; leave for calculation of rates above</t>
  </si>
  <si>
    <t>Existing Tariff Revenue Requirement- two cases back</t>
  </si>
  <si>
    <t>Storage Reservation</t>
  </si>
  <si>
    <t>Transportation Withdrawal</t>
  </si>
  <si>
    <t>Transportation Injection</t>
  </si>
  <si>
    <t>Current Rates:</t>
  </si>
  <si>
    <t>Proposed Rates:</t>
  </si>
  <si>
    <t>Contracted Capacity</t>
  </si>
  <si>
    <t>Monthly Billing Determinants</t>
  </si>
  <si>
    <t>Schedule A</t>
  </si>
  <si>
    <t>Allocated Storage Costs 1/</t>
  </si>
  <si>
    <t>Yes</t>
  </si>
  <si>
    <t>(E)</t>
  </si>
  <si>
    <t>(D)</t>
  </si>
  <si>
    <t>(C)</t>
  </si>
  <si>
    <t>(B)</t>
  </si>
  <si>
    <t>(A)</t>
  </si>
  <si>
    <t>Total Cost of Service</t>
  </si>
  <si>
    <t>Storage Service (S-1)</t>
  </si>
  <si>
    <t>Storage Transportation (TS-1)</t>
  </si>
  <si>
    <t>Reference</t>
  </si>
  <si>
    <t>Description</t>
  </si>
  <si>
    <t>Line No.</t>
  </si>
  <si>
    <t>RATE DESIGN</t>
  </si>
  <si>
    <t xml:space="preserve">TCJA Revenue Requirement </t>
  </si>
  <si>
    <t>Rounding in taxes &amp; ROR calculations between model/final order</t>
  </si>
  <si>
    <t>Change in FIT (See Schedule H)</t>
  </si>
  <si>
    <t>Cost of Service Per Order</t>
  </si>
  <si>
    <t>Cost of Service</t>
  </si>
  <si>
    <t>EDIT Amortization</t>
  </si>
  <si>
    <t>Schedule H</t>
  </si>
  <si>
    <t>Income Taxes</t>
  </si>
  <si>
    <t>Schedule F</t>
  </si>
  <si>
    <t>Depreciation and Amortization Expense</t>
  </si>
  <si>
    <t>Schedule G</t>
  </si>
  <si>
    <t>Taxes Other than Income Taxes</t>
  </si>
  <si>
    <t>Schedule E</t>
  </si>
  <si>
    <t>Operation and Maintenance Expenses</t>
  </si>
  <si>
    <t>Required Return on Rate Base</t>
  </si>
  <si>
    <t>Schedule I</t>
  </si>
  <si>
    <t>Requested Rate of Return</t>
  </si>
  <si>
    <t>Schedule B</t>
  </si>
  <si>
    <t>Rate Base</t>
  </si>
  <si>
    <t>Schedule J</t>
  </si>
  <si>
    <t>Revenues - adjustment to reflect full tariff rates</t>
  </si>
  <si>
    <t>Revenues</t>
  </si>
  <si>
    <t>Summary - Cost of Service:</t>
  </si>
  <si>
    <t>(e)</t>
  </si>
  <si>
    <t>(d)</t>
  </si>
  <si>
    <t>(c)</t>
  </si>
  <si>
    <t>(b)</t>
  </si>
  <si>
    <t>(a)</t>
  </si>
  <si>
    <t>Adjusted Cost of Service</t>
  </si>
  <si>
    <t>Adjustments</t>
  </si>
  <si>
    <t>Per Book</t>
  </si>
  <si>
    <t>COST OF SERVICE</t>
  </si>
  <si>
    <t>&lt; 25 / 75 -  tariff split</t>
  </si>
  <si>
    <t>_</t>
  </si>
  <si>
    <t>WKG STORAGE, INC.</t>
  </si>
  <si>
    <t>TEST YEAR ENDING DECEMBER 31, 2015, as adjusted for TCJA</t>
  </si>
  <si>
    <t>Blended Deferred Rate After Tax Reform, FY18 &amp; Going Forward</t>
  </si>
  <si>
    <t>Blended Deferred Rate After Tax Reform, FY18 Activity</t>
  </si>
  <si>
    <t>Blended Deferred Rate After Tax Reform, Excluding FY18 Activity</t>
  </si>
  <si>
    <t>Blended Deferred Rate Before Tax Reform</t>
  </si>
  <si>
    <t>WKG Storage Regulatory Liability and P&amp;L Analysis</t>
  </si>
  <si>
    <t>Atmos Energy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</si>
</sst>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#,##0.0000_);\(#,##0.0000\)"/>
    <numFmt numFmtId="166" formatCode="_(* #,##0_);_(* \(#,##0\);_(* &quot;-&quot;??_);_(@_)"/>
    <numFmt numFmtId="167" formatCode="[$$-409]#,##0.00000_);\([$$-409]#,##0.00000\)"/>
    <numFmt numFmtId="168" formatCode="[$$-409]#,##0.000_);\([$$-409]#,##0.000\)"/>
    <numFmt numFmtId="169" formatCode="[$$-409]#,##0.0000_);\([$$-409]#,##0.0000\)"/>
    <numFmt numFmtId="170" formatCode="_(&quot;$&quot;* #,##0_);_(&quot;$&quot;* \(#,##0\);_(&quot;$&quot;* &quot;-&quot;??_);_(@_)"/>
    <numFmt numFmtId="171" formatCode="0.00_);[Red]\(0.00\)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9"/>
      <color rgb="FF00B05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Calibri"/>
      <family val="2"/>
      <scheme val="minor"/>
    </font>
    <font>
      <sz val="9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0"/>
      <color indexed="8"/>
      <name val="Arial"/>
      <family val="2"/>
    </font>
    <font>
      <sz val="10"/>
      <name val="Arial"/>
    </font>
    <font>
      <u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 applyNumberFormat="0" applyFill="0" applyBorder="0" applyProtection="0">
      <alignment horizontal="center" wrapText="1"/>
    </xf>
    <xf numFmtId="0" fontId="3" fillId="0" borderId="0"/>
    <xf numFmtId="0" fontId="9" fillId="0" borderId="1" applyNumberFormat="0" applyFill="0" applyProtection="0">
      <alignment horizontal="center" wrapText="1"/>
    </xf>
    <xf numFmtId="37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37" fontId="3" fillId="0" borderId="4" applyFont="0" applyFill="0" applyAlignment="0" applyProtection="0"/>
    <xf numFmtId="44" fontId="3" fillId="0" borderId="0" applyFont="0" applyFill="0" applyBorder="0" applyAlignment="0" applyProtection="0"/>
    <xf numFmtId="0" fontId="3" fillId="0" borderId="0"/>
    <xf numFmtId="0" fontId="14" fillId="0" borderId="0">
      <alignment vertical="top"/>
    </xf>
    <xf numFmtId="0" fontId="15" fillId="0" borderId="0"/>
  </cellStyleXfs>
  <cellXfs count="134">
    <xf numFmtId="0" fontId="0" fillId="0" borderId="0" xfId="0"/>
    <xf numFmtId="0" fontId="5" fillId="0" borderId="0" xfId="0" applyFont="1"/>
    <xf numFmtId="0" fontId="4" fillId="0" borderId="0" xfId="0" applyFont="1"/>
    <xf numFmtId="164" fontId="4" fillId="0" borderId="2" xfId="0" applyNumberFormat="1" applyFont="1" applyBorder="1"/>
    <xf numFmtId="37" fontId="5" fillId="0" borderId="0" xfId="6" applyFont="1"/>
    <xf numFmtId="37" fontId="5" fillId="2" borderId="0" xfId="6" applyFont="1" applyFill="1"/>
    <xf numFmtId="37" fontId="5" fillId="3" borderId="0" xfId="0" applyNumberFormat="1" applyFont="1" applyFill="1"/>
    <xf numFmtId="37" fontId="5" fillId="0" borderId="0" xfId="0" applyNumberFormat="1" applyFont="1"/>
    <xf numFmtId="0" fontId="4" fillId="0" borderId="0" xfId="7" applyFont="1"/>
    <xf numFmtId="37" fontId="5" fillId="0" borderId="4" xfId="8" applyFont="1"/>
    <xf numFmtId="37" fontId="12" fillId="0" borderId="0" xfId="8" applyFont="1" applyBorder="1"/>
    <xf numFmtId="165" fontId="12" fillId="0" borderId="0" xfId="8" applyNumberFormat="1" applyFont="1" applyBorder="1"/>
    <xf numFmtId="0" fontId="3" fillId="0" borderId="0" xfId="10"/>
    <xf numFmtId="1" fontId="3" fillId="0" borderId="0" xfId="10" applyNumberFormat="1" applyAlignment="1">
      <alignment horizontal="center"/>
    </xf>
    <xf numFmtId="167" fontId="3" fillId="0" borderId="0" xfId="11" applyNumberFormat="1" applyFont="1" applyAlignment="1">
      <alignment horizontal="right" vertical="top"/>
    </xf>
    <xf numFmtId="0" fontId="15" fillId="0" borderId="0" xfId="12"/>
    <xf numFmtId="0" fontId="3" fillId="0" borderId="0" xfId="10" quotePrefix="1"/>
    <xf numFmtId="42" fontId="3" fillId="0" borderId="0" xfId="10" applyNumberFormat="1"/>
    <xf numFmtId="42" fontId="3" fillId="0" borderId="0" xfId="9" applyNumberFormat="1"/>
    <xf numFmtId="168" fontId="3" fillId="0" borderId="0" xfId="11" applyNumberFormat="1" applyFont="1" applyAlignment="1">
      <alignment horizontal="right" vertical="top"/>
    </xf>
    <xf numFmtId="37" fontId="3" fillId="0" borderId="0" xfId="10" applyNumberFormat="1"/>
    <xf numFmtId="0" fontId="3" fillId="0" borderId="0" xfId="11" applyFont="1" applyAlignment="1">
      <alignment horizontal="left" vertical="top" wrapText="1"/>
    </xf>
    <xf numFmtId="0" fontId="3" fillId="0" borderId="0" xfId="11" applyFont="1" applyAlignment="1">
      <alignment horizontal="center" wrapText="1" readingOrder="1"/>
    </xf>
    <xf numFmtId="169" fontId="3" fillId="0" borderId="0" xfId="11" applyNumberFormat="1" applyFont="1" applyAlignment="1">
      <alignment horizontal="right" vertical="top"/>
    </xf>
    <xf numFmtId="0" fontId="9" fillId="0" borderId="0" xfId="12" applyFont="1"/>
    <xf numFmtId="169" fontId="3" fillId="4" borderId="0" xfId="11" applyNumberFormat="1" applyFont="1" applyFill="1" applyAlignment="1">
      <alignment horizontal="right" vertical="top"/>
    </xf>
    <xf numFmtId="5" fontId="3" fillId="0" borderId="0" xfId="9" applyNumberFormat="1"/>
    <xf numFmtId="42" fontId="15" fillId="0" borderId="0" xfId="12" applyNumberFormat="1"/>
    <xf numFmtId="41" fontId="3" fillId="0" borderId="0" xfId="4" applyNumberFormat="1"/>
    <xf numFmtId="0" fontId="3" fillId="0" borderId="0" xfId="11" applyFont="1" applyAlignment="1">
      <alignment horizontal="center" vertical="top" wrapText="1"/>
    </xf>
    <xf numFmtId="0" fontId="3" fillId="0" borderId="0" xfId="11" applyFont="1">
      <alignment vertical="top"/>
    </xf>
    <xf numFmtId="166" fontId="16" fillId="0" borderId="8" xfId="1" applyNumberFormat="1" applyFont="1" applyBorder="1" applyAlignment="1">
      <alignment horizontal="center"/>
    </xf>
    <xf numFmtId="166" fontId="16" fillId="0" borderId="0" xfId="1" applyNumberFormat="1" applyFont="1" applyAlignment="1">
      <alignment horizontal="center"/>
    </xf>
    <xf numFmtId="170" fontId="3" fillId="0" borderId="0" xfId="12" quotePrefix="1" applyNumberFormat="1" applyFont="1"/>
    <xf numFmtId="0" fontId="3" fillId="0" borderId="0" xfId="12" applyFont="1"/>
    <xf numFmtId="0" fontId="3" fillId="0" borderId="0" xfId="12" quotePrefix="1" applyFont="1" applyAlignment="1">
      <alignment horizontal="center"/>
    </xf>
    <xf numFmtId="0" fontId="3" fillId="0" borderId="0" xfId="12" quotePrefix="1" applyFont="1"/>
    <xf numFmtId="166" fontId="3" fillId="0" borderId="0" xfId="1" applyNumberFormat="1" applyAlignment="1">
      <alignment horizontal="center"/>
    </xf>
    <xf numFmtId="0" fontId="3" fillId="0" borderId="1" xfId="11" applyFont="1" applyBorder="1" applyAlignment="1">
      <alignment horizontal="center" wrapText="1" readingOrder="1"/>
    </xf>
    <xf numFmtId="0" fontId="3" fillId="0" borderId="1" xfId="12" applyFont="1" applyBorder="1" applyAlignment="1">
      <alignment horizontal="center"/>
    </xf>
    <xf numFmtId="0" fontId="3" fillId="0" borderId="1" xfId="11" applyFont="1" applyBorder="1" applyAlignment="1">
      <alignment horizontal="center"/>
    </xf>
    <xf numFmtId="0" fontId="3" fillId="0" borderId="1" xfId="12" applyFont="1" applyBorder="1" applyAlignment="1">
      <alignment horizontal="center" wrapText="1"/>
    </xf>
    <xf numFmtId="166" fontId="3" fillId="0" borderId="0" xfId="1" applyNumberFormat="1"/>
    <xf numFmtId="1" fontId="3" fillId="0" borderId="0" xfId="1" applyNumberFormat="1" applyAlignment="1">
      <alignment horizontal="center"/>
    </xf>
    <xf numFmtId="41" fontId="3" fillId="0" borderId="0" xfId="12" applyNumberFormat="1" applyFont="1"/>
    <xf numFmtId="166" fontId="0" fillId="0" borderId="0" xfId="1" applyNumberFormat="1" applyFont="1"/>
    <xf numFmtId="166" fontId="15" fillId="0" borderId="0" xfId="12" applyNumberFormat="1"/>
    <xf numFmtId="171" fontId="3" fillId="0" borderId="0" xfId="12" applyNumberFormat="1" applyFont="1"/>
    <xf numFmtId="6" fontId="3" fillId="0" borderId="0" xfId="12" applyNumberFormat="1" applyFont="1"/>
    <xf numFmtId="37" fontId="3" fillId="0" borderId="0" xfId="12" applyNumberFormat="1" applyFont="1"/>
    <xf numFmtId="170" fontId="15" fillId="0" borderId="0" xfId="12" applyNumberFormat="1"/>
    <xf numFmtId="0" fontId="3" fillId="0" borderId="0" xfId="12" applyFont="1" applyAlignment="1">
      <alignment horizontal="center"/>
    </xf>
    <xf numFmtId="170" fontId="3" fillId="0" borderId="0" xfId="12" applyNumberFormat="1" applyFont="1"/>
    <xf numFmtId="37" fontId="3" fillId="0" borderId="0" xfId="1" applyNumberFormat="1"/>
    <xf numFmtId="166" fontId="3" fillId="0" borderId="0" xfId="12" applyNumberFormat="1" applyFont="1"/>
    <xf numFmtId="0" fontId="17" fillId="0" borderId="0" xfId="12" applyFont="1" applyAlignment="1">
      <alignment horizontal="center"/>
    </xf>
    <xf numFmtId="42" fontId="3" fillId="0" borderId="2" xfId="12" applyNumberFormat="1" applyFont="1" applyBorder="1"/>
    <xf numFmtId="37" fontId="3" fillId="4" borderId="0" xfId="1" applyNumberFormat="1" applyFill="1"/>
    <xf numFmtId="0" fontId="3" fillId="4" borderId="0" xfId="12" applyFont="1" applyFill="1"/>
    <xf numFmtId="3" fontId="3" fillId="0" borderId="0" xfId="12" quotePrefix="1" applyNumberFormat="1" applyFont="1" applyAlignment="1">
      <alignment horizontal="center"/>
    </xf>
    <xf numFmtId="41" fontId="3" fillId="0" borderId="0" xfId="1" applyNumberFormat="1"/>
    <xf numFmtId="42" fontId="3" fillId="0" borderId="0" xfId="12" applyNumberFormat="1" applyFont="1"/>
    <xf numFmtId="10" fontId="3" fillId="0" borderId="1" xfId="12" applyNumberFormat="1" applyFont="1" applyBorder="1" applyAlignment="1">
      <alignment horizontal="right"/>
    </xf>
    <xf numFmtId="170" fontId="3" fillId="0" borderId="0" xfId="9" applyNumberFormat="1"/>
    <xf numFmtId="0" fontId="18" fillId="0" borderId="0" xfId="12" applyFont="1"/>
    <xf numFmtId="10" fontId="3" fillId="0" borderId="0" xfId="1" applyNumberFormat="1"/>
    <xf numFmtId="0" fontId="9" fillId="0" borderId="1" xfId="12" applyFont="1" applyBorder="1" applyAlignment="1">
      <alignment horizontal="center" wrapText="1"/>
    </xf>
    <xf numFmtId="0" fontId="3" fillId="4" borderId="0" xfId="11" applyFont="1" applyFill="1" applyAlignment="1">
      <alignment horizontal="center" wrapText="1" readingOrder="1"/>
    </xf>
    <xf numFmtId="0" fontId="3" fillId="4" borderId="0" xfId="11" applyFont="1" applyFill="1" applyAlignment="1">
      <alignment horizontal="left" vertical="top" wrapText="1"/>
    </xf>
    <xf numFmtId="37" fontId="3" fillId="4" borderId="0" xfId="10" applyNumberFormat="1" applyFill="1"/>
    <xf numFmtId="0" fontId="3" fillId="4" borderId="0" xfId="10" applyFill="1"/>
    <xf numFmtId="0" fontId="3" fillId="4" borderId="0" xfId="12" applyFont="1" applyFill="1" applyAlignment="1">
      <alignment horizontal="center"/>
    </xf>
    <xf numFmtId="166" fontId="3" fillId="4" borderId="0" xfId="12" applyNumberFormat="1" applyFont="1" applyFill="1"/>
    <xf numFmtId="166" fontId="3" fillId="0" borderId="0" xfId="1" applyNumberFormat="1" applyFont="1"/>
    <xf numFmtId="166" fontId="3" fillId="0" borderId="12" xfId="1" applyNumberFormat="1" applyFont="1" applyBorder="1" applyAlignment="1">
      <alignment horizontal="center"/>
    </xf>
    <xf numFmtId="166" fontId="3" fillId="0" borderId="11" xfId="1" applyNumberFormat="1" applyFont="1" applyBorder="1" applyAlignment="1">
      <alignment horizontal="left"/>
    </xf>
    <xf numFmtId="166" fontId="3" fillId="0" borderId="11" xfId="1" applyNumberFormat="1" applyFont="1" applyBorder="1" applyAlignment="1">
      <alignment horizontal="center"/>
    </xf>
    <xf numFmtId="166" fontId="3" fillId="0" borderId="10" xfId="1" applyNumberFormat="1" applyFont="1" applyBorder="1" applyAlignment="1">
      <alignment horizontal="center"/>
    </xf>
    <xf numFmtId="0" fontId="3" fillId="0" borderId="9" xfId="10" applyFont="1" applyBorder="1"/>
    <xf numFmtId="0" fontId="3" fillId="0" borderId="0" xfId="10" applyFont="1" applyAlignment="1">
      <alignment horizontal="center"/>
    </xf>
    <xf numFmtId="0" fontId="3" fillId="0" borderId="0" xfId="10" applyFont="1"/>
    <xf numFmtId="0" fontId="3" fillId="0" borderId="7" xfId="10" applyFont="1" applyBorder="1"/>
    <xf numFmtId="0" fontId="3" fillId="0" borderId="6" xfId="10" applyFont="1" applyBorder="1"/>
    <xf numFmtId="0" fontId="3" fillId="0" borderId="6" xfId="12" quotePrefix="1" applyFont="1" applyBorder="1"/>
    <xf numFmtId="0" fontId="3" fillId="0" borderId="6" xfId="12" applyFont="1" applyBorder="1"/>
    <xf numFmtId="0" fontId="3" fillId="0" borderId="5" xfId="12" applyFont="1" applyBorder="1"/>
    <xf numFmtId="169" fontId="3" fillId="0" borderId="0" xfId="12" applyNumberFormat="1" applyFont="1"/>
    <xf numFmtId="167" fontId="3" fillId="0" borderId="0" xfId="12" applyNumberFormat="1" applyFont="1"/>
    <xf numFmtId="37" fontId="4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4" fontId="5" fillId="0" borderId="0" xfId="0" applyNumberFormat="1" applyFont="1"/>
    <xf numFmtId="0" fontId="4" fillId="0" borderId="0" xfId="0" applyFont="1" applyAlignment="1">
      <alignment horizontal="center"/>
    </xf>
    <xf numFmtId="10" fontId="5" fillId="0" borderId="0" xfId="0" applyNumberFormat="1" applyFont="1"/>
    <xf numFmtId="0" fontId="5" fillId="0" borderId="0" xfId="0" applyFont="1" applyAlignment="1">
      <alignment horizontal="left"/>
    </xf>
    <xf numFmtId="166" fontId="4" fillId="0" borderId="0" xfId="0" applyNumberFormat="1" applyFont="1"/>
    <xf numFmtId="0" fontId="10" fillId="0" borderId="0" xfId="0" applyFont="1"/>
    <xf numFmtId="166" fontId="5" fillId="0" borderId="4" xfId="1" applyNumberFormat="1" applyFont="1" applyBorder="1"/>
    <xf numFmtId="37" fontId="11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37" fontId="1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 wrapText="1"/>
    </xf>
    <xf numFmtId="166" fontId="12" fillId="0" borderId="0" xfId="1" applyNumberFormat="1" applyFont="1"/>
    <xf numFmtId="0" fontId="0" fillId="0" borderId="0" xfId="0" applyAlignment="1">
      <alignment horizontal="right"/>
    </xf>
    <xf numFmtId="166" fontId="0" fillId="0" borderId="0" xfId="0" applyNumberFormat="1"/>
    <xf numFmtId="0" fontId="13" fillId="0" borderId="0" xfId="0" applyFont="1" applyAlignment="1">
      <alignment horizontal="center"/>
    </xf>
    <xf numFmtId="166" fontId="5" fillId="0" borderId="0" xfId="1" applyNumberFormat="1" applyFont="1"/>
    <xf numFmtId="0" fontId="11" fillId="0" borderId="0" xfId="0" applyFont="1" applyAlignment="1">
      <alignment horizontal="right"/>
    </xf>
    <xf numFmtId="164" fontId="12" fillId="0" borderId="0" xfId="2" applyNumberFormat="1" applyFont="1"/>
    <xf numFmtId="37" fontId="5" fillId="3" borderId="4" xfId="8" applyFont="1" applyFill="1"/>
    <xf numFmtId="37" fontId="5" fillId="2" borderId="4" xfId="8" applyFont="1" applyFill="1"/>
    <xf numFmtId="43" fontId="4" fillId="0" borderId="3" xfId="4" applyNumberFormat="1" applyFont="1" applyBorder="1" applyAlignment="1">
      <alignment horizontal="center" wrapText="1"/>
    </xf>
    <xf numFmtId="0" fontId="4" fillId="0" borderId="3" xfId="5" applyFont="1" applyBorder="1">
      <alignment horizontal="center" wrapText="1"/>
    </xf>
    <xf numFmtId="0" fontId="4" fillId="0" borderId="0" xfId="5" applyFont="1" applyBorder="1">
      <alignment horizontal="center" wrapText="1"/>
    </xf>
    <xf numFmtId="0" fontId="4" fillId="3" borderId="3" xfId="5" applyFont="1" applyFill="1" applyBorder="1">
      <alignment horizontal="center" wrapText="1"/>
    </xf>
    <xf numFmtId="0" fontId="4" fillId="2" borderId="3" xfId="5" applyFont="1" applyFill="1" applyBorder="1">
      <alignment horizontal="center" wrapText="1"/>
    </xf>
    <xf numFmtId="0" fontId="4" fillId="0" borderId="1" xfId="5" applyFont="1">
      <alignment horizontal="center" wrapText="1"/>
    </xf>
    <xf numFmtId="0" fontId="4" fillId="0" borderId="0" xfId="3" applyFont="1">
      <alignment horizontal="center" wrapText="1"/>
    </xf>
    <xf numFmtId="10" fontId="7" fillId="0" borderId="0" xfId="2" applyNumberFormat="1" applyFont="1"/>
    <xf numFmtId="0" fontId="8" fillId="0" borderId="0" xfId="0" applyFont="1" applyAlignment="1">
      <alignment horizontal="center"/>
    </xf>
    <xf numFmtId="164" fontId="7" fillId="0" borderId="0" xfId="2" applyNumberFormat="1" applyFont="1"/>
    <xf numFmtId="37" fontId="7" fillId="0" borderId="0" xfId="0" applyNumberFormat="1" applyFont="1"/>
    <xf numFmtId="37" fontId="6" fillId="0" borderId="0" xfId="0" applyNumberFormat="1" applyFont="1"/>
    <xf numFmtId="0" fontId="5" fillId="2" borderId="1" xfId="0" applyFont="1" applyFill="1" applyBorder="1" applyAlignment="1">
      <alignment horizontal="center" wrapText="1"/>
    </xf>
    <xf numFmtId="37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0" fillId="0" borderId="0" xfId="0" applyFont="1"/>
    <xf numFmtId="0" fontId="4" fillId="0" borderId="0" xfId="0" applyFont="1" applyAlignment="1">
      <alignment horizontal="center" wrapText="1"/>
    </xf>
    <xf numFmtId="37" fontId="4" fillId="0" borderId="0" xfId="0" applyNumberFormat="1" applyFont="1" applyAlignment="1">
      <alignment horizontal="center" wrapText="1"/>
    </xf>
    <xf numFmtId="0" fontId="10" fillId="0" borderId="0" xfId="4" applyFont="1" applyAlignment="1">
      <alignment horizontal="center"/>
    </xf>
    <xf numFmtId="37" fontId="2" fillId="0" borderId="1" xfId="0" applyNumberFormat="1" applyFont="1" applyBorder="1" applyAlignment="1">
      <alignment horizontal="center" wrapText="1"/>
    </xf>
    <xf numFmtId="166" fontId="9" fillId="0" borderId="0" xfId="1" applyNumberFormat="1" applyFont="1" applyAlignment="1">
      <alignment horizontal="center"/>
    </xf>
    <xf numFmtId="0" fontId="9" fillId="0" borderId="0" xfId="12" applyFont="1" applyAlignment="1">
      <alignment horizontal="center"/>
    </xf>
    <xf numFmtId="0" fontId="19" fillId="0" borderId="0" xfId="12" applyFont="1" applyAlignment="1">
      <alignment horizontal="center"/>
    </xf>
  </cellXfs>
  <cellStyles count="13">
    <cellStyle name="ColumnHeader" xfId="5" xr:uid="{00000000-0005-0000-0000-000000000000}"/>
    <cellStyle name="Comma" xfId="1" builtinId="3"/>
    <cellStyle name="Currency" xfId="9" builtinId="4"/>
    <cellStyle name="Normal" xfId="0" builtinId="0"/>
    <cellStyle name="Normal 2" xfId="4" xr:uid="{00000000-0005-0000-0000-000003000000}"/>
    <cellStyle name="Normal 2 3" xfId="10" xr:uid="{90D1D0B8-6D09-4F9D-9C65-43F651E4D755}"/>
    <cellStyle name="Normal 3" xfId="12" xr:uid="{C9A3A873-B248-49F2-A93F-45F9B58990F5}"/>
    <cellStyle name="Normal_Schedule J-2" xfId="11" xr:uid="{2F4AA3FA-D743-4A07-92BB-C050320D6D1B}"/>
    <cellStyle name="Percent" xfId="2" builtinId="5"/>
    <cellStyle name="TextNumber" xfId="6" xr:uid="{00000000-0005-0000-0000-000005000000}"/>
    <cellStyle name="TotalNumber" xfId="8" xr:uid="{00000000-0005-0000-0000-000006000000}"/>
    <cellStyle name="TotalText" xfId="7" xr:uid="{00000000-0005-0000-0000-000007000000}"/>
    <cellStyle name="UnitHeader" xfId="3" xr:uid="{00000000-0005-0000-0000-000008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Atmos%20Financial%20Packages\Jun05\Atmos%20Consolidated\EPS%20Projection_Jun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ptive/Clients/SIG%20%20%20%20%20%20Selective%20%20%20%20%20%20%20%20%20%20%20%20%20%20%202111/Financial%20Services/Fin%20Stmts%20-%20Commentaries/2002/fs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ax%20-%20Income\Income%20Tax\Tax%20Reform\Deferred%20Analysis\Deferred%20Analysis%20-%20Tax%20Reform%20Rate%20Base%20Q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 - Consolidated"/>
      <sheetName val="Nonutility"/>
      <sheetName val="Tax Rate"/>
    </sheetNames>
    <sheetDataSet>
      <sheetData sheetId="0"/>
      <sheetData sheetId="1">
        <row r="1">
          <cell r="A1" t="str">
            <v>Atmos Energy Corporation</v>
          </cell>
        </row>
        <row r="2">
          <cell r="A2" t="str">
            <v>Summary of Known Adjustments - Fiscal Year 2005</v>
          </cell>
        </row>
        <row r="3">
          <cell r="A3" t="str">
            <v>For Period Ended June 30, 2005</v>
          </cell>
        </row>
        <row r="4">
          <cell r="A4">
            <v>38555.41703877315</v>
          </cell>
        </row>
        <row r="5">
          <cell r="A5" t="str">
            <v>(in thousands of USD)</v>
          </cell>
        </row>
        <row r="9">
          <cell r="D9" t="str">
            <v>Total</v>
          </cell>
        </row>
        <row r="10">
          <cell r="B10" t="str">
            <v>APT</v>
          </cell>
          <cell r="C10" t="str">
            <v>Other</v>
          </cell>
          <cell r="D10" t="str">
            <v>Nonutility</v>
          </cell>
          <cell r="E10" t="str">
            <v>Remarks</v>
          </cell>
        </row>
        <row r="11">
          <cell r="A11" t="str">
            <v>GROSS PROFIT</v>
          </cell>
          <cell r="D11">
            <v>200353</v>
          </cell>
          <cell r="E11" t="str">
            <v>Budget FY2005</v>
          </cell>
        </row>
        <row r="12">
          <cell r="D12">
            <v>0</v>
          </cell>
        </row>
        <row r="14">
          <cell r="A14" t="str">
            <v>OPERATION &amp; MAINTENANCE EXPENSE</v>
          </cell>
        </row>
        <row r="15">
          <cell r="A15" t="str">
            <v>Labor</v>
          </cell>
          <cell r="D15">
            <v>0</v>
          </cell>
        </row>
        <row r="16">
          <cell r="A16" t="str">
            <v>Benefits</v>
          </cell>
          <cell r="D16">
            <v>0</v>
          </cell>
        </row>
        <row r="17">
          <cell r="A17" t="str">
            <v>Materials &amp; Supplies</v>
          </cell>
          <cell r="D17">
            <v>0</v>
          </cell>
        </row>
        <row r="18">
          <cell r="A18" t="str">
            <v>Vehicles &amp; Equip</v>
          </cell>
          <cell r="D18">
            <v>0</v>
          </cell>
        </row>
        <row r="19">
          <cell r="A19" t="str">
            <v>Print &amp; Postages</v>
          </cell>
          <cell r="D19">
            <v>0</v>
          </cell>
        </row>
        <row r="20">
          <cell r="A20" t="str">
            <v>Insurance</v>
          </cell>
          <cell r="D20">
            <v>0</v>
          </cell>
        </row>
        <row r="21">
          <cell r="A21" t="str">
            <v>Marketing</v>
          </cell>
          <cell r="D21">
            <v>0</v>
          </cell>
        </row>
        <row r="22">
          <cell r="A22" t="str">
            <v>Employee Welfare</v>
          </cell>
          <cell r="D22">
            <v>0</v>
          </cell>
        </row>
        <row r="23">
          <cell r="A23" t="str">
            <v>Information Technologies</v>
          </cell>
          <cell r="D23">
            <v>0</v>
          </cell>
        </row>
        <row r="24">
          <cell r="A24" t="str">
            <v>Rent, Maint., &amp; Utilities</v>
          </cell>
          <cell r="D24">
            <v>0</v>
          </cell>
        </row>
        <row r="25">
          <cell r="A25" t="str">
            <v>Directors &amp; Shareholders &amp;PR</v>
          </cell>
          <cell r="D25">
            <v>0</v>
          </cell>
        </row>
        <row r="26">
          <cell r="A26" t="str">
            <v>Telecom</v>
          </cell>
          <cell r="D26">
            <v>0</v>
          </cell>
        </row>
        <row r="27">
          <cell r="A27" t="str">
            <v>Travel &amp; Entertainment</v>
          </cell>
          <cell r="D27">
            <v>0</v>
          </cell>
        </row>
        <row r="28">
          <cell r="A28" t="str">
            <v>Dues &amp; Donations</v>
          </cell>
          <cell r="D28">
            <v>0</v>
          </cell>
        </row>
        <row r="29">
          <cell r="A29" t="str">
            <v>Training</v>
          </cell>
          <cell r="D29">
            <v>0</v>
          </cell>
        </row>
        <row r="30">
          <cell r="A30" t="str">
            <v>Outside Services</v>
          </cell>
          <cell r="D30">
            <v>0</v>
          </cell>
        </row>
        <row r="31">
          <cell r="A31" t="str">
            <v>Provision for Bad Debt</v>
          </cell>
          <cell r="D31">
            <v>0</v>
          </cell>
        </row>
        <row r="32">
          <cell r="A32" t="str">
            <v>Miscellaneous</v>
          </cell>
          <cell r="D32">
            <v>0</v>
          </cell>
        </row>
        <row r="33">
          <cell r="A33" t="str">
            <v>Expense Billings</v>
          </cell>
          <cell r="D33">
            <v>0</v>
          </cell>
        </row>
        <row r="34">
          <cell r="A34" t="str">
            <v xml:space="preserve">                 Total O&amp;M Expense adjustments</v>
          </cell>
          <cell r="D34">
            <v>82955</v>
          </cell>
          <cell r="E34" t="str">
            <v>Budget FY2005</v>
          </cell>
        </row>
        <row r="36">
          <cell r="A36" t="str">
            <v>Depreciation &amp; Amortization</v>
          </cell>
          <cell r="D36">
            <v>18019</v>
          </cell>
          <cell r="E36" t="str">
            <v>Budget FY2005</v>
          </cell>
        </row>
        <row r="37">
          <cell r="A37" t="str">
            <v>Tax - Other Than Income Taxes</v>
          </cell>
          <cell r="D37">
            <v>9583</v>
          </cell>
          <cell r="E37" t="str">
            <v>Budget FY2005</v>
          </cell>
        </row>
        <row r="38">
          <cell r="A38" t="str">
            <v>Other Income (Expense)</v>
          </cell>
        </row>
        <row r="39">
          <cell r="A39" t="str">
            <v xml:space="preserve">    Interest, Net</v>
          </cell>
          <cell r="D39">
            <v>-29006</v>
          </cell>
          <cell r="E39" t="str">
            <v>Budget FY2005</v>
          </cell>
        </row>
        <row r="40">
          <cell r="A40" t="str">
            <v xml:space="preserve">   Other Misc. Income (Expense)</v>
          </cell>
          <cell r="D40">
            <v>2579</v>
          </cell>
          <cell r="E40" t="str">
            <v>Budget FY2005</v>
          </cell>
        </row>
        <row r="42">
          <cell r="A42" t="str">
            <v>Total adjustments before income taxes</v>
          </cell>
          <cell r="B42">
            <v>-2382.9799599999897</v>
          </cell>
          <cell r="C42">
            <v>-2233.180669999907</v>
          </cell>
          <cell r="D42">
            <v>-4616.1606299998966</v>
          </cell>
        </row>
        <row r="43">
          <cell r="A43" t="str">
            <v>Pretax income - period to date</v>
          </cell>
          <cell r="B43">
            <v>37066.57572999999</v>
          </cell>
          <cell r="C43">
            <v>41266.301239999906</v>
          </cell>
          <cell r="D43">
            <v>78332.876969999896</v>
          </cell>
        </row>
        <row r="44">
          <cell r="A44" t="str">
            <v>Budgeted pretax income - remainder of year</v>
          </cell>
          <cell r="B44">
            <v>3644.4042299999969</v>
          </cell>
          <cell r="C44">
            <v>6638.8794300000009</v>
          </cell>
          <cell r="D44">
            <v>10283.283659999997</v>
          </cell>
        </row>
        <row r="46">
          <cell r="A46" t="str">
            <v>Projected pretax income</v>
          </cell>
          <cell r="B46">
            <v>38328</v>
          </cell>
          <cell r="C46">
            <v>45672</v>
          </cell>
          <cell r="D46">
            <v>84000</v>
          </cell>
        </row>
        <row r="47">
          <cell r="A47" t="str">
            <v>Taxes</v>
          </cell>
          <cell r="B47">
            <v>13460.793600000001</v>
          </cell>
          <cell r="C47">
            <v>18488.025600000001</v>
          </cell>
          <cell r="D47">
            <v>31948.819200000002</v>
          </cell>
        </row>
        <row r="48">
          <cell r="A48" t="str">
            <v>Projected net income</v>
          </cell>
          <cell r="B48">
            <v>24867.206399999999</v>
          </cell>
          <cell r="C48">
            <v>27183.974399999999</v>
          </cell>
          <cell r="D48">
            <v>52051.180800000002</v>
          </cell>
        </row>
        <row r="50">
          <cell r="A50" t="str">
            <v>Tax rate</v>
          </cell>
          <cell r="B50">
            <v>0.35120000000000001</v>
          </cell>
          <cell r="C50">
            <v>0.40479999999999999</v>
          </cell>
          <cell r="D50">
            <v>0.38034308571428571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BS"/>
      <sheetName val="IS"/>
      <sheetName val="SCHED"/>
      <sheetName val="Interest"/>
      <sheetName val="BONDS"/>
      <sheetName val="UW_SUMM"/>
      <sheetName val="WC_ALAB"/>
      <sheetName val="WC_KENT"/>
      <sheetName val="GL_PL"/>
      <sheetName val="3RD PARTY"/>
      <sheetName val="PAID"/>
      <sheetName val="OSLR"/>
      <sheetName val="IBNR"/>
      <sheetName val="JE"/>
      <sheetName val="Module2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ummary"/>
      <sheetName val="Reg Liability Detail"/>
      <sheetName val="Rate Juris Summary"/>
      <sheetName val="Q2 v Q3 Summary"/>
      <sheetName val="Financial Stmt Summary Q3"/>
      <sheetName val="Summary by ADIT Q3"/>
      <sheetName val="Total Utility"/>
      <sheetName val="SSU Summary"/>
      <sheetName val="Call Center Summary"/>
      <sheetName val="TX-APT Summary"/>
      <sheetName val="TX-Mid Tex Summary"/>
      <sheetName val="TX-WTX Summary"/>
      <sheetName val="LA-TransLA Summary"/>
      <sheetName val="LA-LGS Summary"/>
      <sheetName val="LA-GOF Summary"/>
      <sheetName val="50 GOF Summary"/>
      <sheetName val="TN Summary"/>
      <sheetName val="KY Summary"/>
      <sheetName val="VA Summary"/>
      <sheetName val="60 GOF Summary"/>
      <sheetName val="KS Summary"/>
      <sheetName val="CO Summary"/>
      <sheetName val="MS Summary"/>
      <sheetName val="GA Summary"/>
      <sheetName val="Butler Summary"/>
      <sheetName val="BF Summary"/>
      <sheetName val="WKG Summary"/>
      <sheetName val="Non Reg Summary"/>
      <sheetName val="NR 220 Summary"/>
      <sheetName val="NR 987 Summary"/>
      <sheetName val="NR 232 Summary"/>
      <sheetName val="NR 234 Summary"/>
      <sheetName val="NR 303 Summary"/>
      <sheetName val="NR 306 Summary"/>
      <sheetName val="NR 312 Summary"/>
      <sheetName val="NR 231 Summary"/>
      <sheetName val="NR 236 Summary"/>
      <sheetName val="TX-APT Detail"/>
      <sheetName val="TX-Mid Tex Detail"/>
      <sheetName val="TX-WTX"/>
      <sheetName val="TX-WTX Direct Detail"/>
      <sheetName val="LA-Trans LA Detail"/>
      <sheetName val="LA-LGS Detail"/>
      <sheetName val="KS Detail"/>
      <sheetName val="TN Detail"/>
      <sheetName val="KY Detail"/>
      <sheetName val="VA Detail"/>
      <sheetName val="CO Detail"/>
      <sheetName val="MS Detail"/>
      <sheetName val="GA Detail"/>
      <sheetName val="Butler Detail"/>
      <sheetName val="Blueflame"/>
      <sheetName val="WKG Detail"/>
      <sheetName val="FY17 Tax Eff"/>
      <sheetName val="State NOL DTA"/>
      <sheetName val="AUT Bonus DTA"/>
      <sheetName val="AEH Bonus DTA"/>
      <sheetName val="BS Q1"/>
      <sheetName val="FY17 Tax Accts-BS"/>
      <sheetName val="BS"/>
      <sheetName val="Lists"/>
    </sheetNames>
    <sheetDataSet>
      <sheetData sheetId="0"/>
      <sheetData sheetId="1"/>
      <sheetData sheetId="2">
        <row r="38">
          <cell r="F38">
            <v>147419918.5462172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242E5-EB04-4EF5-8604-10B4059AE070}">
  <sheetPr>
    <tabColor theme="6" tint="0.39997558519241921"/>
  </sheetPr>
  <dimension ref="A1:W34"/>
  <sheetViews>
    <sheetView tabSelected="1" view="pageBreakPreview" zoomScaleNormal="100" zoomScaleSheetLayoutView="100" workbookViewId="0"/>
  </sheetViews>
  <sheetFormatPr defaultColWidth="9.140625" defaultRowHeight="12.75" x14ac:dyDescent="0.2"/>
  <cols>
    <col min="1" max="1" width="46.85546875" style="1" bestFit="1" customWidth="1"/>
    <col min="2" max="3" width="12" style="1" customWidth="1"/>
    <col min="4" max="4" width="26.140625" style="1" customWidth="1"/>
    <col min="5" max="5" width="16.42578125" style="1" bestFit="1" customWidth="1"/>
    <col min="6" max="12" width="16.42578125" style="1" customWidth="1"/>
    <col min="13" max="13" width="17.7109375" style="1" bestFit="1" customWidth="1"/>
    <col min="14" max="16" width="17.7109375" style="1" customWidth="1"/>
    <col min="17" max="17" width="3" style="1" customWidth="1"/>
    <col min="18" max="18" width="19.42578125" style="1" customWidth="1"/>
    <col min="19" max="19" width="17.28515625" style="1" customWidth="1"/>
    <col min="20" max="21" width="17.7109375" style="1" customWidth="1"/>
    <col min="22" max="22" width="9.140625" style="1"/>
    <col min="23" max="23" width="13.28515625" style="1" customWidth="1"/>
    <col min="24" max="16384" width="9.140625" style="1"/>
  </cols>
  <sheetData>
    <row r="1" spans="1:21" ht="15" customHeight="1" x14ac:dyDescent="0.25">
      <c r="A1" s="126" t="s">
        <v>104</v>
      </c>
      <c r="B1" s="126"/>
      <c r="C1" s="126"/>
      <c r="D1" s="126"/>
      <c r="E1" s="127"/>
      <c r="F1" s="125"/>
      <c r="G1" s="125"/>
      <c r="H1" s="125"/>
      <c r="I1" s="125"/>
      <c r="J1" s="125"/>
      <c r="K1" s="125"/>
      <c r="L1" s="125"/>
      <c r="M1" s="128"/>
      <c r="N1" s="124"/>
      <c r="O1" s="124"/>
      <c r="P1" s="124"/>
      <c r="Q1" s="124"/>
      <c r="R1" s="124"/>
      <c r="S1" s="124"/>
      <c r="T1" s="124"/>
      <c r="U1" s="124"/>
    </row>
    <row r="2" spans="1:21" ht="15" x14ac:dyDescent="0.25">
      <c r="A2" s="126" t="s">
        <v>103</v>
      </c>
      <c r="B2" s="126"/>
      <c r="C2" s="126"/>
      <c r="D2" s="126"/>
      <c r="E2" s="127"/>
      <c r="F2" s="125"/>
      <c r="G2" s="125"/>
      <c r="H2" s="125"/>
      <c r="I2" s="125"/>
      <c r="J2" s="125"/>
      <c r="K2" s="125"/>
      <c r="L2" s="125"/>
      <c r="M2" s="128"/>
      <c r="N2" s="124"/>
      <c r="O2" s="124"/>
      <c r="P2" s="124"/>
      <c r="Q2" s="124"/>
      <c r="R2" s="124"/>
      <c r="S2" s="124"/>
      <c r="T2" s="124"/>
      <c r="U2" s="124"/>
    </row>
    <row r="3" spans="1:21" ht="15" x14ac:dyDescent="0.25">
      <c r="A3" s="126"/>
      <c r="B3" s="126"/>
      <c r="C3" s="126"/>
      <c r="D3" s="126"/>
      <c r="E3" s="125"/>
      <c r="F3" s="125"/>
      <c r="G3" s="125"/>
      <c r="H3" s="125"/>
      <c r="I3" s="125"/>
      <c r="J3" s="125"/>
      <c r="K3" s="125"/>
      <c r="L3" s="125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76.5" x14ac:dyDescent="0.2">
      <c r="B4" s="123" t="s">
        <v>102</v>
      </c>
      <c r="C4" s="123" t="s">
        <v>101</v>
      </c>
      <c r="D4" s="123" t="s">
        <v>100</v>
      </c>
      <c r="E4" s="123" t="s">
        <v>99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x14ac:dyDescent="0.2">
      <c r="A5" s="1" t="s">
        <v>0</v>
      </c>
      <c r="B5" s="91">
        <v>0.35</v>
      </c>
      <c r="C5" s="91">
        <v>0.21</v>
      </c>
      <c r="D5" s="91">
        <v>0.245</v>
      </c>
      <c r="E5" s="91">
        <v>0.21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</row>
    <row r="6" spans="1:21" x14ac:dyDescent="0.2">
      <c r="A6" s="1" t="s">
        <v>1</v>
      </c>
      <c r="B6" s="91">
        <v>7.6899999999999996E-2</v>
      </c>
      <c r="C6" s="91">
        <v>7.6899999999999996E-2</v>
      </c>
      <c r="D6" s="91">
        <v>7.4000000000000003E-3</v>
      </c>
      <c r="E6" s="91">
        <v>7.4000000000000003E-3</v>
      </c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</row>
    <row r="7" spans="1:21" x14ac:dyDescent="0.2">
      <c r="A7" s="1" t="s">
        <v>2</v>
      </c>
      <c r="B7" s="91">
        <f>-B5*B6</f>
        <v>-2.6914999999999998E-2</v>
      </c>
      <c r="C7" s="91">
        <f>-C5*C6</f>
        <v>-1.6149E-2</v>
      </c>
      <c r="D7" s="91">
        <f>-D5*D6</f>
        <v>-1.8129999999999999E-3</v>
      </c>
      <c r="E7" s="91">
        <f>-E5*E6</f>
        <v>-1.554E-3</v>
      </c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</row>
    <row r="8" spans="1:21" x14ac:dyDescent="0.2">
      <c r="A8" s="2" t="s">
        <v>3</v>
      </c>
      <c r="B8" s="3">
        <f>SUM(B5:B7)</f>
        <v>0.39998499999999992</v>
      </c>
      <c r="C8" s="3">
        <f>SUM(C5:C7)</f>
        <v>0.27075099999999996</v>
      </c>
      <c r="D8" s="3">
        <f>SUM(D5:D7)</f>
        <v>0.250587</v>
      </c>
      <c r="E8" s="3">
        <f>SUM(E5:E7)</f>
        <v>0.21584599999999998</v>
      </c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</row>
    <row r="9" spans="1:21" x14ac:dyDescent="0.2">
      <c r="D9" s="120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</row>
    <row r="10" spans="1:21" x14ac:dyDescent="0.2">
      <c r="D10" s="118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</row>
    <row r="11" spans="1:21" ht="25.5" customHeight="1" x14ac:dyDescent="0.2">
      <c r="D11" s="118"/>
      <c r="E11" s="117"/>
      <c r="F11" s="117"/>
      <c r="G11" s="117"/>
      <c r="H11" s="117"/>
      <c r="I11" s="117"/>
      <c r="J11" s="117"/>
      <c r="K11" s="117"/>
      <c r="L11" s="117"/>
      <c r="M11" s="117"/>
      <c r="N11" s="129" t="s">
        <v>4</v>
      </c>
      <c r="O11" s="129"/>
      <c r="P11" s="129"/>
      <c r="Q11" s="117"/>
      <c r="R11" s="129" t="s">
        <v>5</v>
      </c>
      <c r="S11" s="129"/>
      <c r="T11" s="129"/>
      <c r="U11" s="129"/>
    </row>
    <row r="12" spans="1:21" ht="89.25" customHeight="1" thickBot="1" x14ac:dyDescent="0.25">
      <c r="A12" s="116" t="s">
        <v>6</v>
      </c>
      <c r="B12" s="116" t="s">
        <v>7</v>
      </c>
      <c r="C12" s="116" t="s">
        <v>8</v>
      </c>
      <c r="D12" s="116" t="s">
        <v>9</v>
      </c>
      <c r="E12" s="112" t="s">
        <v>10</v>
      </c>
      <c r="F12" s="112" t="s">
        <v>11</v>
      </c>
      <c r="G12" s="115" t="s">
        <v>12</v>
      </c>
      <c r="H12" s="114" t="s">
        <v>13</v>
      </c>
      <c r="I12" s="115" t="s">
        <v>14</v>
      </c>
      <c r="J12" s="114" t="s">
        <v>15</v>
      </c>
      <c r="K12" s="115" t="s">
        <v>16</v>
      </c>
      <c r="L12" s="114" t="s">
        <v>17</v>
      </c>
      <c r="M12" s="112" t="s">
        <v>18</v>
      </c>
      <c r="N12" s="112" t="s">
        <v>19</v>
      </c>
      <c r="O12" s="112" t="s">
        <v>20</v>
      </c>
      <c r="P12" s="112" t="s">
        <v>21</v>
      </c>
      <c r="Q12" s="113"/>
      <c r="R12" s="112" t="s">
        <v>22</v>
      </c>
      <c r="S12" s="112" t="s">
        <v>23</v>
      </c>
      <c r="T12" s="111" t="s">
        <v>24</v>
      </c>
      <c r="U12" s="111" t="s">
        <v>25</v>
      </c>
    </row>
    <row r="13" spans="1:21" x14ac:dyDescent="0.2">
      <c r="A13" s="1" t="s">
        <v>26</v>
      </c>
      <c r="B13" s="1" t="s">
        <v>27</v>
      </c>
      <c r="C13" s="1" t="s">
        <v>28</v>
      </c>
      <c r="D13" s="4" t="s">
        <v>29</v>
      </c>
      <c r="E13" s="4">
        <v>-1292478</v>
      </c>
      <c r="F13" s="4">
        <v>-6601</v>
      </c>
      <c r="G13" s="5">
        <f>SUM(E13:F13)</f>
        <v>-1299079</v>
      </c>
      <c r="H13" s="6">
        <f>(G13/$B$8)*$E$8</f>
        <v>-701028.80316511879</v>
      </c>
      <c r="I13" s="5">
        <v>0</v>
      </c>
      <c r="J13" s="6">
        <f>(I13/$D$8)*$E$8</f>
        <v>0</v>
      </c>
      <c r="K13" s="5">
        <f t="shared" ref="K13:L15" si="0">G13+I13</f>
        <v>-1299079</v>
      </c>
      <c r="L13" s="6">
        <f t="shared" si="0"/>
        <v>-701028.80316511879</v>
      </c>
      <c r="M13" s="7">
        <f>K13-L13</f>
        <v>-598050.19683488121</v>
      </c>
      <c r="N13" s="7">
        <v>0</v>
      </c>
      <c r="O13" s="7">
        <f>L13-N13</f>
        <v>-701028.80316511879</v>
      </c>
      <c r="P13" s="7">
        <f>N13+O13</f>
        <v>-701028.80316511879</v>
      </c>
      <c r="Q13" s="7"/>
      <c r="R13" s="7">
        <v>0</v>
      </c>
      <c r="S13" s="7">
        <f>M13-R13</f>
        <v>-598050.19683488121</v>
      </c>
      <c r="T13" s="7">
        <f>(S13/(100%-$E$8))-S13</f>
        <v>-164619.12173631939</v>
      </c>
      <c r="U13" s="7">
        <f>S13+T13</f>
        <v>-762669.31857120059</v>
      </c>
    </row>
    <row r="14" spans="1:21" x14ac:dyDescent="0.2">
      <c r="A14" s="1" t="s">
        <v>30</v>
      </c>
      <c r="B14" s="1" t="s">
        <v>27</v>
      </c>
      <c r="C14" s="1" t="s">
        <v>28</v>
      </c>
      <c r="D14" s="4" t="s">
        <v>31</v>
      </c>
      <c r="E14" s="4">
        <v>-560694</v>
      </c>
      <c r="F14" s="4">
        <v>-4282</v>
      </c>
      <c r="G14" s="5">
        <f>SUM(E14:F14)</f>
        <v>-564976</v>
      </c>
      <c r="H14" s="6">
        <f>(G14/$B$8)*$E$8</f>
        <v>-304880.9572758979</v>
      </c>
      <c r="I14" s="5">
        <v>32951.212933999996</v>
      </c>
      <c r="J14" s="6">
        <f>(I14/$D$8)*$E$8</f>
        <v>28382.906962261259</v>
      </c>
      <c r="K14" s="5">
        <f t="shared" si="0"/>
        <v>-532024.78706600005</v>
      </c>
      <c r="L14" s="6">
        <f t="shared" si="0"/>
        <v>-276498.05031363666</v>
      </c>
      <c r="M14" s="7">
        <f>K14-L14</f>
        <v>-255526.73675236339</v>
      </c>
      <c r="N14" s="7">
        <v>0</v>
      </c>
      <c r="O14" s="7">
        <f>L14-N14</f>
        <v>-276498.05031363666</v>
      </c>
      <c r="P14" s="7">
        <f>N14+O14</f>
        <v>-276498.05031363666</v>
      </c>
      <c r="Q14" s="7"/>
      <c r="R14" s="7">
        <v>0</v>
      </c>
      <c r="S14" s="7">
        <f>M14-R14</f>
        <v>-255526.73675236339</v>
      </c>
      <c r="T14" s="7">
        <f>(S14/(100%-$E$8))-S14</f>
        <v>-70336.214596942184</v>
      </c>
      <c r="U14" s="7">
        <f>S14+T14</f>
        <v>-325862.95134930557</v>
      </c>
    </row>
    <row r="15" spans="1:21" x14ac:dyDescent="0.2">
      <c r="A15" s="1" t="s">
        <v>32</v>
      </c>
      <c r="B15" s="1" t="s">
        <v>27</v>
      </c>
      <c r="C15" s="1" t="s">
        <v>28</v>
      </c>
      <c r="D15" s="4" t="s">
        <v>33</v>
      </c>
      <c r="E15" s="4">
        <v>288</v>
      </c>
      <c r="F15" s="4">
        <v>-255</v>
      </c>
      <c r="G15" s="5">
        <f>SUM(E15:F15)</f>
        <v>33</v>
      </c>
      <c r="H15" s="6">
        <f>(G15/$B$8)*$E$8</f>
        <v>17.807962798604951</v>
      </c>
      <c r="I15" s="5">
        <v>0</v>
      </c>
      <c r="J15" s="6">
        <f>(I15/$D$8)*$E$8</f>
        <v>0</v>
      </c>
      <c r="K15" s="5">
        <f t="shared" si="0"/>
        <v>33</v>
      </c>
      <c r="L15" s="6">
        <f t="shared" si="0"/>
        <v>17.807962798604951</v>
      </c>
      <c r="M15" s="7">
        <f>K15-L15</f>
        <v>15.192037201395049</v>
      </c>
      <c r="N15" s="7">
        <v>0</v>
      </c>
      <c r="O15" s="7">
        <f>L15-N15</f>
        <v>17.807962798604951</v>
      </c>
      <c r="P15" s="7">
        <f>N15+O15</f>
        <v>17.807962798604951</v>
      </c>
      <c r="Q15" s="7"/>
      <c r="R15" s="7">
        <v>0</v>
      </c>
      <c r="S15" s="7">
        <f>M15-R15</f>
        <v>15.192037201395049</v>
      </c>
      <c r="T15" s="7">
        <f>(S15/(100%-$E$8))-S15</f>
        <v>4.1817557033086814</v>
      </c>
      <c r="U15" s="7">
        <f>S15+T15</f>
        <v>19.37379290470373</v>
      </c>
    </row>
    <row r="16" spans="1:21" ht="13.5" thickBot="1" x14ac:dyDescent="0.25">
      <c r="A16" s="8" t="s">
        <v>34</v>
      </c>
      <c r="B16" s="8"/>
      <c r="C16" s="8"/>
      <c r="E16" s="9">
        <f t="shared" ref="E16:P16" si="1">SUM(E13:E15)</f>
        <v>-1852884</v>
      </c>
      <c r="F16" s="9">
        <f t="shared" si="1"/>
        <v>-11138</v>
      </c>
      <c r="G16" s="110">
        <f t="shared" si="1"/>
        <v>-1864022</v>
      </c>
      <c r="H16" s="109">
        <f t="shared" si="1"/>
        <v>-1005891.952478218</v>
      </c>
      <c r="I16" s="110">
        <f t="shared" si="1"/>
        <v>32951.212933999996</v>
      </c>
      <c r="J16" s="109">
        <f t="shared" si="1"/>
        <v>28382.906962261259</v>
      </c>
      <c r="K16" s="110">
        <f t="shared" si="1"/>
        <v>-1831070.787066</v>
      </c>
      <c r="L16" s="109">
        <f t="shared" si="1"/>
        <v>-977509.04551595682</v>
      </c>
      <c r="M16" s="9">
        <f t="shared" si="1"/>
        <v>-853561.74155004323</v>
      </c>
      <c r="N16" s="9">
        <f t="shared" si="1"/>
        <v>0</v>
      </c>
      <c r="O16" s="9">
        <f t="shared" si="1"/>
        <v>-977509.04551595682</v>
      </c>
      <c r="P16" s="9">
        <f t="shared" si="1"/>
        <v>-977509.04551595682</v>
      </c>
      <c r="Q16" s="9"/>
      <c r="R16" s="9">
        <f>SUM(R13:R15)</f>
        <v>0</v>
      </c>
      <c r="S16" s="9">
        <f>SUM(S13:S15)</f>
        <v>-853561.74155004323</v>
      </c>
      <c r="T16" s="9">
        <f>SUM(T13:T15)</f>
        <v>-234951.15457755825</v>
      </c>
      <c r="U16" s="9">
        <f>SUM(U13:U15)</f>
        <v>-1088512.8961276014</v>
      </c>
    </row>
    <row r="17" spans="1:23" ht="15.75" thickTop="1" x14ac:dyDescent="0.25">
      <c r="A17" s="8"/>
      <c r="B17" s="8"/>
      <c r="C17" s="8"/>
      <c r="D17" s="107"/>
      <c r="E17" s="10"/>
      <c r="F17" s="10"/>
      <c r="G17" s="10"/>
      <c r="H17" s="10"/>
      <c r="I17" s="10"/>
      <c r="J17" s="10"/>
      <c r="K17" s="101"/>
      <c r="L17" s="101"/>
      <c r="M17" s="101"/>
      <c r="N17" s="10"/>
      <c r="O17" s="10"/>
      <c r="P17" s="10"/>
      <c r="Q17" s="10"/>
      <c r="R17" s="10"/>
      <c r="S17" s="10"/>
      <c r="T17" s="108"/>
      <c r="U17" s="11"/>
    </row>
    <row r="18" spans="1:23" ht="15" x14ac:dyDescent="0.25">
      <c r="D18" s="107"/>
      <c r="E18" s="98"/>
      <c r="F18" s="98"/>
      <c r="G18" s="98"/>
      <c r="H18" s="98"/>
      <c r="I18" s="98"/>
      <c r="J18" s="98"/>
      <c r="K18" s="101"/>
      <c r="L18" s="101"/>
      <c r="M18" s="101"/>
      <c r="N18" s="98"/>
      <c r="O18" s="98"/>
      <c r="P18" s="98"/>
      <c r="Q18" s="98"/>
      <c r="R18" s="98"/>
      <c r="S18" s="98"/>
      <c r="T18" s="90" t="s">
        <v>35</v>
      </c>
      <c r="U18" s="106">
        <v>30</v>
      </c>
    </row>
    <row r="19" spans="1:23" ht="36.950000000000003" customHeight="1" thickBot="1" x14ac:dyDescent="0.25">
      <c r="E19" s="105"/>
      <c r="F19" s="105"/>
      <c r="G19" s="105"/>
      <c r="H19" s="105"/>
      <c r="I19" s="105"/>
      <c r="J19" s="105"/>
      <c r="K19" s="105"/>
      <c r="L19" s="105"/>
      <c r="T19" s="90" t="s">
        <v>36</v>
      </c>
      <c r="U19" s="97">
        <f>U16/U18</f>
        <v>-36283.763204253381</v>
      </c>
    </row>
    <row r="20" spans="1:23" customFormat="1" ht="57.75" customHeight="1" thickTop="1" x14ac:dyDescent="0.25">
      <c r="A20" s="1"/>
      <c r="B20" s="1"/>
      <c r="C20" s="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Q20" s="101"/>
      <c r="R20" s="101"/>
      <c r="S20" s="130" t="s">
        <v>37</v>
      </c>
      <c r="T20" s="130"/>
      <c r="U20" s="130"/>
      <c r="V20" s="101"/>
      <c r="W20" s="1"/>
    </row>
    <row r="21" spans="1:23" customFormat="1" ht="15" x14ac:dyDescent="0.25">
      <c r="A21" s="1"/>
      <c r="B21" s="1"/>
      <c r="C21" s="1"/>
      <c r="D21" s="45"/>
      <c r="E21" s="45"/>
      <c r="F21" s="45"/>
      <c r="G21" s="45"/>
      <c r="H21" s="45"/>
      <c r="I21" s="45"/>
      <c r="J21" s="45"/>
      <c r="K21" s="45"/>
      <c r="L21" s="45"/>
      <c r="M21" s="104"/>
      <c r="N21" s="103"/>
      <c r="O21" s="45"/>
      <c r="R21" s="101"/>
      <c r="S21" s="100">
        <v>-598661</v>
      </c>
      <c r="T21" s="100">
        <v>-222267</v>
      </c>
      <c r="U21" s="100">
        <f>S21+T21</f>
        <v>-820928</v>
      </c>
      <c r="V21" s="45"/>
      <c r="W21" s="1"/>
    </row>
    <row r="22" spans="1:23" ht="15" x14ac:dyDescent="0.25">
      <c r="D22" s="99"/>
      <c r="E22" s="102"/>
      <c r="F22" s="102"/>
      <c r="G22" s="102"/>
      <c r="H22" s="102"/>
      <c r="I22" s="102"/>
      <c r="J22" s="102"/>
      <c r="K22" s="102"/>
      <c r="L22" s="102"/>
      <c r="R22" s="101"/>
      <c r="S22" s="100"/>
      <c r="T22" s="90" t="s">
        <v>35</v>
      </c>
      <c r="U22" s="100">
        <v>32</v>
      </c>
    </row>
    <row r="23" spans="1:23" ht="13.5" thickBot="1" x14ac:dyDescent="0.25">
      <c r="D23" s="99"/>
      <c r="E23" s="98"/>
      <c r="F23" s="98"/>
      <c r="G23" s="98"/>
      <c r="H23" s="98"/>
      <c r="I23" s="98"/>
      <c r="J23" s="98"/>
      <c r="K23" s="98"/>
      <c r="L23" s="98"/>
      <c r="T23" s="90" t="s">
        <v>36</v>
      </c>
      <c r="U23" s="97">
        <f>U21/U22</f>
        <v>-25654</v>
      </c>
    </row>
    <row r="24" spans="1:23" ht="13.5" thickTop="1" x14ac:dyDescent="0.2"/>
    <row r="25" spans="1:23" x14ac:dyDescent="0.2">
      <c r="A25" s="96"/>
      <c r="B25" s="96"/>
      <c r="C25" s="96"/>
      <c r="T25" s="89" t="s">
        <v>38</v>
      </c>
      <c r="U25" s="95">
        <f>U19-U23</f>
        <v>-10629.763204253381</v>
      </c>
    </row>
    <row r="26" spans="1:23" x14ac:dyDescent="0.2">
      <c r="B26" s="94"/>
      <c r="C26" s="94"/>
      <c r="D26" s="94"/>
    </row>
    <row r="27" spans="1:23" x14ac:dyDescent="0.2">
      <c r="D27" s="90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</row>
    <row r="28" spans="1:23" x14ac:dyDescent="0.2">
      <c r="B28" s="2"/>
      <c r="C28" s="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</row>
    <row r="29" spans="1:23" x14ac:dyDescent="0.2">
      <c r="D29" s="90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3" x14ac:dyDescent="0.2"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</row>
    <row r="31" spans="1:23" x14ac:dyDescent="0.2">
      <c r="D31" s="90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3" x14ac:dyDescent="0.2"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</row>
    <row r="33" spans="4:21" x14ac:dyDescent="0.2">
      <c r="D33" s="90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4:21" x14ac:dyDescent="0.2">
      <c r="D34" s="89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</row>
  </sheetData>
  <mergeCells count="5">
    <mergeCell ref="E1:E2"/>
    <mergeCell ref="M1:M2"/>
    <mergeCell ref="N11:P11"/>
    <mergeCell ref="R11:U11"/>
    <mergeCell ref="S20:U20"/>
  </mergeCells>
  <conditionalFormatting sqref="N18:S18 E18:J18 E23:L23">
    <cfRule type="cellIs" dxfId="2" priority="2" operator="lessThan">
      <formula>-10</formula>
    </cfRule>
    <cfRule type="cellIs" dxfId="1" priority="3" operator="greaterThan">
      <formula>10</formula>
    </cfRule>
  </conditionalFormatting>
  <conditionalFormatting sqref="B13:C15">
    <cfRule type="containsText" dxfId="0" priority="1" operator="containsText" text="UNKNOWN">
      <formula>NOT(ISERROR(SEARCH("UNKNOWN",B13)))</formula>
    </cfRule>
  </conditionalFormatting>
  <pageMargins left="0.7" right="0.7" top="0.75" bottom="0.75" header="0.3" footer="0.3"/>
  <pageSetup scale="55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Error" error="Please choose entry from the drop down list" prompt="Select type of ADIT" xr:uid="{00000000-0002-0000-0000-000001000000}">
          <x14:formula1>
            <xm:f>'W:\Tax - Income\Income Tax\Tax Reform\Deferred Analysis\[Deferred Analysis - Tax Reform Rate Base Q3.xlsx]Lists'!#REF!</xm:f>
          </x14:formula1>
          <xm:sqref>B13:B15</xm:sqref>
        </x14:dataValidation>
        <x14:dataValidation type="list" showInputMessage="1" showErrorMessage="1" errorTitle="Error" error="Please choose entry from the drop down list" prompt="Select reg liability category" xr:uid="{00000000-0002-0000-0000-000000000000}">
          <x14:formula1>
            <xm:f>'W:\Tax - Income\Income Tax\Tax Reform\Deferred Analysis\[Deferred Analysis - Tax Reform Rate Base Q3.xlsx]Lists'!#REF!</xm:f>
          </x14:formula1>
          <xm:sqref>C13:C15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B59EB-B8D4-462D-9013-F6622E634C95}">
  <sheetPr>
    <pageSetUpPr fitToPage="1"/>
  </sheetPr>
  <dimension ref="A1:P43"/>
  <sheetViews>
    <sheetView view="pageBreakPreview" zoomScaleNormal="100" zoomScaleSheetLayoutView="100" workbookViewId="0">
      <selection sqref="A1:F1"/>
    </sheetView>
  </sheetViews>
  <sheetFormatPr defaultRowHeight="12.75" x14ac:dyDescent="0.2"/>
  <cols>
    <col min="1" max="1" width="6.28515625" style="13" customWidth="1"/>
    <col min="2" max="2" width="25.5703125" style="12" customWidth="1"/>
    <col min="3" max="3" width="29.28515625" style="12" customWidth="1"/>
    <col min="4" max="4" width="12.7109375" style="12" customWidth="1"/>
    <col min="5" max="5" width="13.42578125" style="12" customWidth="1"/>
    <col min="6" max="6" width="13.28515625" style="12" bestFit="1" customWidth="1"/>
    <col min="7" max="7" width="10.28515625" style="12" bestFit="1" customWidth="1"/>
    <col min="8" max="8" width="9.140625" style="12"/>
    <col min="9" max="9" width="10.28515625" style="12" bestFit="1" customWidth="1"/>
    <col min="10" max="10" width="9.7109375" style="12" bestFit="1" customWidth="1"/>
    <col min="11" max="11" width="9.140625" style="12"/>
    <col min="12" max="12" width="10.5703125" style="12" customWidth="1"/>
    <col min="13" max="16384" width="9.140625" style="12"/>
  </cols>
  <sheetData>
    <row r="1" spans="1:16" s="42" customFormat="1" x14ac:dyDescent="0.2">
      <c r="A1" s="132" t="s">
        <v>96</v>
      </c>
      <c r="B1" s="132"/>
      <c r="C1" s="132"/>
      <c r="D1" s="132"/>
      <c r="E1" s="132"/>
      <c r="F1" s="132"/>
      <c r="G1" s="73"/>
      <c r="H1" s="73"/>
      <c r="I1" s="73"/>
      <c r="J1" s="73"/>
      <c r="K1" s="73"/>
      <c r="L1" s="73"/>
      <c r="M1" s="73"/>
    </row>
    <row r="2" spans="1:16" s="42" customFormat="1" x14ac:dyDescent="0.2">
      <c r="A2" s="132" t="s">
        <v>97</v>
      </c>
      <c r="B2" s="132"/>
      <c r="C2" s="132"/>
      <c r="D2" s="132"/>
      <c r="E2" s="132"/>
      <c r="F2" s="132"/>
      <c r="G2" s="73"/>
      <c r="H2" s="73"/>
      <c r="I2" s="73"/>
      <c r="J2" s="73"/>
      <c r="K2" s="73"/>
      <c r="L2" s="73"/>
      <c r="M2" s="73"/>
    </row>
    <row r="3" spans="1:16" s="42" customFormat="1" x14ac:dyDescent="0.2">
      <c r="A3" s="132" t="s">
        <v>62</v>
      </c>
      <c r="B3" s="132"/>
      <c r="C3" s="132"/>
      <c r="D3" s="132"/>
      <c r="E3" s="132"/>
      <c r="F3" s="132"/>
      <c r="G3" s="73"/>
      <c r="H3" s="73"/>
      <c r="I3" s="73"/>
      <c r="J3" s="73"/>
      <c r="K3" s="73"/>
      <c r="L3" s="73"/>
      <c r="M3" s="73"/>
    </row>
    <row r="4" spans="1:16" s="42" customFormat="1" x14ac:dyDescent="0.2">
      <c r="A4" s="132" t="s">
        <v>98</v>
      </c>
      <c r="B4" s="132"/>
      <c r="C4" s="132"/>
      <c r="D4" s="132"/>
      <c r="E4" s="132"/>
      <c r="F4" s="132"/>
      <c r="G4" s="73"/>
      <c r="H4" s="73"/>
      <c r="I4" s="73"/>
      <c r="J4" s="73"/>
      <c r="K4" s="73"/>
      <c r="L4" s="73"/>
      <c r="M4" s="73"/>
    </row>
    <row r="5" spans="1:16" s="42" customFormat="1" x14ac:dyDescent="0.2">
      <c r="A5" s="43"/>
      <c r="G5" s="73"/>
      <c r="H5" s="73"/>
      <c r="I5" s="73"/>
      <c r="J5" s="73"/>
      <c r="K5" s="73"/>
      <c r="L5" s="73"/>
      <c r="M5" s="73"/>
    </row>
    <row r="6" spans="1:16" s="42" customFormat="1" x14ac:dyDescent="0.2">
      <c r="A6" s="43"/>
      <c r="G6" s="73"/>
      <c r="H6" s="73"/>
      <c r="I6" s="73"/>
      <c r="J6" s="73"/>
      <c r="K6" s="73"/>
      <c r="L6" s="73"/>
      <c r="M6" s="73"/>
    </row>
    <row r="7" spans="1:16" s="42" customFormat="1" x14ac:dyDescent="0.2">
      <c r="A7" s="131"/>
      <c r="B7" s="131"/>
      <c r="C7" s="131"/>
      <c r="D7" s="131"/>
      <c r="E7" s="131"/>
      <c r="F7" s="131"/>
      <c r="G7" s="73"/>
      <c r="H7" s="73"/>
      <c r="I7" s="73"/>
      <c r="J7" s="73"/>
      <c r="K7" s="73"/>
      <c r="L7" s="73"/>
      <c r="M7" s="73"/>
    </row>
    <row r="8" spans="1:16" s="42" customFormat="1" x14ac:dyDescent="0.2">
      <c r="A8" s="43"/>
      <c r="G8" s="73"/>
      <c r="H8" s="73"/>
      <c r="I8" s="73"/>
      <c r="J8" s="73"/>
      <c r="K8" s="73"/>
      <c r="L8" s="73"/>
      <c r="M8" s="73"/>
    </row>
    <row r="9" spans="1:16" s="42" customFormat="1" x14ac:dyDescent="0.2">
      <c r="A9" s="43"/>
      <c r="G9" s="73"/>
      <c r="H9" s="73"/>
      <c r="I9" s="73"/>
      <c r="J9" s="73"/>
      <c r="K9" s="73"/>
      <c r="L9" s="73"/>
      <c r="M9" s="73"/>
    </row>
    <row r="10" spans="1:16" s="42" customFormat="1" ht="13.5" thickBot="1" x14ac:dyDescent="0.25">
      <c r="A10" s="43"/>
      <c r="G10" s="73"/>
      <c r="H10" s="73"/>
      <c r="I10" s="73"/>
      <c r="J10" s="73"/>
      <c r="K10" s="73"/>
      <c r="L10" s="73"/>
      <c r="M10" s="73"/>
    </row>
    <row r="11" spans="1:16" s="37" customFormat="1" ht="39" thickTop="1" x14ac:dyDescent="0.2">
      <c r="A11" s="41" t="s">
        <v>61</v>
      </c>
      <c r="B11" s="40" t="s">
        <v>60</v>
      </c>
      <c r="C11" s="39" t="s">
        <v>59</v>
      </c>
      <c r="D11" s="38" t="s">
        <v>58</v>
      </c>
      <c r="E11" s="38" t="s">
        <v>57</v>
      </c>
      <c r="F11" s="38" t="s">
        <v>56</v>
      </c>
      <c r="G11" s="34"/>
      <c r="H11" s="74"/>
      <c r="I11" s="75"/>
      <c r="J11" s="76"/>
      <c r="K11" s="76"/>
      <c r="L11" s="77"/>
      <c r="M11" s="34"/>
      <c r="N11" s="15"/>
      <c r="O11" s="15"/>
      <c r="P11" s="15"/>
    </row>
    <row r="12" spans="1:16" s="32" customFormat="1" x14ac:dyDescent="0.2">
      <c r="A12" s="36"/>
      <c r="B12" s="35" t="s">
        <v>55</v>
      </c>
      <c r="C12" s="35" t="s">
        <v>54</v>
      </c>
      <c r="D12" s="35" t="s">
        <v>53</v>
      </c>
      <c r="E12" s="35" t="s">
        <v>52</v>
      </c>
      <c r="F12" s="35" t="s">
        <v>51</v>
      </c>
      <c r="G12" s="34"/>
      <c r="H12" s="78">
        <v>0.25</v>
      </c>
      <c r="I12" s="79" t="s">
        <v>50</v>
      </c>
      <c r="J12" s="33" t="s">
        <v>95</v>
      </c>
      <c r="L12" s="31"/>
      <c r="M12" s="34"/>
      <c r="N12" s="15"/>
      <c r="O12" s="15"/>
      <c r="P12" s="15"/>
    </row>
    <row r="13" spans="1:16" x14ac:dyDescent="0.2">
      <c r="G13" s="80"/>
      <c r="H13" s="78"/>
      <c r="I13" s="79"/>
      <c r="J13" s="33"/>
      <c r="K13" s="32"/>
      <c r="L13" s="31"/>
      <c r="M13" s="34"/>
      <c r="N13" s="15"/>
      <c r="O13" s="15"/>
      <c r="P13" s="15"/>
    </row>
    <row r="14" spans="1:16" ht="13.5" thickBot="1" x14ac:dyDescent="0.25">
      <c r="A14" s="22">
        <v>1</v>
      </c>
      <c r="B14" s="21" t="s">
        <v>49</v>
      </c>
      <c r="C14" s="29" t="s">
        <v>48</v>
      </c>
      <c r="D14" s="18">
        <f>IF(I12="Yes",ROUND(F14*H12,0),ROUND(F14*H14,0))</f>
        <v>501024</v>
      </c>
      <c r="E14" s="17">
        <f>F14-D14</f>
        <v>1503072.8497758606</v>
      </c>
      <c r="F14" s="18">
        <f>'Schedule A COS'!F29</f>
        <v>2004096.8497758606</v>
      </c>
      <c r="G14" s="80"/>
      <c r="H14" s="81"/>
      <c r="I14" s="82"/>
      <c r="J14" s="83"/>
      <c r="K14" s="84"/>
      <c r="L14" s="85"/>
      <c r="M14" s="34"/>
      <c r="N14" s="15"/>
      <c r="O14" s="15"/>
      <c r="P14" s="15"/>
    </row>
    <row r="15" spans="1:16" ht="13.5" thickTop="1" x14ac:dyDescent="0.2">
      <c r="A15" s="22"/>
      <c r="B15" s="30"/>
      <c r="G15" s="80"/>
      <c r="H15" s="34"/>
      <c r="I15" s="34"/>
      <c r="J15" s="34"/>
      <c r="K15" s="34"/>
      <c r="L15" s="34"/>
      <c r="M15" s="34"/>
      <c r="N15" s="15"/>
      <c r="O15" s="15"/>
      <c r="P15" s="15"/>
    </row>
    <row r="16" spans="1:16" x14ac:dyDescent="0.2">
      <c r="A16" s="22">
        <f>A14+1</f>
        <v>2</v>
      </c>
      <c r="B16" s="21" t="s">
        <v>47</v>
      </c>
      <c r="C16" s="29" t="s">
        <v>46</v>
      </c>
      <c r="D16" s="28">
        <v>1750000</v>
      </c>
      <c r="E16" s="28">
        <v>1750000</v>
      </c>
      <c r="G16" s="80"/>
      <c r="H16" s="34"/>
      <c r="I16" s="34">
        <f>479850</f>
        <v>479850</v>
      </c>
      <c r="J16" s="61">
        <f>I16-D14</f>
        <v>-21174</v>
      </c>
      <c r="K16" s="34"/>
      <c r="L16" s="34"/>
      <c r="M16" s="34"/>
      <c r="N16" s="15"/>
      <c r="O16" s="15"/>
      <c r="P16" s="15"/>
    </row>
    <row r="17" spans="1:16" x14ac:dyDescent="0.2">
      <c r="A17" s="12"/>
      <c r="B17" s="24" t="s">
        <v>45</v>
      </c>
      <c r="C17" s="26"/>
      <c r="G17" s="80"/>
      <c r="H17" s="34"/>
      <c r="I17" s="34"/>
      <c r="J17" s="34"/>
      <c r="K17" s="34"/>
      <c r="L17" s="34"/>
      <c r="M17" s="34"/>
      <c r="N17" s="15"/>
      <c r="O17" s="15"/>
      <c r="P17" s="15"/>
    </row>
    <row r="18" spans="1:16" x14ac:dyDescent="0.2">
      <c r="A18" s="22">
        <f>A16+1</f>
        <v>3</v>
      </c>
      <c r="B18" s="21" t="s">
        <v>43</v>
      </c>
      <c r="D18" s="23">
        <f>ROUND(D14/D16/2,4)</f>
        <v>0.1431</v>
      </c>
      <c r="G18" s="80"/>
      <c r="H18" s="34"/>
      <c r="I18" s="34"/>
      <c r="J18" s="34"/>
      <c r="K18" s="34"/>
      <c r="L18" s="34"/>
      <c r="M18" s="34"/>
      <c r="N18" s="15"/>
      <c r="O18" s="15"/>
      <c r="P18" s="15"/>
    </row>
    <row r="19" spans="1:16" x14ac:dyDescent="0.2">
      <c r="A19" s="22">
        <f>A18+1</f>
        <v>4</v>
      </c>
      <c r="B19" s="21" t="s">
        <v>42</v>
      </c>
      <c r="D19" s="23">
        <f>ROUND(D14/D16/2,4)</f>
        <v>0.1431</v>
      </c>
      <c r="G19" s="80"/>
      <c r="H19" s="34"/>
      <c r="I19" s="34"/>
      <c r="J19" s="34"/>
      <c r="K19" s="34"/>
      <c r="L19" s="34"/>
      <c r="M19" s="34"/>
      <c r="N19" s="15"/>
      <c r="O19" s="15"/>
      <c r="P19" s="15"/>
    </row>
    <row r="20" spans="1:16" x14ac:dyDescent="0.2">
      <c r="A20" s="67">
        <f>A19+1</f>
        <v>5</v>
      </c>
      <c r="B20" s="68" t="s">
        <v>41</v>
      </c>
      <c r="C20" s="69"/>
      <c r="D20" s="70"/>
      <c r="E20" s="25">
        <f>ROUND(E14/E16/12,4)+0.00005</f>
        <v>7.1649999999999991E-2</v>
      </c>
      <c r="F20" s="70"/>
      <c r="G20" s="23">
        <v>6.855E-2</v>
      </c>
      <c r="H20" s="86">
        <f>E20-G20</f>
        <v>3.0999999999999917E-3</v>
      </c>
      <c r="I20" s="44">
        <v>1354184.9999999998</v>
      </c>
      <c r="J20" s="44">
        <f>I20-1295595</f>
        <v>58589.999999999767</v>
      </c>
      <c r="K20" s="34"/>
      <c r="L20" s="34"/>
      <c r="M20" s="34"/>
      <c r="N20" s="15"/>
      <c r="O20" s="15"/>
      <c r="P20" s="15"/>
    </row>
    <row r="21" spans="1:16" x14ac:dyDescent="0.2">
      <c r="A21" s="12"/>
      <c r="B21" s="24" t="s">
        <v>44</v>
      </c>
      <c r="D21" s="20"/>
      <c r="G21" s="80"/>
      <c r="H21" s="34"/>
      <c r="I21" s="34"/>
      <c r="J21" s="87">
        <f>J20/E16/12</f>
        <v>2.7899999999999887E-3</v>
      </c>
      <c r="K21" s="34"/>
      <c r="L21" s="34"/>
      <c r="M21" s="34"/>
      <c r="N21" s="15"/>
      <c r="O21" s="15"/>
      <c r="P21" s="15"/>
    </row>
    <row r="22" spans="1:16" x14ac:dyDescent="0.2">
      <c r="A22" s="22">
        <f>A20+1</f>
        <v>6</v>
      </c>
      <c r="B22" s="21" t="s">
        <v>43</v>
      </c>
      <c r="D22" s="23">
        <v>0.1371</v>
      </c>
      <c r="G22" s="80"/>
      <c r="H22" s="34"/>
      <c r="I22" s="34"/>
      <c r="J22" s="34"/>
      <c r="K22" s="34"/>
      <c r="L22" s="34"/>
      <c r="M22" s="34"/>
      <c r="N22" s="15"/>
      <c r="O22" s="15"/>
      <c r="P22" s="15"/>
    </row>
    <row r="23" spans="1:16" x14ac:dyDescent="0.2">
      <c r="A23" s="22">
        <f>A22+1</f>
        <v>7</v>
      </c>
      <c r="B23" s="21" t="s">
        <v>42</v>
      </c>
      <c r="D23" s="23">
        <v>0.1371</v>
      </c>
      <c r="G23" s="80"/>
      <c r="H23" s="34"/>
      <c r="I23" s="34"/>
      <c r="J23" s="34"/>
      <c r="K23" s="34"/>
      <c r="L23" s="34"/>
      <c r="M23" s="34"/>
      <c r="N23" s="15"/>
      <c r="O23" s="15"/>
      <c r="P23" s="15"/>
    </row>
    <row r="24" spans="1:16" x14ac:dyDescent="0.2">
      <c r="A24" s="22">
        <f>A23+1</f>
        <v>8</v>
      </c>
      <c r="B24" s="21" t="s">
        <v>41</v>
      </c>
      <c r="C24" s="20"/>
      <c r="E24" s="19">
        <v>6.855E-2</v>
      </c>
      <c r="G24" s="80"/>
      <c r="H24" s="34"/>
      <c r="I24" s="34"/>
      <c r="J24" s="34"/>
      <c r="K24" s="34"/>
      <c r="L24" s="34"/>
      <c r="M24" s="34"/>
      <c r="N24" s="15"/>
      <c r="O24" s="15"/>
      <c r="P24" s="15"/>
    </row>
    <row r="25" spans="1:16" x14ac:dyDescent="0.2">
      <c r="G25" s="80"/>
      <c r="H25" s="34"/>
      <c r="I25" s="34"/>
      <c r="J25" s="34"/>
      <c r="K25" s="34"/>
      <c r="L25" s="34"/>
      <c r="M25" s="34"/>
      <c r="N25" s="15"/>
      <c r="O25" s="15"/>
      <c r="P25" s="15"/>
    </row>
    <row r="26" spans="1:16" x14ac:dyDescent="0.2">
      <c r="G26" s="80"/>
      <c r="H26" s="34"/>
      <c r="I26" s="34"/>
      <c r="J26" s="34"/>
      <c r="K26" s="34"/>
      <c r="L26" s="34"/>
      <c r="M26" s="34"/>
      <c r="N26" s="15"/>
      <c r="O26" s="15"/>
      <c r="P26" s="15"/>
    </row>
    <row r="27" spans="1:16" x14ac:dyDescent="0.2">
      <c r="G27" s="80"/>
      <c r="H27" s="34"/>
      <c r="I27" s="34"/>
      <c r="J27" s="34"/>
      <c r="K27" s="34"/>
      <c r="L27" s="34"/>
      <c r="M27" s="34"/>
      <c r="N27" s="15"/>
      <c r="O27" s="15"/>
      <c r="P27" s="15"/>
    </row>
    <row r="28" spans="1:16" x14ac:dyDescent="0.2">
      <c r="D28" s="12">
        <f>D18*D16</f>
        <v>250425</v>
      </c>
      <c r="G28" s="80"/>
      <c r="H28" s="80"/>
      <c r="I28" s="80"/>
      <c r="J28" s="80"/>
      <c r="K28" s="80"/>
      <c r="L28" s="80"/>
      <c r="M28" s="80"/>
    </row>
    <row r="29" spans="1:16" x14ac:dyDescent="0.2">
      <c r="D29" s="12">
        <f>D16*D19</f>
        <v>250425</v>
      </c>
      <c r="G29" s="80"/>
      <c r="H29" s="80"/>
      <c r="I29" s="80"/>
      <c r="J29" s="80"/>
      <c r="K29" s="80"/>
      <c r="L29" s="80"/>
      <c r="M29" s="80"/>
    </row>
    <row r="30" spans="1:16" x14ac:dyDescent="0.2">
      <c r="E30" s="12">
        <f>E16*E20*12</f>
        <v>1504649.9999999998</v>
      </c>
      <c r="G30" s="80"/>
      <c r="H30" s="80"/>
      <c r="I30" s="80"/>
      <c r="J30" s="80"/>
      <c r="K30" s="80"/>
      <c r="L30" s="80"/>
      <c r="M30" s="80"/>
    </row>
    <row r="31" spans="1:16" x14ac:dyDescent="0.2">
      <c r="E31" s="12">
        <f>SUM(D28:E30)</f>
        <v>2005499.9999999998</v>
      </c>
      <c r="G31" s="80"/>
      <c r="H31" s="80"/>
      <c r="I31" s="80"/>
      <c r="J31" s="80"/>
      <c r="K31" s="80"/>
      <c r="L31" s="80"/>
      <c r="M31" s="80"/>
    </row>
    <row r="32" spans="1:16" x14ac:dyDescent="0.2">
      <c r="G32" s="80"/>
      <c r="H32" s="80"/>
      <c r="I32" s="80"/>
      <c r="J32" s="80"/>
      <c r="K32" s="80"/>
      <c r="L32" s="80"/>
      <c r="M32" s="80"/>
    </row>
    <row r="33" spans="2:13" x14ac:dyDescent="0.2">
      <c r="G33" s="80"/>
      <c r="H33" s="80"/>
      <c r="I33" s="80"/>
      <c r="J33" s="80"/>
      <c r="K33" s="80"/>
      <c r="L33" s="80"/>
      <c r="M33" s="80"/>
    </row>
    <row r="42" spans="2:13" x14ac:dyDescent="0.2">
      <c r="B42" s="12" t="s">
        <v>40</v>
      </c>
      <c r="D42" s="18">
        <f>525000</f>
        <v>525000</v>
      </c>
      <c r="E42" s="17">
        <v>1050000</v>
      </c>
      <c r="H42" s="16" t="s">
        <v>39</v>
      </c>
    </row>
    <row r="43" spans="2:13" x14ac:dyDescent="0.2">
      <c r="B43" s="15"/>
      <c r="D43" s="14"/>
    </row>
  </sheetData>
  <mergeCells count="5">
    <mergeCell ref="A7:F7"/>
    <mergeCell ref="A1:F1"/>
    <mergeCell ref="A2:F2"/>
    <mergeCell ref="A3:F3"/>
    <mergeCell ref="A4:F4"/>
  </mergeCells>
  <pageMargins left="0.75" right="0.75" top="1" bottom="1" header="0.5" footer="0.5"/>
  <pageSetup scale="77" orientation="landscape" r:id="rId1"/>
  <headerFooter alignWithMargins="0">
    <oddFooter>&amp;R&amp;A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8FC3F-EAB2-4694-8689-FB29D2F36B97}">
  <sheetPr>
    <tabColor rgb="FF00B050"/>
    <pageSetUpPr fitToPage="1"/>
  </sheetPr>
  <dimension ref="A1:M108"/>
  <sheetViews>
    <sheetView view="pageBreakPreview" zoomScaleNormal="90" zoomScaleSheetLayoutView="100" workbookViewId="0">
      <selection sqref="A1:F1"/>
    </sheetView>
  </sheetViews>
  <sheetFormatPr defaultColWidth="9.140625" defaultRowHeight="12.75" x14ac:dyDescent="0.2"/>
  <cols>
    <col min="1" max="1" width="5.85546875" style="34" customWidth="1"/>
    <col min="2" max="2" width="42.42578125" style="34" bestFit="1" customWidth="1"/>
    <col min="3" max="3" width="11.28515625" style="34" bestFit="1" customWidth="1"/>
    <col min="4" max="7" width="15.7109375" style="34" customWidth="1"/>
    <col min="8" max="8" width="15.5703125" style="34" customWidth="1"/>
    <col min="9" max="9" width="13.140625" style="34" customWidth="1"/>
    <col min="10" max="11" width="12.5703125" style="34" bestFit="1" customWidth="1"/>
    <col min="12" max="12" width="14.42578125" style="34" bestFit="1" customWidth="1"/>
    <col min="13" max="16384" width="9.140625" style="34"/>
  </cols>
  <sheetData>
    <row r="1" spans="1:13" x14ac:dyDescent="0.2">
      <c r="A1" s="132" t="s">
        <v>96</v>
      </c>
      <c r="B1" s="132"/>
      <c r="C1" s="132"/>
      <c r="D1" s="132"/>
      <c r="E1" s="132"/>
      <c r="F1" s="132"/>
      <c r="G1" s="24"/>
    </row>
    <row r="2" spans="1:13" x14ac:dyDescent="0.2">
      <c r="A2" s="132" t="s">
        <v>97</v>
      </c>
      <c r="B2" s="132"/>
      <c r="C2" s="132"/>
      <c r="D2" s="132"/>
      <c r="E2" s="132"/>
      <c r="F2" s="132"/>
      <c r="G2" s="24"/>
    </row>
    <row r="3" spans="1:13" x14ac:dyDescent="0.2">
      <c r="A3" s="132" t="s">
        <v>94</v>
      </c>
      <c r="B3" s="132"/>
      <c r="C3" s="132"/>
      <c r="D3" s="132"/>
      <c r="E3" s="132"/>
      <c r="F3" s="132"/>
      <c r="G3" s="24"/>
    </row>
    <row r="4" spans="1:13" x14ac:dyDescent="0.2">
      <c r="A4" s="132" t="s">
        <v>98</v>
      </c>
      <c r="B4" s="132"/>
      <c r="C4" s="132"/>
      <c r="D4" s="132"/>
      <c r="E4" s="132"/>
      <c r="F4" s="132"/>
      <c r="G4" s="24"/>
    </row>
    <row r="5" spans="1:13" x14ac:dyDescent="0.2">
      <c r="A5" s="15"/>
      <c r="B5" s="15"/>
      <c r="C5" s="15"/>
      <c r="D5" s="15"/>
      <c r="E5" s="15"/>
      <c r="F5" s="15"/>
      <c r="G5" s="15"/>
    </row>
    <row r="7" spans="1:13" ht="45.75" customHeight="1" x14ac:dyDescent="0.2">
      <c r="A7" s="66" t="s">
        <v>61</v>
      </c>
      <c r="B7" s="66" t="s">
        <v>60</v>
      </c>
      <c r="C7" s="66" t="s">
        <v>59</v>
      </c>
      <c r="D7" s="66" t="s">
        <v>93</v>
      </c>
      <c r="E7" s="66" t="s">
        <v>92</v>
      </c>
      <c r="F7" s="66" t="s">
        <v>91</v>
      </c>
      <c r="G7" s="15"/>
    </row>
    <row r="8" spans="1:13" x14ac:dyDescent="0.2">
      <c r="A8" s="51"/>
      <c r="B8" s="51" t="s">
        <v>90</v>
      </c>
      <c r="C8" s="51" t="s">
        <v>89</v>
      </c>
      <c r="D8" s="51" t="s">
        <v>88</v>
      </c>
      <c r="E8" s="51" t="s">
        <v>87</v>
      </c>
      <c r="F8" s="51" t="s">
        <v>86</v>
      </c>
      <c r="G8" s="15"/>
    </row>
    <row r="9" spans="1:13" x14ac:dyDescent="0.2">
      <c r="A9" s="51"/>
    </row>
    <row r="10" spans="1:13" x14ac:dyDescent="0.2">
      <c r="A10" s="51"/>
      <c r="C10" s="55"/>
      <c r="D10" s="15"/>
      <c r="E10" s="15"/>
      <c r="F10" s="50"/>
      <c r="G10" s="15"/>
      <c r="H10" s="133"/>
      <c r="I10" s="133"/>
      <c r="J10" s="133"/>
      <c r="K10" s="133"/>
      <c r="L10" s="133"/>
      <c r="M10" s="133"/>
    </row>
    <row r="11" spans="1:13" x14ac:dyDescent="0.2">
      <c r="A11" s="51"/>
      <c r="C11" s="55"/>
      <c r="D11" s="27"/>
      <c r="E11" s="27"/>
      <c r="F11" s="61"/>
      <c r="G11" s="65"/>
      <c r="H11" s="51"/>
      <c r="I11" s="51"/>
    </row>
    <row r="12" spans="1:13" ht="15.75" x14ac:dyDescent="0.25">
      <c r="A12" s="51">
        <f t="shared" ref="A12:A29" si="0">A11+1</f>
        <v>1</v>
      </c>
      <c r="B12" s="64" t="s">
        <v>85</v>
      </c>
      <c r="C12" s="55"/>
      <c r="D12" s="27"/>
      <c r="E12" s="15"/>
      <c r="F12" s="27"/>
      <c r="G12" s="15"/>
      <c r="H12" s="59"/>
      <c r="I12" s="15"/>
      <c r="J12" s="15"/>
      <c r="K12" s="15"/>
      <c r="M12" s="59"/>
    </row>
    <row r="13" spans="1:13" x14ac:dyDescent="0.2">
      <c r="A13" s="51">
        <f t="shared" si="0"/>
        <v>2</v>
      </c>
      <c r="B13" s="34" t="s">
        <v>84</v>
      </c>
      <c r="C13" s="51" t="s">
        <v>82</v>
      </c>
      <c r="D13" s="63">
        <v>1470000</v>
      </c>
      <c r="E13" s="63">
        <f>ROUND(D29-D13-E14+E29,0)</f>
        <v>465381</v>
      </c>
      <c r="F13" s="61">
        <f>SUM(D13:E13)</f>
        <v>1935381</v>
      </c>
      <c r="G13" s="15"/>
      <c r="H13" s="15"/>
      <c r="I13" s="15"/>
      <c r="J13" s="15"/>
      <c r="K13" s="15"/>
      <c r="M13" s="59"/>
    </row>
    <row r="14" spans="1:13" x14ac:dyDescent="0.2">
      <c r="A14" s="51">
        <f t="shared" si="0"/>
        <v>3</v>
      </c>
      <c r="B14" s="34" t="s">
        <v>83</v>
      </c>
      <c r="C14" s="51" t="s">
        <v>82</v>
      </c>
      <c r="E14" s="54">
        <v>105000</v>
      </c>
      <c r="F14" s="61"/>
      <c r="G14" s="15"/>
      <c r="H14" s="59"/>
      <c r="I14" s="15"/>
      <c r="J14" s="15"/>
      <c r="K14" s="15"/>
      <c r="M14" s="59"/>
    </row>
    <row r="15" spans="1:13" x14ac:dyDescent="0.2">
      <c r="A15" s="51">
        <f t="shared" si="0"/>
        <v>4</v>
      </c>
      <c r="B15" s="24"/>
      <c r="C15" s="51"/>
      <c r="D15" s="61"/>
      <c r="F15" s="61"/>
      <c r="G15" s="15"/>
      <c r="H15" s="59"/>
      <c r="I15" s="15"/>
      <c r="J15" s="15"/>
      <c r="K15" s="15"/>
      <c r="M15" s="59"/>
    </row>
    <row r="16" spans="1:13" x14ac:dyDescent="0.2">
      <c r="A16" s="51">
        <f t="shared" si="0"/>
        <v>5</v>
      </c>
      <c r="B16" s="24"/>
      <c r="C16" s="51"/>
      <c r="D16" s="61"/>
      <c r="F16" s="61"/>
      <c r="G16" s="15"/>
      <c r="H16" s="59"/>
      <c r="I16" s="15"/>
      <c r="J16" s="15"/>
      <c r="K16" s="15"/>
      <c r="M16" s="59"/>
    </row>
    <row r="17" spans="1:13" x14ac:dyDescent="0.2">
      <c r="A17" s="51">
        <f t="shared" si="0"/>
        <v>6</v>
      </c>
      <c r="B17" s="34" t="s">
        <v>81</v>
      </c>
      <c r="C17" s="51" t="s">
        <v>80</v>
      </c>
      <c r="D17" s="53">
        <v>10078765</v>
      </c>
      <c r="E17" s="54">
        <f>F17-D17</f>
        <v>-1062658</v>
      </c>
      <c r="F17" s="53">
        <v>9016107</v>
      </c>
      <c r="G17" s="15"/>
      <c r="H17" s="59"/>
      <c r="I17" s="15"/>
      <c r="J17" s="15"/>
      <c r="K17" s="15"/>
      <c r="M17" s="59"/>
    </row>
    <row r="18" spans="1:13" x14ac:dyDescent="0.2">
      <c r="A18" s="51">
        <f t="shared" si="0"/>
        <v>7</v>
      </c>
      <c r="B18" s="34" t="s">
        <v>79</v>
      </c>
      <c r="C18" s="51" t="s">
        <v>78</v>
      </c>
      <c r="D18" s="62">
        <v>7.6999999999999999E-2</v>
      </c>
      <c r="F18" s="62">
        <v>7.6999999999999999E-2</v>
      </c>
      <c r="G18" s="15"/>
      <c r="H18" s="59"/>
      <c r="I18" s="15"/>
      <c r="J18" s="15"/>
      <c r="K18" s="15"/>
      <c r="M18" s="59"/>
    </row>
    <row r="19" spans="1:13" x14ac:dyDescent="0.2">
      <c r="A19" s="51">
        <f t="shared" si="0"/>
        <v>8</v>
      </c>
      <c r="B19" s="34" t="s">
        <v>77</v>
      </c>
      <c r="D19" s="42">
        <f>ROUND(D17*D18,0)</f>
        <v>776065</v>
      </c>
      <c r="E19" s="54">
        <f>F19-D19</f>
        <v>-81824.761000000057</v>
      </c>
      <c r="F19" s="42">
        <f>F17*F18</f>
        <v>694240.23899999994</v>
      </c>
      <c r="G19" s="15"/>
      <c r="H19" s="59"/>
      <c r="I19" s="15"/>
      <c r="J19" s="15"/>
      <c r="K19" s="15"/>
      <c r="M19" s="59"/>
    </row>
    <row r="20" spans="1:13" x14ac:dyDescent="0.2">
      <c r="A20" s="51">
        <f t="shared" si="0"/>
        <v>9</v>
      </c>
      <c r="B20" s="24"/>
      <c r="C20" s="51"/>
      <c r="D20" s="61"/>
      <c r="F20" s="61"/>
      <c r="G20" s="15"/>
      <c r="H20" s="59"/>
      <c r="I20" s="15"/>
      <c r="J20" s="15"/>
      <c r="K20" s="15"/>
      <c r="M20" s="59"/>
    </row>
    <row r="21" spans="1:13" x14ac:dyDescent="0.2">
      <c r="A21" s="51">
        <f t="shared" si="0"/>
        <v>10</v>
      </c>
      <c r="B21" s="34" t="s">
        <v>76</v>
      </c>
      <c r="C21" s="51" t="s">
        <v>75</v>
      </c>
      <c r="D21" s="53">
        <v>813769.46000000031</v>
      </c>
      <c r="F21" s="53">
        <f>SUM(D21:E21)</f>
        <v>813769.46000000031</v>
      </c>
      <c r="G21" s="15"/>
      <c r="H21" s="59"/>
      <c r="I21" s="15"/>
      <c r="J21" s="15"/>
      <c r="K21" s="15"/>
      <c r="M21" s="59"/>
    </row>
    <row r="22" spans="1:13" x14ac:dyDescent="0.2">
      <c r="A22" s="51">
        <f t="shared" si="0"/>
        <v>11</v>
      </c>
      <c r="C22" s="51"/>
      <c r="D22" s="42"/>
      <c r="F22" s="53"/>
      <c r="G22" s="15"/>
      <c r="H22" s="59"/>
      <c r="I22" s="15"/>
      <c r="J22" s="15"/>
      <c r="K22" s="15"/>
      <c r="M22" s="59"/>
    </row>
    <row r="23" spans="1:13" x14ac:dyDescent="0.2">
      <c r="A23" s="51">
        <f t="shared" si="0"/>
        <v>12</v>
      </c>
      <c r="B23" s="34" t="s">
        <v>74</v>
      </c>
      <c r="C23" s="51" t="s">
        <v>73</v>
      </c>
      <c r="D23" s="60">
        <v>68800.790000000008</v>
      </c>
      <c r="F23" s="53">
        <f>SUM(D23:E23)</f>
        <v>68800.790000000008</v>
      </c>
      <c r="G23" s="15"/>
      <c r="H23" s="59"/>
      <c r="I23" s="15"/>
      <c r="J23" s="15"/>
      <c r="K23" s="15"/>
      <c r="M23" s="59"/>
    </row>
    <row r="24" spans="1:13" x14ac:dyDescent="0.2">
      <c r="A24" s="51">
        <f t="shared" si="0"/>
        <v>13</v>
      </c>
      <c r="C24" s="51"/>
      <c r="D24" s="42"/>
      <c r="F24" s="53"/>
      <c r="G24" s="15"/>
      <c r="H24" s="37"/>
      <c r="I24" s="45"/>
      <c r="J24" s="50"/>
      <c r="K24" s="15"/>
      <c r="L24" s="51"/>
    </row>
    <row r="25" spans="1:13" x14ac:dyDescent="0.2">
      <c r="A25" s="51">
        <f t="shared" si="0"/>
        <v>14</v>
      </c>
      <c r="B25" s="34" t="s">
        <v>72</v>
      </c>
      <c r="C25" s="51" t="s">
        <v>71</v>
      </c>
      <c r="D25" s="42">
        <v>342589.12398011354</v>
      </c>
      <c r="E25" s="54"/>
      <c r="F25" s="53">
        <f>SUM(D25:E25)</f>
        <v>342589.12398011354</v>
      </c>
      <c r="G25" s="15"/>
      <c r="H25" s="42"/>
      <c r="I25" s="45"/>
      <c r="J25" s="15"/>
      <c r="K25" s="15"/>
      <c r="L25" s="52"/>
    </row>
    <row r="26" spans="1:13" x14ac:dyDescent="0.2">
      <c r="A26" s="51">
        <f t="shared" si="0"/>
        <v>15</v>
      </c>
      <c r="C26" s="51"/>
      <c r="D26" s="51"/>
      <c r="E26" s="54"/>
      <c r="F26" s="53"/>
      <c r="G26" s="15"/>
      <c r="H26" s="42"/>
      <c r="I26" s="45"/>
      <c r="J26" s="15"/>
      <c r="K26" s="15"/>
      <c r="L26" s="52"/>
    </row>
    <row r="27" spans="1:13" x14ac:dyDescent="0.2">
      <c r="A27" s="51">
        <f t="shared" si="0"/>
        <v>16</v>
      </c>
      <c r="B27" s="34" t="s">
        <v>70</v>
      </c>
      <c r="C27" s="51" t="s">
        <v>69</v>
      </c>
      <c r="D27" s="53">
        <v>-1498</v>
      </c>
      <c r="E27" s="54">
        <f>F27-D27</f>
        <v>122479</v>
      </c>
      <c r="F27" s="53">
        <v>120981</v>
      </c>
      <c r="G27" s="15"/>
      <c r="H27" s="42"/>
      <c r="I27" s="45"/>
      <c r="J27" s="15"/>
      <c r="K27" s="15"/>
      <c r="L27" s="52"/>
    </row>
    <row r="28" spans="1:13" x14ac:dyDescent="0.2">
      <c r="A28" s="51">
        <f t="shared" si="0"/>
        <v>17</v>
      </c>
      <c r="B28" s="58" t="s">
        <v>68</v>
      </c>
      <c r="C28" s="71"/>
      <c r="D28" s="71"/>
      <c r="E28" s="72"/>
      <c r="F28" s="57">
        <v>-36283.763204253381</v>
      </c>
      <c r="G28" s="15"/>
      <c r="H28" s="42"/>
      <c r="I28" s="45"/>
      <c r="J28" s="15"/>
      <c r="K28" s="15"/>
      <c r="L28" s="52"/>
    </row>
    <row r="29" spans="1:13" x14ac:dyDescent="0.2">
      <c r="A29" s="51">
        <f t="shared" si="0"/>
        <v>18</v>
      </c>
      <c r="B29" s="34" t="s">
        <v>67</v>
      </c>
      <c r="C29" s="51"/>
      <c r="D29" s="56">
        <f>SUM(D19:D27)</f>
        <v>1999726.373980114</v>
      </c>
      <c r="E29" s="56">
        <f>SUM(E19:E27)</f>
        <v>40654.238999999943</v>
      </c>
      <c r="F29" s="56">
        <f>SUM(F19:F28)</f>
        <v>2004096.8497758606</v>
      </c>
      <c r="G29" s="15"/>
      <c r="H29" s="15"/>
      <c r="I29" s="45"/>
      <c r="J29" s="15"/>
      <c r="K29" s="15"/>
    </row>
    <row r="30" spans="1:13" x14ac:dyDescent="0.2">
      <c r="A30" s="51"/>
      <c r="C30" s="55"/>
      <c r="D30" s="51"/>
      <c r="E30" s="54"/>
      <c r="F30" s="53"/>
      <c r="G30" s="15"/>
      <c r="H30" s="15"/>
      <c r="I30" s="45"/>
      <c r="J30" s="15"/>
      <c r="K30" s="15"/>
      <c r="L30" s="52"/>
    </row>
    <row r="31" spans="1:13" x14ac:dyDescent="0.2">
      <c r="A31" s="51"/>
      <c r="E31" s="50"/>
      <c r="F31" s="49">
        <f>2097707</f>
        <v>2097707</v>
      </c>
      <c r="G31" s="34" t="s">
        <v>66</v>
      </c>
      <c r="I31" s="42"/>
    </row>
    <row r="32" spans="1:13" x14ac:dyDescent="0.2">
      <c r="F32" s="48">
        <v>-57435</v>
      </c>
      <c r="G32" s="34" t="s">
        <v>65</v>
      </c>
    </row>
    <row r="33" spans="6:7" x14ac:dyDescent="0.2">
      <c r="F33" s="47">
        <v>108.61298011383042</v>
      </c>
      <c r="G33" s="34" t="s">
        <v>64</v>
      </c>
    </row>
    <row r="34" spans="6:7" x14ac:dyDescent="0.2">
      <c r="F34" s="46">
        <f>SUM(F31:F33)</f>
        <v>2040380.6129801138</v>
      </c>
      <c r="G34" s="15" t="s">
        <v>63</v>
      </c>
    </row>
    <row r="36" spans="6:7" x14ac:dyDescent="0.2">
      <c r="F36" s="15"/>
      <c r="G36" s="15"/>
    </row>
    <row r="37" spans="6:7" x14ac:dyDescent="0.2">
      <c r="F37" s="15"/>
      <c r="G37" s="15"/>
    </row>
    <row r="38" spans="6:7" x14ac:dyDescent="0.2">
      <c r="F38" s="15"/>
      <c r="G38" s="15"/>
    </row>
    <row r="39" spans="6:7" x14ac:dyDescent="0.2">
      <c r="F39" s="15"/>
      <c r="G39" s="15"/>
    </row>
    <row r="40" spans="6:7" x14ac:dyDescent="0.2">
      <c r="F40" s="15"/>
    </row>
    <row r="41" spans="6:7" x14ac:dyDescent="0.2">
      <c r="F41" s="15"/>
    </row>
    <row r="55" spans="5:5" x14ac:dyDescent="0.2">
      <c r="E55" s="45"/>
    </row>
    <row r="56" spans="5:5" x14ac:dyDescent="0.2">
      <c r="E56" s="45"/>
    </row>
    <row r="57" spans="5:5" x14ac:dyDescent="0.2">
      <c r="E57" s="45"/>
    </row>
    <row r="58" spans="5:5" x14ac:dyDescent="0.2">
      <c r="E58" s="45"/>
    </row>
    <row r="59" spans="5:5" x14ac:dyDescent="0.2">
      <c r="E59" s="45"/>
    </row>
    <row r="60" spans="5:5" x14ac:dyDescent="0.2">
      <c r="E60" s="45"/>
    </row>
    <row r="61" spans="5:5" x14ac:dyDescent="0.2">
      <c r="E61" s="45"/>
    </row>
    <row r="62" spans="5:5" x14ac:dyDescent="0.2">
      <c r="E62" s="45"/>
    </row>
    <row r="63" spans="5:5" x14ac:dyDescent="0.2">
      <c r="E63" s="45"/>
    </row>
    <row r="64" spans="5:5" x14ac:dyDescent="0.2">
      <c r="E64" s="45"/>
    </row>
    <row r="65" spans="5:5" x14ac:dyDescent="0.2">
      <c r="E65" s="45"/>
    </row>
    <row r="66" spans="5:5" x14ac:dyDescent="0.2">
      <c r="E66" s="45"/>
    </row>
    <row r="67" spans="5:5" x14ac:dyDescent="0.2">
      <c r="E67" s="45"/>
    </row>
    <row r="68" spans="5:5" x14ac:dyDescent="0.2">
      <c r="E68" s="45"/>
    </row>
    <row r="69" spans="5:5" x14ac:dyDescent="0.2">
      <c r="E69" s="45"/>
    </row>
    <row r="70" spans="5:5" x14ac:dyDescent="0.2">
      <c r="E70" s="45"/>
    </row>
    <row r="71" spans="5:5" x14ac:dyDescent="0.2">
      <c r="E71" s="45"/>
    </row>
    <row r="72" spans="5:5" x14ac:dyDescent="0.2">
      <c r="E72" s="45"/>
    </row>
    <row r="73" spans="5:5" x14ac:dyDescent="0.2">
      <c r="E73" s="45"/>
    </row>
    <row r="74" spans="5:5" x14ac:dyDescent="0.2">
      <c r="E74" s="45"/>
    </row>
    <row r="75" spans="5:5" x14ac:dyDescent="0.2">
      <c r="E75" s="45"/>
    </row>
    <row r="76" spans="5:5" x14ac:dyDescent="0.2">
      <c r="E76" s="45"/>
    </row>
    <row r="77" spans="5:5" x14ac:dyDescent="0.2">
      <c r="E77" s="45"/>
    </row>
    <row r="78" spans="5:5" x14ac:dyDescent="0.2">
      <c r="E78" s="45"/>
    </row>
    <row r="79" spans="5:5" x14ac:dyDescent="0.2">
      <c r="E79" s="45"/>
    </row>
    <row r="80" spans="5:5" x14ac:dyDescent="0.2">
      <c r="E80" s="45"/>
    </row>
    <row r="81" spans="5:5" x14ac:dyDescent="0.2">
      <c r="E81" s="45"/>
    </row>
    <row r="82" spans="5:5" x14ac:dyDescent="0.2">
      <c r="E82" s="45"/>
    </row>
    <row r="83" spans="5:5" x14ac:dyDescent="0.2">
      <c r="E83" s="45"/>
    </row>
    <row r="84" spans="5:5" x14ac:dyDescent="0.2">
      <c r="E84" s="45"/>
    </row>
    <row r="85" spans="5:5" x14ac:dyDescent="0.2">
      <c r="E85" s="45"/>
    </row>
    <row r="86" spans="5:5" x14ac:dyDescent="0.2">
      <c r="E86" s="45"/>
    </row>
    <row r="87" spans="5:5" x14ac:dyDescent="0.2">
      <c r="E87" s="45"/>
    </row>
    <row r="88" spans="5:5" x14ac:dyDescent="0.2">
      <c r="E88" s="45"/>
    </row>
    <row r="89" spans="5:5" x14ac:dyDescent="0.2">
      <c r="E89" s="44"/>
    </row>
    <row r="90" spans="5:5" x14ac:dyDescent="0.2">
      <c r="E90" s="44"/>
    </row>
    <row r="91" spans="5:5" x14ac:dyDescent="0.2">
      <c r="E91" s="44"/>
    </row>
    <row r="92" spans="5:5" x14ac:dyDescent="0.2">
      <c r="E92" s="44"/>
    </row>
    <row r="93" spans="5:5" x14ac:dyDescent="0.2">
      <c r="E93" s="44"/>
    </row>
    <row r="94" spans="5:5" x14ac:dyDescent="0.2">
      <c r="E94" s="44"/>
    </row>
    <row r="95" spans="5:5" x14ac:dyDescent="0.2">
      <c r="E95" s="44"/>
    </row>
    <row r="96" spans="5:5" x14ac:dyDescent="0.2">
      <c r="E96" s="44"/>
    </row>
    <row r="97" spans="5:5" x14ac:dyDescent="0.2">
      <c r="E97" s="44"/>
    </row>
    <row r="98" spans="5:5" x14ac:dyDescent="0.2">
      <c r="E98" s="44"/>
    </row>
    <row r="99" spans="5:5" x14ac:dyDescent="0.2">
      <c r="E99" s="44"/>
    </row>
    <row r="100" spans="5:5" x14ac:dyDescent="0.2">
      <c r="E100" s="44"/>
    </row>
    <row r="101" spans="5:5" x14ac:dyDescent="0.2">
      <c r="E101" s="44"/>
    </row>
    <row r="102" spans="5:5" x14ac:dyDescent="0.2">
      <c r="E102" s="44"/>
    </row>
    <row r="103" spans="5:5" x14ac:dyDescent="0.2">
      <c r="E103" s="44"/>
    </row>
    <row r="104" spans="5:5" x14ac:dyDescent="0.2">
      <c r="E104" s="44"/>
    </row>
    <row r="105" spans="5:5" x14ac:dyDescent="0.2">
      <c r="E105" s="44"/>
    </row>
    <row r="106" spans="5:5" x14ac:dyDescent="0.2">
      <c r="E106" s="44"/>
    </row>
    <row r="107" spans="5:5" x14ac:dyDescent="0.2">
      <c r="E107" s="44"/>
    </row>
    <row r="108" spans="5:5" x14ac:dyDescent="0.2">
      <c r="E108" s="44"/>
    </row>
  </sheetData>
  <mergeCells count="5">
    <mergeCell ref="H10:M10"/>
    <mergeCell ref="A1:F1"/>
    <mergeCell ref="A2:F2"/>
    <mergeCell ref="A3:F3"/>
    <mergeCell ref="A4:F4"/>
  </mergeCells>
  <printOptions horizontalCentered="1"/>
  <pageMargins left="0.5" right="0.5" top="1.1599999999999999" bottom="0.5" header="0.62" footer="0.25"/>
  <pageSetup scale="78" orientation="landscape" horizontalDpi="1200" verticalDpi="1200" r:id="rId1"/>
  <headerFooter alignWithMargins="0">
    <oddFooter>&amp;R&amp;A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 Rates</vt:lpstr>
      <vt:lpstr>Rate Design</vt:lpstr>
      <vt:lpstr>Schedule A COS</vt:lpstr>
      <vt:lpstr>'Schedule A COS'!Print_Area</vt:lpstr>
      <vt:lpstr>'To Rates'!Print_Titles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K Story</dc:creator>
  <cp:lastModifiedBy>Eric J Wilen</cp:lastModifiedBy>
  <cp:lastPrinted>2019-08-01T14:49:22Z</cp:lastPrinted>
  <dcterms:created xsi:type="dcterms:W3CDTF">2019-07-23T13:49:46Z</dcterms:created>
  <dcterms:modified xsi:type="dcterms:W3CDTF">2019-08-01T14:49:40Z</dcterms:modified>
</cp:coreProperties>
</file>