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uiwater.com\files\Rate Case\Kentucky\2017 Tax Reform Act\Data Requests\Staff's DRs Set No 1\"/>
    </mc:Choice>
  </mc:AlternateContent>
  <bookViews>
    <workbookView xWindow="0" yWindow="0" windowWidth="24000" windowHeight="9060"/>
  </bookViews>
  <sheets>
    <sheet name="Sheet1" sheetId="1" r:id="rId1"/>
  </sheets>
  <calcPr calcId="171027" calcMode="manual" iterate="1" iterateCount="1000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E6" i="1"/>
  <c r="F6" i="1"/>
  <c r="G6" i="1"/>
  <c r="H6" i="1"/>
  <c r="I6" i="1"/>
  <c r="J6" i="1"/>
  <c r="K6" i="1"/>
  <c r="L6" i="1"/>
  <c r="M6" i="1"/>
  <c r="N6" i="1"/>
  <c r="O7" i="1"/>
  <c r="O8" i="1"/>
  <c r="O9" i="1"/>
  <c r="O10" i="1"/>
  <c r="O11" i="1"/>
  <c r="O12" i="1"/>
  <c r="O13" i="1"/>
  <c r="O14" i="1"/>
  <c r="O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D19" i="1"/>
  <c r="E19" i="1"/>
  <c r="F19" i="1"/>
  <c r="G19" i="1"/>
  <c r="H19" i="1"/>
  <c r="I19" i="1"/>
  <c r="J19" i="1"/>
  <c r="K19" i="1"/>
  <c r="L19" i="1"/>
  <c r="M19" i="1"/>
  <c r="N19" i="1"/>
  <c r="O20" i="1"/>
  <c r="O21" i="1"/>
  <c r="O22" i="1"/>
  <c r="O23" i="1"/>
  <c r="O24" i="1"/>
  <c r="O25" i="1"/>
  <c r="O26" i="1"/>
  <c r="O27" i="1"/>
  <c r="O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</calcChain>
</file>

<file path=xl/sharedStrings.xml><?xml version="1.0" encoding="utf-8"?>
<sst xmlns="http://schemas.openxmlformats.org/spreadsheetml/2006/main" count="27" uniqueCount="17">
  <si>
    <t>Water Service Corporation of Kentucky</t>
  </si>
  <si>
    <t>Response to KY Case No 2018-0043 Data Request NO. 15</t>
  </si>
  <si>
    <t>Monthly Revenue by Customer Class for the year ending 12/31/2017</t>
  </si>
  <si>
    <t>CLINTON</t>
  </si>
  <si>
    <t>Meter Size</t>
  </si>
  <si>
    <t>Unmetered Customers</t>
  </si>
  <si>
    <t>1"</t>
  </si>
  <si>
    <t>1.5"</t>
  </si>
  <si>
    <t>2"</t>
  </si>
  <si>
    <t>3"</t>
  </si>
  <si>
    <t>3/4"</t>
  </si>
  <si>
    <t>4"</t>
  </si>
  <si>
    <t>5/8"</t>
  </si>
  <si>
    <t>6"</t>
  </si>
  <si>
    <t>Clinton Total</t>
  </si>
  <si>
    <t>MIDDLESBORO</t>
  </si>
  <si>
    <t>Middlesboro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</si>
</sst>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11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/>
    <xf numFmtId="0" fontId="2" fillId="0" borderId="1" xfId="2"/>
    <xf numFmtId="14" fontId="2" fillId="0" borderId="1" xfId="2" applyNumberFormat="1" applyAlignment="1">
      <alignment horizontal="center"/>
    </xf>
    <xf numFmtId="0" fontId="2" fillId="0" borderId="1" xfId="2" applyAlignment="1">
      <alignment horizontal="center"/>
    </xf>
    <xf numFmtId="164" fontId="0" fillId="0" borderId="0" xfId="1" applyNumberFormat="1" applyFont="1" applyAlignment="1">
      <alignment horizontal="center"/>
    </xf>
    <xf numFmtId="0" fontId="3" fillId="0" borderId="2" xfId="3"/>
    <xf numFmtId="164" fontId="3" fillId="0" borderId="2" xfId="3" applyNumberFormat="1" applyAlignment="1">
      <alignment horizontal="center"/>
    </xf>
  </cellXfs>
  <cellStyles count="4">
    <cellStyle name="Comma" xfId="1" builtinId="3"/>
    <cellStyle name="Heading 3" xfId="2" builtinId="18"/>
    <cellStyle name="Normal" xfId="0" builtinId="0"/>
    <cellStyle name="Total" xfId="3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tabSelected="1" workbookViewId="0"/>
  </sheetViews>
  <sheetFormatPr defaultRowHeight="15" x14ac:dyDescent="0.25"/>
  <cols>
    <col min="1" max="1" width="3.7109375" customWidth="1"/>
    <col min="2" max="2" width="20.42578125" customWidth="1"/>
    <col min="3" max="11" width="12.28515625" style="2" bestFit="1" customWidth="1"/>
    <col min="12" max="14" width="13.7109375" style="2" bestFit="1" customWidth="1"/>
    <col min="15" max="15" width="11.85546875" style="2" bestFit="1" customWidth="1"/>
  </cols>
  <sheetData>
    <row r="1" spans="1:15" ht="21" x14ac:dyDescent="0.35">
      <c r="A1" s="1" t="s">
        <v>0</v>
      </c>
    </row>
    <row r="2" spans="1:15" ht="15.75" x14ac:dyDescent="0.25">
      <c r="A2" s="3" t="s">
        <v>1</v>
      </c>
    </row>
    <row r="3" spans="1:15" ht="15.75" x14ac:dyDescent="0.25">
      <c r="A3" s="3" t="s">
        <v>2</v>
      </c>
    </row>
    <row r="5" spans="1:15" x14ac:dyDescent="0.25">
      <c r="A5" s="4" t="s">
        <v>3</v>
      </c>
    </row>
    <row r="6" spans="1:15" ht="15.75" thickBot="1" x14ac:dyDescent="0.3">
      <c r="A6" s="5"/>
      <c r="B6" s="5" t="s">
        <v>4</v>
      </c>
      <c r="C6" s="6">
        <v>42766</v>
      </c>
      <c r="D6" s="6">
        <f ca="1">EOMONTH(C6,1)</f>
        <v>42794</v>
      </c>
      <c r="E6" s="6">
        <f t="shared" ref="E6:N6" ca="1" si="0">EOMONTH(D6,1)</f>
        <v>42825</v>
      </c>
      <c r="F6" s="6">
        <f t="shared" ca="1" si="0"/>
        <v>42855</v>
      </c>
      <c r="G6" s="6">
        <f t="shared" ca="1" si="0"/>
        <v>42886</v>
      </c>
      <c r="H6" s="6">
        <f t="shared" ca="1" si="0"/>
        <v>42916</v>
      </c>
      <c r="I6" s="6">
        <f t="shared" ca="1" si="0"/>
        <v>42947</v>
      </c>
      <c r="J6" s="6">
        <f t="shared" ca="1" si="0"/>
        <v>42978</v>
      </c>
      <c r="K6" s="6">
        <f t="shared" ca="1" si="0"/>
        <v>43008</v>
      </c>
      <c r="L6" s="6">
        <f t="shared" ca="1" si="0"/>
        <v>43039</v>
      </c>
      <c r="M6" s="6">
        <f ca="1">EOMONTH(L6,1)</f>
        <v>43069</v>
      </c>
      <c r="N6" s="6">
        <f t="shared" ca="1" si="0"/>
        <v>43100</v>
      </c>
      <c r="O6" s="7">
        <v>2017</v>
      </c>
    </row>
    <row r="7" spans="1:15" x14ac:dyDescent="0.25">
      <c r="B7" t="s">
        <v>5</v>
      </c>
      <c r="C7" s="8">
        <v>1160.6000000000001</v>
      </c>
      <c r="D7" s="8">
        <v>1119.6000000000001</v>
      </c>
      <c r="E7" s="8">
        <v>1139.6000000000001</v>
      </c>
      <c r="F7" s="8">
        <v>1169.6000000000001</v>
      </c>
      <c r="G7" s="8">
        <v>1169.6000000000001</v>
      </c>
      <c r="H7" s="8">
        <v>1169.6000000000001</v>
      </c>
      <c r="I7" s="8">
        <v>1203.6200000000001</v>
      </c>
      <c r="J7" s="8">
        <v>1121</v>
      </c>
      <c r="K7" s="8">
        <v>1121</v>
      </c>
      <c r="L7" s="8">
        <v>1091</v>
      </c>
      <c r="M7" s="8">
        <v>1091</v>
      </c>
      <c r="N7" s="8">
        <v>1121</v>
      </c>
      <c r="O7" s="8">
        <f t="shared" ref="O7:O15" ca="1" si="1">SUM(C7:N7)</f>
        <v>13677.220000000001</v>
      </c>
    </row>
    <row r="8" spans="1:15" x14ac:dyDescent="0.25">
      <c r="B8" t="s">
        <v>6</v>
      </c>
      <c r="C8" s="8">
        <v>1427.53</v>
      </c>
      <c r="D8" s="8">
        <v>1655.0100000000004</v>
      </c>
      <c r="E8" s="8">
        <v>1650.2199999999996</v>
      </c>
      <c r="F8" s="8">
        <v>1438.16</v>
      </c>
      <c r="G8" s="8">
        <v>1422.52</v>
      </c>
      <c r="H8" s="8">
        <v>1757.0400000000002</v>
      </c>
      <c r="I8" s="8">
        <v>1513.6899999999996</v>
      </c>
      <c r="J8" s="8">
        <v>2133.36</v>
      </c>
      <c r="K8" s="8">
        <v>2319.31</v>
      </c>
      <c r="L8" s="8">
        <v>2385.3099999999995</v>
      </c>
      <c r="M8" s="8">
        <v>2424.4400000000005</v>
      </c>
      <c r="N8" s="8">
        <v>2603.2400000000002</v>
      </c>
      <c r="O8" s="8">
        <f t="shared" ca="1" si="1"/>
        <v>22729.830000000005</v>
      </c>
    </row>
    <row r="9" spans="1:15" x14ac:dyDescent="0.25">
      <c r="B9" t="s">
        <v>7</v>
      </c>
      <c r="C9" s="8">
        <v>4064.31</v>
      </c>
      <c r="D9" s="8">
        <v>4486.0599999999995</v>
      </c>
      <c r="E9" s="8">
        <v>3899.8500000000004</v>
      </c>
      <c r="F9" s="8">
        <v>5205.99</v>
      </c>
      <c r="G9" s="8">
        <v>3773.24</v>
      </c>
      <c r="H9" s="8">
        <v>4620.7599999999993</v>
      </c>
      <c r="I9" s="8">
        <v>3393.91</v>
      </c>
      <c r="J9" s="8">
        <v>2986.34</v>
      </c>
      <c r="K9" s="8">
        <v>3736.45</v>
      </c>
      <c r="L9" s="8">
        <v>3519.5200000000004</v>
      </c>
      <c r="M9" s="8">
        <v>3570.78</v>
      </c>
      <c r="N9" s="8">
        <v>4502.12</v>
      </c>
      <c r="O9" s="8">
        <f t="shared" ca="1" si="1"/>
        <v>47759.329999999994</v>
      </c>
    </row>
    <row r="10" spans="1:15" x14ac:dyDescent="0.25">
      <c r="B10" t="s">
        <v>8</v>
      </c>
      <c r="C10" s="8">
        <v>2602.7600000000007</v>
      </c>
      <c r="D10" s="8">
        <v>2428.9299999999998</v>
      </c>
      <c r="E10" s="8">
        <v>2089.25</v>
      </c>
      <c r="F10" s="8">
        <v>2444.0899999999997</v>
      </c>
      <c r="G10" s="8">
        <v>2287.36</v>
      </c>
      <c r="H10" s="8">
        <v>2998.5499999999997</v>
      </c>
      <c r="I10" s="8">
        <v>2739.8100000000009</v>
      </c>
      <c r="J10" s="8">
        <v>2192.7799999999997</v>
      </c>
      <c r="K10" s="8">
        <v>2811.44</v>
      </c>
      <c r="L10" s="8">
        <v>2679.9300000000003</v>
      </c>
      <c r="M10" s="8">
        <v>2568.2400000000002</v>
      </c>
      <c r="N10" s="8">
        <v>2771.7900000000004</v>
      </c>
      <c r="O10" s="8">
        <f t="shared" ca="1" si="1"/>
        <v>30614.93</v>
      </c>
    </row>
    <row r="11" spans="1:15" x14ac:dyDescent="0.25">
      <c r="B11" t="s">
        <v>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f t="shared" ca="1" si="1"/>
        <v>0</v>
      </c>
    </row>
    <row r="12" spans="1:15" x14ac:dyDescent="0.25">
      <c r="B12" t="s">
        <v>10</v>
      </c>
      <c r="C12" s="8">
        <v>26959.990000000031</v>
      </c>
      <c r="D12" s="8">
        <v>24818.619999999988</v>
      </c>
      <c r="E12" s="8">
        <v>22743.110000000059</v>
      </c>
      <c r="F12" s="8">
        <v>24078.249999999996</v>
      </c>
      <c r="G12" s="8">
        <v>22648.64000000001</v>
      </c>
      <c r="H12" s="8">
        <v>27463.23000000004</v>
      </c>
      <c r="I12" s="8">
        <v>24739.380000000023</v>
      </c>
      <c r="J12" s="8">
        <v>23714.610000000019</v>
      </c>
      <c r="K12" s="8">
        <v>27302.23</v>
      </c>
      <c r="L12" s="8">
        <v>24796.650000000009</v>
      </c>
      <c r="M12" s="8">
        <v>23148.840000000015</v>
      </c>
      <c r="N12" s="8">
        <v>27124.850000000042</v>
      </c>
      <c r="O12" s="8">
        <f t="shared" ca="1" si="1"/>
        <v>299538.40000000026</v>
      </c>
    </row>
    <row r="13" spans="1:15" x14ac:dyDescent="0.25">
      <c r="B13" t="s">
        <v>11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f t="shared" ca="1" si="1"/>
        <v>0</v>
      </c>
    </row>
    <row r="14" spans="1:15" x14ac:dyDescent="0.25">
      <c r="B14" t="s">
        <v>12</v>
      </c>
      <c r="C14" s="8">
        <v>1151.3000000000002</v>
      </c>
      <c r="D14" s="8">
        <v>1106.92</v>
      </c>
      <c r="E14" s="8">
        <v>1105.3300000000002</v>
      </c>
      <c r="F14" s="8">
        <v>1115.3099999999997</v>
      </c>
      <c r="G14" s="8">
        <v>1025.07</v>
      </c>
      <c r="H14" s="8">
        <v>1149.5</v>
      </c>
      <c r="I14" s="8">
        <v>1208.8200000000004</v>
      </c>
      <c r="J14" s="8">
        <v>1178.9699999999998</v>
      </c>
      <c r="K14" s="8">
        <v>1443.62</v>
      </c>
      <c r="L14" s="8">
        <v>1217.4499999999998</v>
      </c>
      <c r="M14" s="8">
        <v>1225.17</v>
      </c>
      <c r="N14" s="8">
        <v>1600.06</v>
      </c>
      <c r="O14" s="8">
        <f t="shared" ca="1" si="1"/>
        <v>14527.52</v>
      </c>
    </row>
    <row r="15" spans="1:15" x14ac:dyDescent="0.25">
      <c r="B15" t="s">
        <v>13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f t="shared" ca="1" si="1"/>
        <v>0</v>
      </c>
    </row>
    <row r="16" spans="1:15" ht="15.75" thickBot="1" x14ac:dyDescent="0.3">
      <c r="A16" s="9" t="s">
        <v>14</v>
      </c>
      <c r="B16" s="9"/>
      <c r="C16" s="10">
        <f t="shared" ref="C16:O16" ca="1" si="2">SUM(C7:C15)</f>
        <v>37366.490000000034</v>
      </c>
      <c r="D16" s="10">
        <f t="shared" ca="1" si="2"/>
        <v>35615.139999999985</v>
      </c>
      <c r="E16" s="10">
        <f t="shared" ca="1" si="2"/>
        <v>32627.360000000059</v>
      </c>
      <c r="F16" s="10">
        <f t="shared" ca="1" si="2"/>
        <v>35451.399999999994</v>
      </c>
      <c r="G16" s="10">
        <f t="shared" ca="1" si="2"/>
        <v>32326.430000000008</v>
      </c>
      <c r="H16" s="10">
        <f t="shared" ca="1" si="2"/>
        <v>39158.680000000037</v>
      </c>
      <c r="I16" s="10">
        <f t="shared" ca="1" si="2"/>
        <v>34799.230000000025</v>
      </c>
      <c r="J16" s="10">
        <f t="shared" ca="1" si="2"/>
        <v>33327.060000000019</v>
      </c>
      <c r="K16" s="10">
        <f t="shared" ca="1" si="2"/>
        <v>38734.050000000003</v>
      </c>
      <c r="L16" s="10">
        <f t="shared" ca="1" si="2"/>
        <v>35689.860000000008</v>
      </c>
      <c r="M16" s="10">
        <f t="shared" ca="1" si="2"/>
        <v>34028.470000000016</v>
      </c>
      <c r="N16" s="10">
        <f t="shared" ca="1" si="2"/>
        <v>39723.060000000041</v>
      </c>
      <c r="O16" s="10">
        <f t="shared" ca="1" si="2"/>
        <v>428847.23000000027</v>
      </c>
    </row>
    <row r="17" spans="1:15" ht="15.75" thickTop="1" x14ac:dyDescent="0.25"/>
    <row r="18" spans="1:15" x14ac:dyDescent="0.25">
      <c r="A18" s="4" t="s">
        <v>15</v>
      </c>
    </row>
    <row r="19" spans="1:15" ht="15.75" thickBot="1" x14ac:dyDescent="0.3">
      <c r="A19" s="5"/>
      <c r="B19" s="5" t="s">
        <v>4</v>
      </c>
      <c r="C19" s="6">
        <v>42766</v>
      </c>
      <c r="D19" s="6">
        <f ca="1">EOMONTH(C19,1)</f>
        <v>42794</v>
      </c>
      <c r="E19" s="6">
        <f t="shared" ref="E19:N19" ca="1" si="3">EOMONTH(D19,1)</f>
        <v>42825</v>
      </c>
      <c r="F19" s="6">
        <f t="shared" ca="1" si="3"/>
        <v>42855</v>
      </c>
      <c r="G19" s="6">
        <f t="shared" ca="1" si="3"/>
        <v>42886</v>
      </c>
      <c r="H19" s="6">
        <f t="shared" ca="1" si="3"/>
        <v>42916</v>
      </c>
      <c r="I19" s="6">
        <f t="shared" ca="1" si="3"/>
        <v>42947</v>
      </c>
      <c r="J19" s="6">
        <f t="shared" ca="1" si="3"/>
        <v>42978</v>
      </c>
      <c r="K19" s="6">
        <f t="shared" ca="1" si="3"/>
        <v>43008</v>
      </c>
      <c r="L19" s="6">
        <f t="shared" ca="1" si="3"/>
        <v>43039</v>
      </c>
      <c r="M19" s="6">
        <f ca="1">EOMONTH(L19,1)</f>
        <v>43069</v>
      </c>
      <c r="N19" s="6">
        <f t="shared" ca="1" si="3"/>
        <v>43100</v>
      </c>
      <c r="O19" s="7">
        <v>2017</v>
      </c>
    </row>
    <row r="20" spans="1:15" x14ac:dyDescent="0.25">
      <c r="B20" t="s">
        <v>5</v>
      </c>
      <c r="C20" s="8">
        <v>1696.4999999999998</v>
      </c>
      <c r="D20" s="8">
        <v>1687.1699999999998</v>
      </c>
      <c r="E20" s="8">
        <v>1670.9399999999998</v>
      </c>
      <c r="F20" s="8">
        <v>1689.1999999999998</v>
      </c>
      <c r="G20" s="8">
        <v>1676.33</v>
      </c>
      <c r="H20" s="8">
        <v>1679.3399999999997</v>
      </c>
      <c r="I20" s="8">
        <v>1671.7599999999998</v>
      </c>
      <c r="J20" s="8">
        <v>1674.6599999999999</v>
      </c>
      <c r="K20" s="8">
        <v>1670.4799999999998</v>
      </c>
      <c r="L20" s="8">
        <v>1702.9599999999996</v>
      </c>
      <c r="M20" s="8">
        <v>1762.4899999999998</v>
      </c>
      <c r="N20" s="8">
        <v>1733.9599999999996</v>
      </c>
      <c r="O20" s="8">
        <f t="shared" ref="O20:O28" ca="1" si="4">SUM(C20:N20)</f>
        <v>20315.79</v>
      </c>
    </row>
    <row r="21" spans="1:15" x14ac:dyDescent="0.25">
      <c r="B21" t="s">
        <v>6</v>
      </c>
      <c r="C21" s="8">
        <v>6479.26</v>
      </c>
      <c r="D21" s="8">
        <v>6003.0599999999977</v>
      </c>
      <c r="E21" s="8">
        <v>6101.4599999999991</v>
      </c>
      <c r="F21" s="8">
        <v>6645.1299999999992</v>
      </c>
      <c r="G21" s="8">
        <v>6006.7800000000007</v>
      </c>
      <c r="H21" s="8">
        <v>6467.7200000000012</v>
      </c>
      <c r="I21" s="8">
        <v>6577.0399999999972</v>
      </c>
      <c r="J21" s="8">
        <v>5727.920000000001</v>
      </c>
      <c r="K21" s="8">
        <v>6549.56</v>
      </c>
      <c r="L21" s="8">
        <v>5776.77</v>
      </c>
      <c r="M21" s="8">
        <v>5822.69</v>
      </c>
      <c r="N21" s="8">
        <v>6670.7300000000014</v>
      </c>
      <c r="O21" s="8">
        <f t="shared" ca="1" si="4"/>
        <v>74828.12</v>
      </c>
    </row>
    <row r="22" spans="1:15" x14ac:dyDescent="0.25">
      <c r="B22" t="s">
        <v>7</v>
      </c>
      <c r="C22" s="8">
        <v>3198.55</v>
      </c>
      <c r="D22" s="8">
        <v>4018.1299999999997</v>
      </c>
      <c r="E22" s="8">
        <v>4042.6600000000003</v>
      </c>
      <c r="F22" s="8">
        <v>3556.7500000000009</v>
      </c>
      <c r="G22" s="8">
        <v>2980.05</v>
      </c>
      <c r="H22" s="8">
        <v>5396.0900000000011</v>
      </c>
      <c r="I22" s="8">
        <v>4621.3400000000011</v>
      </c>
      <c r="J22" s="8">
        <v>5191.1799999999994</v>
      </c>
      <c r="K22" s="8">
        <v>4952.3100000000013</v>
      </c>
      <c r="L22" s="8">
        <v>5130.63</v>
      </c>
      <c r="M22" s="8">
        <v>4755.57</v>
      </c>
      <c r="N22" s="8">
        <v>4864.6099999999997</v>
      </c>
      <c r="O22" s="8">
        <f t="shared" ca="1" si="4"/>
        <v>52707.869999999995</v>
      </c>
    </row>
    <row r="23" spans="1:15" x14ac:dyDescent="0.25">
      <c r="B23" t="s">
        <v>8</v>
      </c>
      <c r="C23" s="8">
        <v>12995.300000000001</v>
      </c>
      <c r="D23" s="8">
        <v>13401.550000000001</v>
      </c>
      <c r="E23" s="8">
        <v>14200.649999999996</v>
      </c>
      <c r="F23" s="8">
        <v>14928.610000000002</v>
      </c>
      <c r="G23" s="8">
        <v>14334.209999999995</v>
      </c>
      <c r="H23" s="8">
        <v>17304.879999999997</v>
      </c>
      <c r="I23" s="8">
        <v>15191.709999999997</v>
      </c>
      <c r="J23" s="8">
        <v>16876.220000000005</v>
      </c>
      <c r="K23" s="8">
        <v>22693.85</v>
      </c>
      <c r="L23" s="8">
        <v>20449.969999999998</v>
      </c>
      <c r="M23" s="8">
        <v>20444.420000000002</v>
      </c>
      <c r="N23" s="8">
        <v>23032.799999999992</v>
      </c>
      <c r="O23" s="8">
        <f t="shared" ca="1" si="4"/>
        <v>205854.16999999998</v>
      </c>
    </row>
    <row r="24" spans="1:15" x14ac:dyDescent="0.25">
      <c r="B24" t="s">
        <v>9</v>
      </c>
      <c r="C24" s="8">
        <v>5912.5599999999995</v>
      </c>
      <c r="D24" s="8">
        <v>6092.0300000000007</v>
      </c>
      <c r="E24" s="8">
        <v>6028.61</v>
      </c>
      <c r="F24" s="8">
        <v>6540.8</v>
      </c>
      <c r="G24" s="8">
        <v>6373.6800000000012</v>
      </c>
      <c r="H24" s="8">
        <v>7270.82</v>
      </c>
      <c r="I24" s="8">
        <v>6281.25</v>
      </c>
      <c r="J24" s="8">
        <v>6622.0400000000009</v>
      </c>
      <c r="K24" s="8">
        <v>6957.0300000000007</v>
      </c>
      <c r="L24" s="8">
        <v>6793.5999999999995</v>
      </c>
      <c r="M24" s="8">
        <v>7488.6799999999994</v>
      </c>
      <c r="N24" s="8">
        <v>7141.0100000000011</v>
      </c>
      <c r="O24" s="8">
        <f t="shared" ca="1" si="4"/>
        <v>79502.109999999986</v>
      </c>
    </row>
    <row r="25" spans="1:15" x14ac:dyDescent="0.25">
      <c r="B25" t="s">
        <v>10</v>
      </c>
      <c r="C25" s="8">
        <v>20</v>
      </c>
      <c r="D25" s="8">
        <v>10</v>
      </c>
      <c r="E25" s="8">
        <v>10</v>
      </c>
      <c r="F25" s="8">
        <v>10</v>
      </c>
      <c r="G25" s="8">
        <v>10</v>
      </c>
      <c r="H25" s="8">
        <v>10</v>
      </c>
      <c r="I25" s="8">
        <v>10</v>
      </c>
      <c r="J25" s="8">
        <v>10</v>
      </c>
      <c r="K25" s="8">
        <v>10</v>
      </c>
      <c r="L25" s="8">
        <v>10</v>
      </c>
      <c r="M25" s="8">
        <v>10</v>
      </c>
      <c r="N25" s="8">
        <v>10.33</v>
      </c>
      <c r="O25" s="8">
        <f t="shared" ca="1" si="4"/>
        <v>130.33000000000001</v>
      </c>
    </row>
    <row r="26" spans="1:15" x14ac:dyDescent="0.25">
      <c r="B26" t="s">
        <v>11</v>
      </c>
      <c r="C26" s="8">
        <v>1196.4100000000001</v>
      </c>
      <c r="D26" s="8">
        <v>1209.51</v>
      </c>
      <c r="E26" s="8">
        <v>1301.1500000000001</v>
      </c>
      <c r="F26" s="8">
        <v>1525.4300000000003</v>
      </c>
      <c r="G26" s="8">
        <v>1525.08</v>
      </c>
      <c r="H26" s="8">
        <v>1604.3899999999999</v>
      </c>
      <c r="I26" s="8">
        <v>1730.2599999999998</v>
      </c>
      <c r="J26" s="8">
        <v>1956.06</v>
      </c>
      <c r="K26" s="8">
        <v>1782.8200000000002</v>
      </c>
      <c r="L26" s="8">
        <v>1561.23</v>
      </c>
      <c r="M26" s="8">
        <v>1512.19</v>
      </c>
      <c r="N26" s="8">
        <v>1404.04</v>
      </c>
      <c r="O26" s="8">
        <f t="shared" ca="1" si="4"/>
        <v>18308.57</v>
      </c>
    </row>
    <row r="27" spans="1:15" x14ac:dyDescent="0.25">
      <c r="B27" t="s">
        <v>12</v>
      </c>
      <c r="C27" s="8">
        <v>133813.34999999893</v>
      </c>
      <c r="D27" s="8">
        <v>129974.81999999908</v>
      </c>
      <c r="E27" s="8">
        <v>125898.57999999941</v>
      </c>
      <c r="F27" s="8">
        <v>134531.8199999996</v>
      </c>
      <c r="G27" s="8">
        <v>130909.90999999929</v>
      </c>
      <c r="H27" s="8">
        <v>147384.76999999821</v>
      </c>
      <c r="I27" s="8">
        <v>137316.26999999883</v>
      </c>
      <c r="J27" s="8">
        <v>139462.8299999985</v>
      </c>
      <c r="K27" s="8">
        <v>140737.29999999888</v>
      </c>
      <c r="L27" s="8">
        <v>128053.19999999921</v>
      </c>
      <c r="M27" s="8">
        <v>133323.3899999994</v>
      </c>
      <c r="N27" s="8">
        <v>137194.62999999899</v>
      </c>
      <c r="O27" s="8">
        <f t="shared" ca="1" si="4"/>
        <v>1618600.8699999885</v>
      </c>
    </row>
    <row r="28" spans="1:15" x14ac:dyDescent="0.25">
      <c r="B28" t="s">
        <v>13</v>
      </c>
      <c r="C28" s="8">
        <v>9938.0099999999984</v>
      </c>
      <c r="D28" s="8">
        <v>10420.35</v>
      </c>
      <c r="E28" s="8">
        <v>12344.3</v>
      </c>
      <c r="F28" s="8">
        <v>12169.08</v>
      </c>
      <c r="G28" s="8">
        <v>10369.719999999999</v>
      </c>
      <c r="H28" s="8">
        <v>12998.7</v>
      </c>
      <c r="I28" s="8">
        <v>11135.119999999999</v>
      </c>
      <c r="J28" s="8">
        <v>10513.289999999999</v>
      </c>
      <c r="K28" s="8">
        <v>14459.62</v>
      </c>
      <c r="L28" s="8">
        <v>13352.669999999998</v>
      </c>
      <c r="M28" s="8">
        <v>15914.419999999998</v>
      </c>
      <c r="N28" s="8">
        <v>11220.970000000001</v>
      </c>
      <c r="O28" s="8">
        <f t="shared" ca="1" si="4"/>
        <v>144836.24999999997</v>
      </c>
    </row>
    <row r="29" spans="1:15" ht="15.75" thickBot="1" x14ac:dyDescent="0.3">
      <c r="A29" s="9" t="s">
        <v>16</v>
      </c>
      <c r="B29" s="9"/>
      <c r="C29" s="10">
        <f t="shared" ref="C29:O29" ca="1" si="5">SUM(C20:C28)</f>
        <v>175249.93999999893</v>
      </c>
      <c r="D29" s="10">
        <f t="shared" ca="1" si="5"/>
        <v>172816.61999999906</v>
      </c>
      <c r="E29" s="10">
        <f t="shared" ca="1" si="5"/>
        <v>171598.34999999939</v>
      </c>
      <c r="F29" s="10">
        <f t="shared" ca="1" si="5"/>
        <v>181596.8199999996</v>
      </c>
      <c r="G29" s="10">
        <f t="shared" ca="1" si="5"/>
        <v>174185.75999999928</v>
      </c>
      <c r="H29" s="10">
        <f t="shared" ca="1" si="5"/>
        <v>200116.70999999822</v>
      </c>
      <c r="I29" s="10">
        <f t="shared" ca="1" si="5"/>
        <v>184534.74999999884</v>
      </c>
      <c r="J29" s="10">
        <f t="shared" ca="1" si="5"/>
        <v>188034.19999999853</v>
      </c>
      <c r="K29" s="10">
        <f t="shared" ca="1" si="5"/>
        <v>199812.96999999887</v>
      </c>
      <c r="L29" s="10">
        <f t="shared" ca="1" si="5"/>
        <v>182831.02999999921</v>
      </c>
      <c r="M29" s="10">
        <f t="shared" ca="1" si="5"/>
        <v>191033.84999999939</v>
      </c>
      <c r="N29" s="10">
        <f t="shared" ca="1" si="5"/>
        <v>193273.079999999</v>
      </c>
      <c r="O29" s="10">
        <f t="shared" ca="1" si="5"/>
        <v>2215084.0799999884</v>
      </c>
    </row>
    <row r="30" spans="1:15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Perry Brown</dc:creator>
  <cp:lastModifiedBy>Perry Brown</cp:lastModifiedBy>
  <dcterms:created xsi:type="dcterms:W3CDTF">2018-03-27T21:20:43Z</dcterms:created>
  <dcterms:modified xsi:type="dcterms:W3CDTF">2018-03-27T21:22:00Z</dcterms:modified>
</cp:coreProperties>
</file>