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Amortization" sheetId="1" r:id="rId1"/>
  </sheets>
  <definedNames>
    <definedName name="_xlnm.Print_Area" localSheetId="0">Amortization!$A$1:$D$23</definedName>
  </definedNames>
  <calcPr calcId="145621"/>
</workbook>
</file>

<file path=xl/calcChain.xml><?xml version="1.0" encoding="utf-8"?>
<calcChain xmlns="http://schemas.openxmlformats.org/spreadsheetml/2006/main">
  <c r="B6" i="1" l="1"/>
  <c r="B13" i="1" l="1"/>
  <c r="C13" i="1" s="1"/>
  <c r="B11" i="1"/>
  <c r="C11" i="1" s="1"/>
  <c r="B9" i="1"/>
  <c r="C9" i="1" s="1"/>
</calcChain>
</file>

<file path=xl/sharedStrings.xml><?xml version="1.0" encoding="utf-8"?>
<sst xmlns="http://schemas.openxmlformats.org/spreadsheetml/2006/main" count="11" uniqueCount="11">
  <si>
    <t>5 Year</t>
  </si>
  <si>
    <t>10 Year</t>
  </si>
  <si>
    <t>15 Year</t>
  </si>
  <si>
    <t>Applicable GRCF</t>
  </si>
  <si>
    <t>Revenue Credit</t>
  </si>
  <si>
    <t xml:space="preserve">Annual Rate Credit </t>
  </si>
  <si>
    <t>Kentucky Power Company</t>
  </si>
  <si>
    <t>KPSC 1-0009</t>
  </si>
  <si>
    <t>% of Total Revenue</t>
  </si>
  <si>
    <t>KPCo Total Revenue - 12 Months Ended March 2018</t>
  </si>
  <si>
    <t xml:space="preserve">Total KY Retail Estimated Unprotected G&amp;D Excess ADIT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</si>
</sst>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0_);_(* \(#,##0.00000\);_(* &quot;-&quot;??_);_(@_)"/>
    <numFmt numFmtId="166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2" applyNumberFormat="1" applyFont="1"/>
    <xf numFmtId="165" fontId="0" fillId="0" borderId="0" xfId="1" applyNumberFormat="1" applyFont="1"/>
    <xf numFmtId="166" fontId="0" fillId="0" borderId="0" xfId="3" applyNumberFormat="1" applyFont="1"/>
    <xf numFmtId="0" fontId="0" fillId="0" borderId="1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/>
  </sheetViews>
  <sheetFormatPr defaultRowHeight="15" x14ac:dyDescent="0.25"/>
  <cols>
    <col min="1" max="1" width="49.85546875" customWidth="1"/>
    <col min="2" max="2" width="17" style="1" bestFit="1" customWidth="1"/>
    <col min="3" max="3" width="18.28515625" bestFit="1" customWidth="1"/>
  </cols>
  <sheetData>
    <row r="1" spans="1:3" x14ac:dyDescent="0.25">
      <c r="A1" t="s">
        <v>6</v>
      </c>
    </row>
    <row r="2" spans="1:3" x14ac:dyDescent="0.25">
      <c r="A2" t="s">
        <v>7</v>
      </c>
    </row>
    <row r="4" spans="1:3" x14ac:dyDescent="0.25">
      <c r="A4" t="s">
        <v>10</v>
      </c>
      <c r="B4" s="1">
        <v>-93046231.314999998</v>
      </c>
    </row>
    <row r="5" spans="1:3" x14ac:dyDescent="0.25">
      <c r="A5" t="s">
        <v>3</v>
      </c>
      <c r="B5" s="2">
        <v>1.3448205099999999</v>
      </c>
    </row>
    <row r="6" spans="1:3" x14ac:dyDescent="0.25">
      <c r="A6" t="s">
        <v>4</v>
      </c>
      <c r="B6" s="1">
        <f>B5*B4</f>
        <v>-125130480.25061625</v>
      </c>
    </row>
    <row r="8" spans="1:3" x14ac:dyDescent="0.25">
      <c r="A8" s="4" t="s">
        <v>5</v>
      </c>
      <c r="B8" s="4"/>
      <c r="C8" t="s">
        <v>8</v>
      </c>
    </row>
    <row r="9" spans="1:3" x14ac:dyDescent="0.25">
      <c r="A9" t="s">
        <v>0</v>
      </c>
      <c r="B9" s="1">
        <f>B6/5</f>
        <v>-25026096.050123252</v>
      </c>
      <c r="C9" s="3">
        <f>-B9/B$16</f>
        <v>4.4855956937520411E-2</v>
      </c>
    </row>
    <row r="11" spans="1:3" x14ac:dyDescent="0.25">
      <c r="A11" t="s">
        <v>1</v>
      </c>
      <c r="B11" s="1">
        <f>B6/10</f>
        <v>-12513048.025061626</v>
      </c>
      <c r="C11" s="3">
        <f>-B11/B$16</f>
        <v>2.2427978468760205E-2</v>
      </c>
    </row>
    <row r="13" spans="1:3" x14ac:dyDescent="0.25">
      <c r="A13" t="s">
        <v>2</v>
      </c>
      <c r="B13" s="1">
        <f>B6/15</f>
        <v>-8342032.01670775</v>
      </c>
      <c r="C13" s="3">
        <f>-B13/B$16</f>
        <v>1.4951985645840136E-2</v>
      </c>
    </row>
    <row r="16" spans="1:3" x14ac:dyDescent="0.25">
      <c r="A16" t="s">
        <v>9</v>
      </c>
      <c r="B16" s="1">
        <v>557921350</v>
      </c>
    </row>
  </sheetData>
  <mergeCells count="1">
    <mergeCell ref="A8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Amortization</vt:lpstr>
      <vt:lpstr>Amortization!Print_Area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s207409</dc:creator>
  <cp:lastModifiedBy>stso258</cp:lastModifiedBy>
  <dcterms:created xsi:type="dcterms:W3CDTF">2018-04-10T17:17:36Z</dcterms:created>
  <dcterms:modified xsi:type="dcterms:W3CDTF">2018-04-10T19:09:04Z</dcterms:modified>
</cp:coreProperties>
</file>