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2" i="1" l="1"/>
  <c r="D23" i="1"/>
  <c r="D34" i="1" s="1"/>
</calcChain>
</file>

<file path=xl/sharedStrings.xml><?xml version="1.0" encoding="utf-8"?>
<sst xmlns="http://schemas.openxmlformats.org/spreadsheetml/2006/main" count="23" uniqueCount="23">
  <si>
    <t>Summary of Findings</t>
  </si>
  <si>
    <t>Decrease in Depreciation Expense of LWWC</t>
  </si>
  <si>
    <t>Cost of "free" water to the City of Lebanon</t>
  </si>
  <si>
    <t>Utility Operating Loss Per Pro Forma at Exhibit 1-1</t>
  </si>
  <si>
    <t>Ommission of average revenue</t>
  </si>
  <si>
    <t xml:space="preserve">       from penalties and late fees</t>
  </si>
  <si>
    <t xml:space="preserve">Cost of additional 100,000 gallons of water per </t>
  </si>
  <si>
    <t xml:space="preserve">     day above the minimum </t>
  </si>
  <si>
    <t xml:space="preserve">Expeted decrease in variable costs related to </t>
  </si>
  <si>
    <t xml:space="preserve">      power, pump station and filter plant, and </t>
  </si>
  <si>
    <t xml:space="preserve">      chemical costs </t>
  </si>
  <si>
    <t>Less: Amount of savings listed at Exhibit 1-1</t>
  </si>
  <si>
    <t xml:space="preserve">   a) Maintenance &amp; Repair Costs</t>
  </si>
  <si>
    <t xml:space="preserve">   b) Salaries </t>
  </si>
  <si>
    <t xml:space="preserve">   c) Outside Services</t>
  </si>
  <si>
    <t xml:space="preserve">   d) Miscellaneous Expenses</t>
  </si>
  <si>
    <t xml:space="preserve">Adjusted Operating Income </t>
  </si>
  <si>
    <t xml:space="preserve">     (computed from the audited financial statements)</t>
  </si>
  <si>
    <t xml:space="preserve">Costs above the 3 year avereage   </t>
  </si>
  <si>
    <t xml:space="preserve">       as compared to the Pro Forma at Exhibit 1-1 </t>
  </si>
  <si>
    <t>Testimony of Charles M. White</t>
  </si>
  <si>
    <t>Page 1 of 1</t>
  </si>
  <si>
    <t>Exhibit CMW-6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</si>
</sst>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0" xfId="1" applyNumberFormat="1" applyFont="1" applyFill="1"/>
    <xf numFmtId="164" fontId="3" fillId="0" borderId="1" xfId="1" applyNumberFormat="1" applyFont="1" applyBorder="1"/>
    <xf numFmtId="164" fontId="3" fillId="0" borderId="0" xfId="1" applyNumberFormat="1" applyFont="1" applyBorder="1"/>
    <xf numFmtId="164" fontId="3" fillId="0" borderId="2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3" sqref="D3"/>
    </sheetView>
  </sheetViews>
  <sheetFormatPr defaultColWidth="9.140625" defaultRowHeight="15.75" x14ac:dyDescent="0.25"/>
  <cols>
    <col min="1" max="1" width="52.85546875" style="2" bestFit="1" customWidth="1"/>
    <col min="2" max="2" width="4.28515625" style="2" customWidth="1"/>
    <col min="3" max="3" width="19.42578125" style="2" customWidth="1"/>
    <col min="4" max="4" width="13" style="2" customWidth="1"/>
    <col min="5" max="16384" width="9.140625" style="2"/>
  </cols>
  <sheetData>
    <row r="1" spans="1:4" s="9" customFormat="1" ht="10.5" x14ac:dyDescent="0.25">
      <c r="D1" s="10" t="s">
        <v>20</v>
      </c>
    </row>
    <row r="2" spans="1:4" s="10" customFormat="1" ht="10.5" x14ac:dyDescent="0.25">
      <c r="D2" s="10" t="s">
        <v>22</v>
      </c>
    </row>
    <row r="3" spans="1:4" s="10" customFormat="1" ht="10.5" x14ac:dyDescent="0.25">
      <c r="D3" s="10" t="s">
        <v>21</v>
      </c>
    </row>
    <row r="5" spans="1:4" ht="15.6" x14ac:dyDescent="0.35">
      <c r="A5" s="1" t="s">
        <v>0</v>
      </c>
    </row>
    <row r="7" spans="1:4" ht="15.6" x14ac:dyDescent="0.35">
      <c r="A7" s="2" t="s">
        <v>3</v>
      </c>
      <c r="C7" s="3"/>
      <c r="D7" s="3">
        <v>-217970</v>
      </c>
    </row>
    <row r="8" spans="1:4" ht="15.6" x14ac:dyDescent="0.35">
      <c r="C8" s="4"/>
    </row>
    <row r="9" spans="1:4" ht="15.6" x14ac:dyDescent="0.35">
      <c r="A9" s="2" t="s">
        <v>1</v>
      </c>
      <c r="D9" s="5">
        <v>54153.84</v>
      </c>
    </row>
    <row r="10" spans="1:4" ht="15.6" x14ac:dyDescent="0.35">
      <c r="C10" s="4"/>
    </row>
    <row r="11" spans="1:4" ht="15.6" x14ac:dyDescent="0.35">
      <c r="A11" s="2" t="s">
        <v>2</v>
      </c>
      <c r="D11" s="5">
        <v>92438</v>
      </c>
    </row>
    <row r="13" spans="1:4" ht="15.6" x14ac:dyDescent="0.35">
      <c r="A13" s="2" t="s">
        <v>4</v>
      </c>
    </row>
    <row r="14" spans="1:4" ht="15.6" x14ac:dyDescent="0.35">
      <c r="A14" s="2" t="s">
        <v>5</v>
      </c>
      <c r="D14" s="3">
        <v>35445</v>
      </c>
    </row>
    <row r="16" spans="1:4" ht="15.6" x14ac:dyDescent="0.35">
      <c r="A16" s="2" t="s">
        <v>6</v>
      </c>
    </row>
    <row r="17" spans="1:4" ht="15.6" x14ac:dyDescent="0.35">
      <c r="A17" s="2" t="s">
        <v>7</v>
      </c>
      <c r="D17" s="3">
        <v>122640</v>
      </c>
    </row>
    <row r="19" spans="1:4" ht="15.6" x14ac:dyDescent="0.35">
      <c r="A19" s="2" t="s">
        <v>8</v>
      </c>
    </row>
    <row r="20" spans="1:4" ht="15.6" x14ac:dyDescent="0.35">
      <c r="A20" s="2" t="s">
        <v>9</v>
      </c>
    </row>
    <row r="21" spans="1:4" x14ac:dyDescent="0.25">
      <c r="A21" s="2" t="s">
        <v>10</v>
      </c>
      <c r="C21" s="3">
        <v>88501</v>
      </c>
    </row>
    <row r="22" spans="1:4" x14ac:dyDescent="0.25">
      <c r="A22" s="2" t="s">
        <v>11</v>
      </c>
      <c r="C22" s="6">
        <v>-29950</v>
      </c>
    </row>
    <row r="23" spans="1:4" x14ac:dyDescent="0.25">
      <c r="C23" s="7"/>
      <c r="D23" s="4">
        <f>SUM(C21:C22)</f>
        <v>58551</v>
      </c>
    </row>
    <row r="25" spans="1:4" x14ac:dyDescent="0.25">
      <c r="A25" s="2" t="s">
        <v>18</v>
      </c>
    </row>
    <row r="26" spans="1:4" x14ac:dyDescent="0.25">
      <c r="A26" s="2" t="s">
        <v>17</v>
      </c>
    </row>
    <row r="27" spans="1:4" x14ac:dyDescent="0.25">
      <c r="A27" s="2" t="s">
        <v>19</v>
      </c>
      <c r="C27" s="3"/>
    </row>
    <row r="28" spans="1:4" x14ac:dyDescent="0.25">
      <c r="A28" s="2" t="s">
        <v>12</v>
      </c>
      <c r="C28" s="3">
        <v>72567</v>
      </c>
    </row>
    <row r="29" spans="1:4" x14ac:dyDescent="0.25">
      <c r="A29" s="2" t="s">
        <v>13</v>
      </c>
      <c r="C29" s="3">
        <v>52413</v>
      </c>
    </row>
    <row r="30" spans="1:4" x14ac:dyDescent="0.25">
      <c r="A30" s="2" t="s">
        <v>14</v>
      </c>
      <c r="C30" s="3">
        <v>22346</v>
      </c>
    </row>
    <row r="31" spans="1:4" x14ac:dyDescent="0.25">
      <c r="A31" s="2" t="s">
        <v>15</v>
      </c>
      <c r="C31" s="6">
        <v>24732</v>
      </c>
    </row>
    <row r="32" spans="1:4" x14ac:dyDescent="0.25">
      <c r="D32" s="4">
        <f>SUM(C28:C31)</f>
        <v>172058</v>
      </c>
    </row>
    <row r="33" spans="1:4" x14ac:dyDescent="0.25">
      <c r="C33" s="4"/>
    </row>
    <row r="34" spans="1:4" ht="16.5" thickBot="1" x14ac:dyDescent="0.3">
      <c r="A34" s="2" t="s">
        <v>16</v>
      </c>
      <c r="D34" s="8">
        <f>SUM(D7:D32)</f>
        <v>317315.83999999997</v>
      </c>
    </row>
    <row r="35" spans="1:4" ht="16.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w3</dc:creator>
  <cp:lastModifiedBy>w3</cp:lastModifiedBy>
  <cp:lastPrinted>2018-05-14T12:45:17Z</cp:lastPrinted>
  <dcterms:created xsi:type="dcterms:W3CDTF">2018-05-10T12:44:17Z</dcterms:created>
  <dcterms:modified xsi:type="dcterms:W3CDTF">2018-05-14T15:59:02Z</dcterms:modified>
</cp:coreProperties>
</file>