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"/>
    </mc:Choice>
  </mc:AlternateContent>
  <bookViews>
    <workbookView xWindow="0" yWindow="0" windowWidth="28800" windowHeight="12135"/>
  </bookViews>
  <sheets>
    <sheet name="KY Summary" sheetId="1" r:id="rId1"/>
    <sheet name="Div 091 Summary" sheetId="2" r:id="rId2"/>
    <sheet name="SS Summary" sheetId="3" r:id="rId3"/>
  </sheets>
  <definedNames>
    <definedName name="_xlnm._FilterDatabase" localSheetId="1" hidden="1">'Div 091 Summary'!$B$7:$Z$7</definedName>
    <definedName name="_xlnm.Print_Titles" localSheetId="1">'Div 091 Summary'!$A:$A,'Div 091 Summary'!$1:$6</definedName>
    <definedName name="_xlnm.Print_Titles" localSheetId="0">'KY Summary'!$A:$A,'KY Summary'!$1:$6</definedName>
    <definedName name="_xlnm.Print_Titles" localSheetId="2">'SS Summary'!$A:$A,'SS Summary'!$1:$6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67" i="1" l="1"/>
  <c r="Z668" i="1"/>
  <c r="Z666" i="1"/>
  <c r="R667" i="1"/>
  <c r="R668" i="1"/>
  <c r="R666" i="1"/>
  <c r="U356" i="3" l="1"/>
  <c r="V356" i="3"/>
  <c r="W356" i="3"/>
  <c r="X356" i="3"/>
  <c r="Y356" i="3"/>
  <c r="T356" i="3"/>
  <c r="G356" i="3"/>
  <c r="H356" i="3"/>
  <c r="I356" i="3"/>
  <c r="J356" i="3"/>
  <c r="K356" i="3"/>
  <c r="L356" i="3"/>
  <c r="M356" i="3"/>
  <c r="N356" i="3"/>
  <c r="O356" i="3"/>
  <c r="P356" i="3"/>
  <c r="Q356" i="3"/>
  <c r="F356" i="3"/>
  <c r="U314" i="2"/>
  <c r="V314" i="2"/>
  <c r="W314" i="2"/>
  <c r="X314" i="2"/>
  <c r="Y314" i="2"/>
  <c r="T314" i="2"/>
  <c r="G314" i="2"/>
  <c r="H314" i="2"/>
  <c r="I314" i="2"/>
  <c r="J314" i="2"/>
  <c r="K314" i="2"/>
  <c r="L314" i="2"/>
  <c r="M314" i="2"/>
  <c r="N314" i="2"/>
  <c r="O314" i="2"/>
  <c r="P314" i="2"/>
  <c r="Q314" i="2"/>
  <c r="F314" i="2"/>
  <c r="U663" i="1"/>
  <c r="U669" i="1" s="1"/>
  <c r="V663" i="1"/>
  <c r="V669" i="1" s="1"/>
  <c r="W663" i="1"/>
  <c r="W669" i="1" s="1"/>
  <c r="X663" i="1"/>
  <c r="X669" i="1" s="1"/>
  <c r="Y663" i="1"/>
  <c r="Y669" i="1" s="1"/>
  <c r="T663" i="1"/>
  <c r="T669" i="1" s="1"/>
  <c r="Y364" i="3" l="1"/>
  <c r="X364" i="3"/>
  <c r="W364" i="3"/>
  <c r="V364" i="3"/>
  <c r="U364" i="3"/>
  <c r="T364" i="3"/>
  <c r="Q364" i="3"/>
  <c r="P364" i="3"/>
  <c r="O364" i="3"/>
  <c r="N364" i="3"/>
  <c r="M364" i="3"/>
  <c r="L364" i="3"/>
  <c r="K364" i="3"/>
  <c r="J364" i="3"/>
  <c r="I364" i="3"/>
  <c r="H364" i="3"/>
  <c r="G364" i="3"/>
  <c r="F364" i="3"/>
  <c r="Z363" i="3"/>
  <c r="R363" i="3"/>
  <c r="Z362" i="3"/>
  <c r="R362" i="3"/>
  <c r="Y360" i="3"/>
  <c r="X360" i="3"/>
  <c r="W360" i="3"/>
  <c r="V360" i="3"/>
  <c r="U360" i="3"/>
  <c r="T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Z359" i="3"/>
  <c r="R359" i="3"/>
  <c r="Z358" i="3"/>
  <c r="Z360" i="3" s="1"/>
  <c r="R358" i="3"/>
  <c r="Z355" i="3"/>
  <c r="R355" i="3"/>
  <c r="Z354" i="3"/>
  <c r="R354" i="3"/>
  <c r="Z353" i="3"/>
  <c r="R353" i="3"/>
  <c r="Z352" i="3"/>
  <c r="R352" i="3"/>
  <c r="Z351" i="3"/>
  <c r="R351" i="3"/>
  <c r="Z350" i="3"/>
  <c r="R350" i="3"/>
  <c r="Z349" i="3"/>
  <c r="R349" i="3"/>
  <c r="Z348" i="3"/>
  <c r="R348" i="3"/>
  <c r="Z347" i="3"/>
  <c r="R347" i="3"/>
  <c r="Z346" i="3"/>
  <c r="R346" i="3"/>
  <c r="Z345" i="3"/>
  <c r="R345" i="3"/>
  <c r="Z344" i="3"/>
  <c r="R344" i="3"/>
  <c r="Z343" i="3"/>
  <c r="R343" i="3"/>
  <c r="Z342" i="3"/>
  <c r="R342" i="3"/>
  <c r="Z341" i="3"/>
  <c r="R341" i="3"/>
  <c r="Z340" i="3"/>
  <c r="R340" i="3"/>
  <c r="Z339" i="3"/>
  <c r="R339" i="3"/>
  <c r="Z338" i="3"/>
  <c r="R338" i="3"/>
  <c r="Z337" i="3"/>
  <c r="R337" i="3"/>
  <c r="Z336" i="3"/>
  <c r="R336" i="3"/>
  <c r="Z335" i="3"/>
  <c r="R335" i="3"/>
  <c r="Z334" i="3"/>
  <c r="R334" i="3"/>
  <c r="Z333" i="3"/>
  <c r="R333" i="3"/>
  <c r="Z332" i="3"/>
  <c r="R332" i="3"/>
  <c r="Z331" i="3"/>
  <c r="R331" i="3"/>
  <c r="Z330" i="3"/>
  <c r="R330" i="3"/>
  <c r="Z329" i="3"/>
  <c r="R329" i="3"/>
  <c r="Z328" i="3"/>
  <c r="R328" i="3"/>
  <c r="Z327" i="3"/>
  <c r="R327" i="3"/>
  <c r="Z326" i="3"/>
  <c r="R326" i="3"/>
  <c r="Z325" i="3"/>
  <c r="R325" i="3"/>
  <c r="Z324" i="3"/>
  <c r="R324" i="3"/>
  <c r="Z323" i="3"/>
  <c r="R323" i="3"/>
  <c r="Z322" i="3"/>
  <c r="R322" i="3"/>
  <c r="Z321" i="3"/>
  <c r="R321" i="3"/>
  <c r="Z320" i="3"/>
  <c r="R320" i="3"/>
  <c r="Z319" i="3"/>
  <c r="R319" i="3"/>
  <c r="Z318" i="3"/>
  <c r="R318" i="3"/>
  <c r="Z317" i="3"/>
  <c r="R317" i="3"/>
  <c r="Z316" i="3"/>
  <c r="R316" i="3"/>
  <c r="Z315" i="3"/>
  <c r="R315" i="3"/>
  <c r="Z314" i="3"/>
  <c r="R314" i="3"/>
  <c r="Z313" i="3"/>
  <c r="R313" i="3"/>
  <c r="Z312" i="3"/>
  <c r="R312" i="3"/>
  <c r="Z311" i="3"/>
  <c r="R311" i="3"/>
  <c r="Z310" i="3"/>
  <c r="R310" i="3"/>
  <c r="Z309" i="3"/>
  <c r="R309" i="3"/>
  <c r="Z308" i="3"/>
  <c r="R308" i="3"/>
  <c r="Z307" i="3"/>
  <c r="R307" i="3"/>
  <c r="Z306" i="3"/>
  <c r="R306" i="3"/>
  <c r="Z305" i="3"/>
  <c r="R305" i="3"/>
  <c r="Z304" i="3"/>
  <c r="R304" i="3"/>
  <c r="Z303" i="3"/>
  <c r="R303" i="3"/>
  <c r="Z302" i="3"/>
  <c r="R302" i="3"/>
  <c r="Z301" i="3"/>
  <c r="R301" i="3"/>
  <c r="Z300" i="3"/>
  <c r="R300" i="3"/>
  <c r="Z299" i="3"/>
  <c r="R299" i="3"/>
  <c r="Z298" i="3"/>
  <c r="R298" i="3"/>
  <c r="Z297" i="3"/>
  <c r="R297" i="3"/>
  <c r="Z296" i="3"/>
  <c r="R296" i="3"/>
  <c r="Z295" i="3"/>
  <c r="R295" i="3"/>
  <c r="Z294" i="3"/>
  <c r="R294" i="3"/>
  <c r="Z293" i="3"/>
  <c r="R293" i="3"/>
  <c r="Z292" i="3"/>
  <c r="R292" i="3"/>
  <c r="Z291" i="3"/>
  <c r="R291" i="3"/>
  <c r="Z290" i="3"/>
  <c r="R290" i="3"/>
  <c r="Z289" i="3"/>
  <c r="R289" i="3"/>
  <c r="Z288" i="3"/>
  <c r="R288" i="3"/>
  <c r="Z287" i="3"/>
  <c r="R287" i="3"/>
  <c r="Z286" i="3"/>
  <c r="R286" i="3"/>
  <c r="Z285" i="3"/>
  <c r="R285" i="3"/>
  <c r="Z284" i="3"/>
  <c r="R284" i="3"/>
  <c r="Z283" i="3"/>
  <c r="R283" i="3"/>
  <c r="Z282" i="3"/>
  <c r="R282" i="3"/>
  <c r="Z281" i="3"/>
  <c r="R281" i="3"/>
  <c r="Z280" i="3"/>
  <c r="R280" i="3"/>
  <c r="Z279" i="3"/>
  <c r="R279" i="3"/>
  <c r="Z278" i="3"/>
  <c r="R278" i="3"/>
  <c r="Z277" i="3"/>
  <c r="R277" i="3"/>
  <c r="Z276" i="3"/>
  <c r="R276" i="3"/>
  <c r="Z275" i="3"/>
  <c r="R275" i="3"/>
  <c r="Z274" i="3"/>
  <c r="R274" i="3"/>
  <c r="Z273" i="3"/>
  <c r="R273" i="3"/>
  <c r="Z272" i="3"/>
  <c r="R272" i="3"/>
  <c r="Z271" i="3"/>
  <c r="R271" i="3"/>
  <c r="Z270" i="3"/>
  <c r="R270" i="3"/>
  <c r="Z269" i="3"/>
  <c r="R269" i="3"/>
  <c r="Z268" i="3"/>
  <c r="R268" i="3"/>
  <c r="Z267" i="3"/>
  <c r="R267" i="3"/>
  <c r="Z266" i="3"/>
  <c r="R266" i="3"/>
  <c r="Z265" i="3"/>
  <c r="R265" i="3"/>
  <c r="Z264" i="3"/>
  <c r="R264" i="3"/>
  <c r="Z263" i="3"/>
  <c r="R263" i="3"/>
  <c r="Z262" i="3"/>
  <c r="R262" i="3"/>
  <c r="Z261" i="3"/>
  <c r="R261" i="3"/>
  <c r="Z260" i="3"/>
  <c r="R260" i="3"/>
  <c r="Z259" i="3"/>
  <c r="R259" i="3"/>
  <c r="Z258" i="3"/>
  <c r="R258" i="3"/>
  <c r="Z257" i="3"/>
  <c r="R257" i="3"/>
  <c r="Z256" i="3"/>
  <c r="R256" i="3"/>
  <c r="Z255" i="3"/>
  <c r="R255" i="3"/>
  <c r="Z254" i="3"/>
  <c r="R254" i="3"/>
  <c r="Z253" i="3"/>
  <c r="R253" i="3"/>
  <c r="Z252" i="3"/>
  <c r="R252" i="3"/>
  <c r="Z251" i="3"/>
  <c r="R251" i="3"/>
  <c r="Z250" i="3"/>
  <c r="R250" i="3"/>
  <c r="Z249" i="3"/>
  <c r="R249" i="3"/>
  <c r="Z248" i="3"/>
  <c r="R248" i="3"/>
  <c r="Z247" i="3"/>
  <c r="R247" i="3"/>
  <c r="Z246" i="3"/>
  <c r="R246" i="3"/>
  <c r="Z245" i="3"/>
  <c r="R245" i="3"/>
  <c r="Z244" i="3"/>
  <c r="R244" i="3"/>
  <c r="Z243" i="3"/>
  <c r="R243" i="3"/>
  <c r="Z242" i="3"/>
  <c r="R242" i="3"/>
  <c r="Z241" i="3"/>
  <c r="R241" i="3"/>
  <c r="Z240" i="3"/>
  <c r="R240" i="3"/>
  <c r="Z239" i="3"/>
  <c r="R239" i="3"/>
  <c r="Z238" i="3"/>
  <c r="R238" i="3"/>
  <c r="Z237" i="3"/>
  <c r="R237" i="3"/>
  <c r="Z236" i="3"/>
  <c r="R236" i="3"/>
  <c r="Z235" i="3"/>
  <c r="R235" i="3"/>
  <c r="Z234" i="3"/>
  <c r="R234" i="3"/>
  <c r="Z233" i="3"/>
  <c r="R233" i="3"/>
  <c r="Z232" i="3"/>
  <c r="R232" i="3"/>
  <c r="Z231" i="3"/>
  <c r="R231" i="3"/>
  <c r="Z230" i="3"/>
  <c r="R230" i="3"/>
  <c r="Z229" i="3"/>
  <c r="R229" i="3"/>
  <c r="Z228" i="3"/>
  <c r="R228" i="3"/>
  <c r="Z227" i="3"/>
  <c r="R227" i="3"/>
  <c r="Z226" i="3"/>
  <c r="R226" i="3"/>
  <c r="Z225" i="3"/>
  <c r="R225" i="3"/>
  <c r="Z224" i="3"/>
  <c r="R224" i="3"/>
  <c r="Z223" i="3"/>
  <c r="R223" i="3"/>
  <c r="Z222" i="3"/>
  <c r="R222" i="3"/>
  <c r="Z221" i="3"/>
  <c r="R221" i="3"/>
  <c r="Z220" i="3"/>
  <c r="R220" i="3"/>
  <c r="Z219" i="3"/>
  <c r="R219" i="3"/>
  <c r="Z218" i="3"/>
  <c r="R218" i="3"/>
  <c r="Z217" i="3"/>
  <c r="R217" i="3"/>
  <c r="Z216" i="3"/>
  <c r="R216" i="3"/>
  <c r="Z215" i="3"/>
  <c r="R215" i="3"/>
  <c r="Z214" i="3"/>
  <c r="R214" i="3"/>
  <c r="Z213" i="3"/>
  <c r="R213" i="3"/>
  <c r="Z212" i="3"/>
  <c r="R212" i="3"/>
  <c r="Z211" i="3"/>
  <c r="R211" i="3"/>
  <c r="Z210" i="3"/>
  <c r="R210" i="3"/>
  <c r="Z209" i="3"/>
  <c r="R209" i="3"/>
  <c r="Z208" i="3"/>
  <c r="R208" i="3"/>
  <c r="Z207" i="3"/>
  <c r="R207" i="3"/>
  <c r="Z206" i="3"/>
  <c r="R206" i="3"/>
  <c r="Z205" i="3"/>
  <c r="R205" i="3"/>
  <c r="Z204" i="3"/>
  <c r="R204" i="3"/>
  <c r="Z203" i="3"/>
  <c r="R203" i="3"/>
  <c r="Z202" i="3"/>
  <c r="R202" i="3"/>
  <c r="Z201" i="3"/>
  <c r="R201" i="3"/>
  <c r="Z200" i="3"/>
  <c r="R200" i="3"/>
  <c r="Z199" i="3"/>
  <c r="R199" i="3"/>
  <c r="Z198" i="3"/>
  <c r="R198" i="3"/>
  <c r="Z197" i="3"/>
  <c r="R197" i="3"/>
  <c r="Z196" i="3"/>
  <c r="R196" i="3"/>
  <c r="Z195" i="3"/>
  <c r="R195" i="3"/>
  <c r="Z194" i="3"/>
  <c r="R194" i="3"/>
  <c r="Z193" i="3"/>
  <c r="R193" i="3"/>
  <c r="Z192" i="3"/>
  <c r="R192" i="3"/>
  <c r="Z191" i="3"/>
  <c r="R191" i="3"/>
  <c r="Z190" i="3"/>
  <c r="R190" i="3"/>
  <c r="Z189" i="3"/>
  <c r="R189" i="3"/>
  <c r="Z188" i="3"/>
  <c r="R188" i="3"/>
  <c r="Z187" i="3"/>
  <c r="R187" i="3"/>
  <c r="Z186" i="3"/>
  <c r="R186" i="3"/>
  <c r="Z185" i="3"/>
  <c r="R185" i="3"/>
  <c r="Z184" i="3"/>
  <c r="R184" i="3"/>
  <c r="Z183" i="3"/>
  <c r="R183" i="3"/>
  <c r="Z182" i="3"/>
  <c r="R182" i="3"/>
  <c r="Z181" i="3"/>
  <c r="R181" i="3"/>
  <c r="Z180" i="3"/>
  <c r="R180" i="3"/>
  <c r="Z179" i="3"/>
  <c r="R179" i="3"/>
  <c r="Z178" i="3"/>
  <c r="R178" i="3"/>
  <c r="Z177" i="3"/>
  <c r="R177" i="3"/>
  <c r="Z176" i="3"/>
  <c r="R176" i="3"/>
  <c r="Z175" i="3"/>
  <c r="R175" i="3"/>
  <c r="Z174" i="3"/>
  <c r="R174" i="3"/>
  <c r="Z173" i="3"/>
  <c r="R173" i="3"/>
  <c r="Z172" i="3"/>
  <c r="R172" i="3"/>
  <c r="Z171" i="3"/>
  <c r="R171" i="3"/>
  <c r="Z170" i="3"/>
  <c r="R170" i="3"/>
  <c r="Z169" i="3"/>
  <c r="R169" i="3"/>
  <c r="Z168" i="3"/>
  <c r="R168" i="3"/>
  <c r="Z167" i="3"/>
  <c r="R167" i="3"/>
  <c r="Z166" i="3"/>
  <c r="R166" i="3"/>
  <c r="Z165" i="3"/>
  <c r="R165" i="3"/>
  <c r="Z164" i="3"/>
  <c r="R164" i="3"/>
  <c r="Z163" i="3"/>
  <c r="R163" i="3"/>
  <c r="Z162" i="3"/>
  <c r="R162" i="3"/>
  <c r="Z161" i="3"/>
  <c r="R161" i="3"/>
  <c r="Z160" i="3"/>
  <c r="R160" i="3"/>
  <c r="Z159" i="3"/>
  <c r="R159" i="3"/>
  <c r="Z158" i="3"/>
  <c r="R158" i="3"/>
  <c r="Z157" i="3"/>
  <c r="R157" i="3"/>
  <c r="Z156" i="3"/>
  <c r="R156" i="3"/>
  <c r="Z155" i="3"/>
  <c r="R155" i="3"/>
  <c r="Z154" i="3"/>
  <c r="R154" i="3"/>
  <c r="Z153" i="3"/>
  <c r="R153" i="3"/>
  <c r="Z152" i="3"/>
  <c r="R152" i="3"/>
  <c r="Z151" i="3"/>
  <c r="R151" i="3"/>
  <c r="Z150" i="3"/>
  <c r="R150" i="3"/>
  <c r="Z149" i="3"/>
  <c r="R149" i="3"/>
  <c r="Z148" i="3"/>
  <c r="R148" i="3"/>
  <c r="Z147" i="3"/>
  <c r="R147" i="3"/>
  <c r="Z146" i="3"/>
  <c r="R146" i="3"/>
  <c r="Z145" i="3"/>
  <c r="R145" i="3"/>
  <c r="Z144" i="3"/>
  <c r="R144" i="3"/>
  <c r="Z143" i="3"/>
  <c r="R143" i="3"/>
  <c r="Z142" i="3"/>
  <c r="R142" i="3"/>
  <c r="Z141" i="3"/>
  <c r="R141" i="3"/>
  <c r="Z140" i="3"/>
  <c r="R140" i="3"/>
  <c r="Z139" i="3"/>
  <c r="R139" i="3"/>
  <c r="Z138" i="3"/>
  <c r="R138" i="3"/>
  <c r="Z137" i="3"/>
  <c r="R137" i="3"/>
  <c r="Z136" i="3"/>
  <c r="R136" i="3"/>
  <c r="Z135" i="3"/>
  <c r="R135" i="3"/>
  <c r="Z134" i="3"/>
  <c r="R134" i="3"/>
  <c r="Z133" i="3"/>
  <c r="R133" i="3"/>
  <c r="Z132" i="3"/>
  <c r="R132" i="3"/>
  <c r="Z131" i="3"/>
  <c r="R131" i="3"/>
  <c r="Z130" i="3"/>
  <c r="R130" i="3"/>
  <c r="Z129" i="3"/>
  <c r="R129" i="3"/>
  <c r="Z128" i="3"/>
  <c r="R128" i="3"/>
  <c r="Z127" i="3"/>
  <c r="R127" i="3"/>
  <c r="Z126" i="3"/>
  <c r="R126" i="3"/>
  <c r="Z125" i="3"/>
  <c r="R125" i="3"/>
  <c r="Z124" i="3"/>
  <c r="R124" i="3"/>
  <c r="Z123" i="3"/>
  <c r="R123" i="3"/>
  <c r="Z122" i="3"/>
  <c r="R122" i="3"/>
  <c r="Z121" i="3"/>
  <c r="R121" i="3"/>
  <c r="Z120" i="3"/>
  <c r="R120" i="3"/>
  <c r="Z119" i="3"/>
  <c r="R119" i="3"/>
  <c r="Z118" i="3"/>
  <c r="R118" i="3"/>
  <c r="Z117" i="3"/>
  <c r="R117" i="3"/>
  <c r="Z116" i="3"/>
  <c r="R116" i="3"/>
  <c r="Z115" i="3"/>
  <c r="R115" i="3"/>
  <c r="Z114" i="3"/>
  <c r="R114" i="3"/>
  <c r="Z113" i="3"/>
  <c r="R113" i="3"/>
  <c r="Z112" i="3"/>
  <c r="R112" i="3"/>
  <c r="Z111" i="3"/>
  <c r="R111" i="3"/>
  <c r="Z110" i="3"/>
  <c r="R110" i="3"/>
  <c r="Z109" i="3"/>
  <c r="R109" i="3"/>
  <c r="Z108" i="3"/>
  <c r="R108" i="3"/>
  <c r="Z107" i="3"/>
  <c r="R107" i="3"/>
  <c r="Z106" i="3"/>
  <c r="R106" i="3"/>
  <c r="Z105" i="3"/>
  <c r="R105" i="3"/>
  <c r="Z104" i="3"/>
  <c r="R104" i="3"/>
  <c r="Z103" i="3"/>
  <c r="R103" i="3"/>
  <c r="Z102" i="3"/>
  <c r="R102" i="3"/>
  <c r="Z101" i="3"/>
  <c r="R101" i="3"/>
  <c r="Z100" i="3"/>
  <c r="R100" i="3"/>
  <c r="Z99" i="3"/>
  <c r="R99" i="3"/>
  <c r="Z98" i="3"/>
  <c r="R98" i="3"/>
  <c r="Z97" i="3"/>
  <c r="R97" i="3"/>
  <c r="Z96" i="3"/>
  <c r="R96" i="3"/>
  <c r="Z95" i="3"/>
  <c r="R95" i="3"/>
  <c r="Z94" i="3"/>
  <c r="R94" i="3"/>
  <c r="Z93" i="3"/>
  <c r="R93" i="3"/>
  <c r="Z92" i="3"/>
  <c r="R92" i="3"/>
  <c r="Z91" i="3"/>
  <c r="R91" i="3"/>
  <c r="Z90" i="3"/>
  <c r="R90" i="3"/>
  <c r="Z89" i="3"/>
  <c r="R89" i="3"/>
  <c r="Z88" i="3"/>
  <c r="R88" i="3"/>
  <c r="Z87" i="3"/>
  <c r="R87" i="3"/>
  <c r="Z86" i="3"/>
  <c r="R86" i="3"/>
  <c r="Z85" i="3"/>
  <c r="R85" i="3"/>
  <c r="Z84" i="3"/>
  <c r="R84" i="3"/>
  <c r="Z83" i="3"/>
  <c r="R83" i="3"/>
  <c r="Z82" i="3"/>
  <c r="R82" i="3"/>
  <c r="Z81" i="3"/>
  <c r="R81" i="3"/>
  <c r="Z80" i="3"/>
  <c r="R80" i="3"/>
  <c r="Z79" i="3"/>
  <c r="R79" i="3"/>
  <c r="Z78" i="3"/>
  <c r="R78" i="3"/>
  <c r="Z77" i="3"/>
  <c r="R77" i="3"/>
  <c r="Z76" i="3"/>
  <c r="R76" i="3"/>
  <c r="Z75" i="3"/>
  <c r="R75" i="3"/>
  <c r="Z74" i="3"/>
  <c r="R74" i="3"/>
  <c r="Z73" i="3"/>
  <c r="R73" i="3"/>
  <c r="Z72" i="3"/>
  <c r="R72" i="3"/>
  <c r="Z71" i="3"/>
  <c r="R71" i="3"/>
  <c r="Z70" i="3"/>
  <c r="R70" i="3"/>
  <c r="Z69" i="3"/>
  <c r="R69" i="3"/>
  <c r="Z68" i="3"/>
  <c r="R68" i="3"/>
  <c r="Z67" i="3"/>
  <c r="R67" i="3"/>
  <c r="Z66" i="3"/>
  <c r="R66" i="3"/>
  <c r="Z65" i="3"/>
  <c r="R65" i="3"/>
  <c r="Z64" i="3"/>
  <c r="R64" i="3"/>
  <c r="Z63" i="3"/>
  <c r="R63" i="3"/>
  <c r="Z62" i="3"/>
  <c r="R62" i="3"/>
  <c r="Z61" i="3"/>
  <c r="R61" i="3"/>
  <c r="Z60" i="3"/>
  <c r="R60" i="3"/>
  <c r="Z59" i="3"/>
  <c r="R59" i="3"/>
  <c r="Z58" i="3"/>
  <c r="R58" i="3"/>
  <c r="Z57" i="3"/>
  <c r="R57" i="3"/>
  <c r="Z56" i="3"/>
  <c r="R56" i="3"/>
  <c r="Z55" i="3"/>
  <c r="R55" i="3"/>
  <c r="Z54" i="3"/>
  <c r="R54" i="3"/>
  <c r="Z53" i="3"/>
  <c r="R53" i="3"/>
  <c r="Z52" i="3"/>
  <c r="R52" i="3"/>
  <c r="Z51" i="3"/>
  <c r="R51" i="3"/>
  <c r="Z50" i="3"/>
  <c r="R50" i="3"/>
  <c r="Z49" i="3"/>
  <c r="R49" i="3"/>
  <c r="Z48" i="3"/>
  <c r="R48" i="3"/>
  <c r="Z47" i="3"/>
  <c r="R47" i="3"/>
  <c r="Z46" i="3"/>
  <c r="R46" i="3"/>
  <c r="Z45" i="3"/>
  <c r="R45" i="3"/>
  <c r="Z44" i="3"/>
  <c r="R44" i="3"/>
  <c r="Z43" i="3"/>
  <c r="R43" i="3"/>
  <c r="Z42" i="3"/>
  <c r="R42" i="3"/>
  <c r="Z41" i="3"/>
  <c r="R41" i="3"/>
  <c r="Z40" i="3"/>
  <c r="R40" i="3"/>
  <c r="Z39" i="3"/>
  <c r="R39" i="3"/>
  <c r="Z38" i="3"/>
  <c r="R38" i="3"/>
  <c r="Z37" i="3"/>
  <c r="R37" i="3"/>
  <c r="Z36" i="3"/>
  <c r="R36" i="3"/>
  <c r="Z35" i="3"/>
  <c r="R35" i="3"/>
  <c r="Z34" i="3"/>
  <c r="R34" i="3"/>
  <c r="Z33" i="3"/>
  <c r="R33" i="3"/>
  <c r="Z32" i="3"/>
  <c r="R32" i="3"/>
  <c r="Z31" i="3"/>
  <c r="R31" i="3"/>
  <c r="Z30" i="3"/>
  <c r="R30" i="3"/>
  <c r="Z29" i="3"/>
  <c r="R29" i="3"/>
  <c r="Z28" i="3"/>
  <c r="R28" i="3"/>
  <c r="Z27" i="3"/>
  <c r="R27" i="3"/>
  <c r="Z26" i="3"/>
  <c r="R26" i="3"/>
  <c r="Z25" i="3"/>
  <c r="R25" i="3"/>
  <c r="Z24" i="3"/>
  <c r="R24" i="3"/>
  <c r="Z23" i="3"/>
  <c r="R23" i="3"/>
  <c r="Z22" i="3"/>
  <c r="R22" i="3"/>
  <c r="Z21" i="3"/>
  <c r="R21" i="3"/>
  <c r="Z20" i="3"/>
  <c r="R20" i="3"/>
  <c r="Z19" i="3"/>
  <c r="R19" i="3"/>
  <c r="Z18" i="3"/>
  <c r="R18" i="3"/>
  <c r="Z17" i="3"/>
  <c r="R17" i="3"/>
  <c r="Z16" i="3"/>
  <c r="R16" i="3"/>
  <c r="Z15" i="3"/>
  <c r="R15" i="3"/>
  <c r="Z14" i="3"/>
  <c r="R14" i="3"/>
  <c r="Z13" i="3"/>
  <c r="R13" i="3"/>
  <c r="Z12" i="3"/>
  <c r="R12" i="3"/>
  <c r="Z11" i="3"/>
  <c r="R11" i="3"/>
  <c r="Z10" i="3"/>
  <c r="R10" i="3"/>
  <c r="Z9" i="3"/>
  <c r="R9" i="3"/>
  <c r="Z8" i="3"/>
  <c r="R8" i="3"/>
  <c r="Z7" i="3"/>
  <c r="R7" i="3"/>
  <c r="Z316" i="2"/>
  <c r="R316" i="2"/>
  <c r="Z313" i="2"/>
  <c r="R313" i="2"/>
  <c r="Z312" i="2"/>
  <c r="R312" i="2"/>
  <c r="Z311" i="2"/>
  <c r="R311" i="2"/>
  <c r="Z310" i="2"/>
  <c r="R310" i="2"/>
  <c r="Z309" i="2"/>
  <c r="R309" i="2"/>
  <c r="Z308" i="2"/>
  <c r="R308" i="2"/>
  <c r="Z307" i="2"/>
  <c r="R307" i="2"/>
  <c r="Z306" i="2"/>
  <c r="R306" i="2"/>
  <c r="Z305" i="2"/>
  <c r="R305" i="2"/>
  <c r="Z304" i="2"/>
  <c r="R304" i="2"/>
  <c r="Z303" i="2"/>
  <c r="R303" i="2"/>
  <c r="Z302" i="2"/>
  <c r="R302" i="2"/>
  <c r="Z301" i="2"/>
  <c r="R301" i="2"/>
  <c r="Z300" i="2"/>
  <c r="R300" i="2"/>
  <c r="Z299" i="2"/>
  <c r="R299" i="2"/>
  <c r="Z298" i="2"/>
  <c r="R298" i="2"/>
  <c r="Z297" i="2"/>
  <c r="R297" i="2"/>
  <c r="Z296" i="2"/>
  <c r="R296" i="2"/>
  <c r="Z295" i="2"/>
  <c r="R295" i="2"/>
  <c r="Z294" i="2"/>
  <c r="R294" i="2"/>
  <c r="Z293" i="2"/>
  <c r="R293" i="2"/>
  <c r="Z292" i="2"/>
  <c r="R292" i="2"/>
  <c r="Z291" i="2"/>
  <c r="R291" i="2"/>
  <c r="Z290" i="2"/>
  <c r="R290" i="2"/>
  <c r="Z289" i="2"/>
  <c r="R289" i="2"/>
  <c r="Z288" i="2"/>
  <c r="R288" i="2"/>
  <c r="Z287" i="2"/>
  <c r="R287" i="2"/>
  <c r="Z286" i="2"/>
  <c r="R286" i="2"/>
  <c r="Z285" i="2"/>
  <c r="R285" i="2"/>
  <c r="Z284" i="2"/>
  <c r="R284" i="2"/>
  <c r="Z283" i="2"/>
  <c r="R283" i="2"/>
  <c r="Z282" i="2"/>
  <c r="R282" i="2"/>
  <c r="Z281" i="2"/>
  <c r="R281" i="2"/>
  <c r="Z280" i="2"/>
  <c r="R280" i="2"/>
  <c r="Z279" i="2"/>
  <c r="R279" i="2"/>
  <c r="Z278" i="2"/>
  <c r="R278" i="2"/>
  <c r="Z277" i="2"/>
  <c r="R277" i="2"/>
  <c r="Z276" i="2"/>
  <c r="R276" i="2"/>
  <c r="Z275" i="2"/>
  <c r="R275" i="2"/>
  <c r="Z274" i="2"/>
  <c r="R274" i="2"/>
  <c r="Z273" i="2"/>
  <c r="R273" i="2"/>
  <c r="Z272" i="2"/>
  <c r="R272" i="2"/>
  <c r="Z271" i="2"/>
  <c r="R271" i="2"/>
  <c r="Z270" i="2"/>
  <c r="R270" i="2"/>
  <c r="Z269" i="2"/>
  <c r="R269" i="2"/>
  <c r="Z268" i="2"/>
  <c r="R268" i="2"/>
  <c r="Z267" i="2"/>
  <c r="R267" i="2"/>
  <c r="Z266" i="2"/>
  <c r="R266" i="2"/>
  <c r="Z265" i="2"/>
  <c r="R265" i="2"/>
  <c r="Z264" i="2"/>
  <c r="R264" i="2"/>
  <c r="Z263" i="2"/>
  <c r="R263" i="2"/>
  <c r="Z262" i="2"/>
  <c r="R262" i="2"/>
  <c r="Z261" i="2"/>
  <c r="R261" i="2"/>
  <c r="Z260" i="2"/>
  <c r="R260" i="2"/>
  <c r="Z259" i="2"/>
  <c r="R259" i="2"/>
  <c r="Z258" i="2"/>
  <c r="R258" i="2"/>
  <c r="Z257" i="2"/>
  <c r="R257" i="2"/>
  <c r="Z256" i="2"/>
  <c r="R256" i="2"/>
  <c r="Z255" i="2"/>
  <c r="R255" i="2"/>
  <c r="Z254" i="2"/>
  <c r="R254" i="2"/>
  <c r="Z253" i="2"/>
  <c r="R253" i="2"/>
  <c r="Z252" i="2"/>
  <c r="R252" i="2"/>
  <c r="Z251" i="2"/>
  <c r="R251" i="2"/>
  <c r="Z250" i="2"/>
  <c r="R250" i="2"/>
  <c r="Z249" i="2"/>
  <c r="R249" i="2"/>
  <c r="Z248" i="2"/>
  <c r="R248" i="2"/>
  <c r="Z247" i="2"/>
  <c r="R247" i="2"/>
  <c r="Z246" i="2"/>
  <c r="R246" i="2"/>
  <c r="Z245" i="2"/>
  <c r="R245" i="2"/>
  <c r="Z244" i="2"/>
  <c r="R244" i="2"/>
  <c r="Z243" i="2"/>
  <c r="R243" i="2"/>
  <c r="Z242" i="2"/>
  <c r="R242" i="2"/>
  <c r="Z241" i="2"/>
  <c r="R241" i="2"/>
  <c r="Z240" i="2"/>
  <c r="R240" i="2"/>
  <c r="Z239" i="2"/>
  <c r="R239" i="2"/>
  <c r="Z238" i="2"/>
  <c r="R238" i="2"/>
  <c r="Z237" i="2"/>
  <c r="R237" i="2"/>
  <c r="Z236" i="2"/>
  <c r="R236" i="2"/>
  <c r="Z235" i="2"/>
  <c r="R235" i="2"/>
  <c r="Z234" i="2"/>
  <c r="R234" i="2"/>
  <c r="Z233" i="2"/>
  <c r="R233" i="2"/>
  <c r="Z232" i="2"/>
  <c r="R232" i="2"/>
  <c r="Z231" i="2"/>
  <c r="R231" i="2"/>
  <c r="Z230" i="2"/>
  <c r="R230" i="2"/>
  <c r="Z229" i="2"/>
  <c r="R229" i="2"/>
  <c r="Z228" i="2"/>
  <c r="R228" i="2"/>
  <c r="Z227" i="2"/>
  <c r="R227" i="2"/>
  <c r="Z226" i="2"/>
  <c r="R226" i="2"/>
  <c r="Z225" i="2"/>
  <c r="R225" i="2"/>
  <c r="Z224" i="2"/>
  <c r="R224" i="2"/>
  <c r="Z223" i="2"/>
  <c r="R223" i="2"/>
  <c r="Z222" i="2"/>
  <c r="R222" i="2"/>
  <c r="Z221" i="2"/>
  <c r="R221" i="2"/>
  <c r="Z220" i="2"/>
  <c r="R220" i="2"/>
  <c r="Z219" i="2"/>
  <c r="R219" i="2"/>
  <c r="Z218" i="2"/>
  <c r="R218" i="2"/>
  <c r="Z217" i="2"/>
  <c r="R217" i="2"/>
  <c r="Z216" i="2"/>
  <c r="R216" i="2"/>
  <c r="Z215" i="2"/>
  <c r="R215" i="2"/>
  <c r="Z214" i="2"/>
  <c r="R214" i="2"/>
  <c r="Z213" i="2"/>
  <c r="R213" i="2"/>
  <c r="Z212" i="2"/>
  <c r="R212" i="2"/>
  <c r="Z211" i="2"/>
  <c r="R211" i="2"/>
  <c r="Z210" i="2"/>
  <c r="R210" i="2"/>
  <c r="Z209" i="2"/>
  <c r="R209" i="2"/>
  <c r="Z208" i="2"/>
  <c r="R208" i="2"/>
  <c r="Z207" i="2"/>
  <c r="R207" i="2"/>
  <c r="Z206" i="2"/>
  <c r="R206" i="2"/>
  <c r="Z205" i="2"/>
  <c r="R205" i="2"/>
  <c r="Z204" i="2"/>
  <c r="R204" i="2"/>
  <c r="Z203" i="2"/>
  <c r="R203" i="2"/>
  <c r="Z202" i="2"/>
  <c r="R202" i="2"/>
  <c r="Z201" i="2"/>
  <c r="R201" i="2"/>
  <c r="Z200" i="2"/>
  <c r="R200" i="2"/>
  <c r="Z199" i="2"/>
  <c r="R199" i="2"/>
  <c r="Z198" i="2"/>
  <c r="R198" i="2"/>
  <c r="Z197" i="2"/>
  <c r="R197" i="2"/>
  <c r="Z196" i="2"/>
  <c r="R196" i="2"/>
  <c r="Z195" i="2"/>
  <c r="R195" i="2"/>
  <c r="Z194" i="2"/>
  <c r="R194" i="2"/>
  <c r="Z193" i="2"/>
  <c r="R193" i="2"/>
  <c r="Z192" i="2"/>
  <c r="R192" i="2"/>
  <c r="Z191" i="2"/>
  <c r="R191" i="2"/>
  <c r="Z190" i="2"/>
  <c r="R190" i="2"/>
  <c r="Z189" i="2"/>
  <c r="R189" i="2"/>
  <c r="Z188" i="2"/>
  <c r="R188" i="2"/>
  <c r="Z187" i="2"/>
  <c r="R187" i="2"/>
  <c r="Z186" i="2"/>
  <c r="R186" i="2"/>
  <c r="Z185" i="2"/>
  <c r="R185" i="2"/>
  <c r="Z184" i="2"/>
  <c r="R184" i="2"/>
  <c r="Z183" i="2"/>
  <c r="R183" i="2"/>
  <c r="Z182" i="2"/>
  <c r="R182" i="2"/>
  <c r="Z181" i="2"/>
  <c r="R181" i="2"/>
  <c r="Z180" i="2"/>
  <c r="R180" i="2"/>
  <c r="Z179" i="2"/>
  <c r="R179" i="2"/>
  <c r="Z178" i="2"/>
  <c r="R178" i="2"/>
  <c r="Z177" i="2"/>
  <c r="R177" i="2"/>
  <c r="Z176" i="2"/>
  <c r="R176" i="2"/>
  <c r="Z175" i="2"/>
  <c r="R175" i="2"/>
  <c r="Z174" i="2"/>
  <c r="R174" i="2"/>
  <c r="Z173" i="2"/>
  <c r="R173" i="2"/>
  <c r="Z172" i="2"/>
  <c r="R172" i="2"/>
  <c r="Z171" i="2"/>
  <c r="R171" i="2"/>
  <c r="Z170" i="2"/>
  <c r="R170" i="2"/>
  <c r="Z169" i="2"/>
  <c r="R169" i="2"/>
  <c r="Z168" i="2"/>
  <c r="R168" i="2"/>
  <c r="Z167" i="2"/>
  <c r="R167" i="2"/>
  <c r="Z166" i="2"/>
  <c r="R166" i="2"/>
  <c r="Z165" i="2"/>
  <c r="R165" i="2"/>
  <c r="Z164" i="2"/>
  <c r="R164" i="2"/>
  <c r="Z163" i="2"/>
  <c r="R163" i="2"/>
  <c r="Z162" i="2"/>
  <c r="R162" i="2"/>
  <c r="Z161" i="2"/>
  <c r="R161" i="2"/>
  <c r="Z160" i="2"/>
  <c r="R160" i="2"/>
  <c r="Z159" i="2"/>
  <c r="R159" i="2"/>
  <c r="Z158" i="2"/>
  <c r="R158" i="2"/>
  <c r="Z157" i="2"/>
  <c r="R157" i="2"/>
  <c r="Z156" i="2"/>
  <c r="R156" i="2"/>
  <c r="Z155" i="2"/>
  <c r="R155" i="2"/>
  <c r="Z154" i="2"/>
  <c r="R154" i="2"/>
  <c r="Z153" i="2"/>
  <c r="R153" i="2"/>
  <c r="Z152" i="2"/>
  <c r="R152" i="2"/>
  <c r="Z151" i="2"/>
  <c r="R151" i="2"/>
  <c r="Z150" i="2"/>
  <c r="R150" i="2"/>
  <c r="Z149" i="2"/>
  <c r="R149" i="2"/>
  <c r="Z148" i="2"/>
  <c r="R148" i="2"/>
  <c r="Z147" i="2"/>
  <c r="R147" i="2"/>
  <c r="Z146" i="2"/>
  <c r="R146" i="2"/>
  <c r="Z145" i="2"/>
  <c r="R145" i="2"/>
  <c r="Z144" i="2"/>
  <c r="R144" i="2"/>
  <c r="Z143" i="2"/>
  <c r="R143" i="2"/>
  <c r="Z142" i="2"/>
  <c r="R142" i="2"/>
  <c r="Z141" i="2"/>
  <c r="R141" i="2"/>
  <c r="Z140" i="2"/>
  <c r="R140" i="2"/>
  <c r="Z139" i="2"/>
  <c r="R139" i="2"/>
  <c r="Z138" i="2"/>
  <c r="R138" i="2"/>
  <c r="Z137" i="2"/>
  <c r="R137" i="2"/>
  <c r="Z136" i="2"/>
  <c r="R136" i="2"/>
  <c r="Z135" i="2"/>
  <c r="R135" i="2"/>
  <c r="Z134" i="2"/>
  <c r="R134" i="2"/>
  <c r="Z133" i="2"/>
  <c r="R133" i="2"/>
  <c r="Z132" i="2"/>
  <c r="R132" i="2"/>
  <c r="Z131" i="2"/>
  <c r="R131" i="2"/>
  <c r="Z130" i="2"/>
  <c r="R130" i="2"/>
  <c r="Z129" i="2"/>
  <c r="R129" i="2"/>
  <c r="Z128" i="2"/>
  <c r="R128" i="2"/>
  <c r="Z127" i="2"/>
  <c r="R127" i="2"/>
  <c r="Z126" i="2"/>
  <c r="R126" i="2"/>
  <c r="Z125" i="2"/>
  <c r="R125" i="2"/>
  <c r="Z124" i="2"/>
  <c r="R124" i="2"/>
  <c r="Z123" i="2"/>
  <c r="R123" i="2"/>
  <c r="Z122" i="2"/>
  <c r="R122" i="2"/>
  <c r="Z121" i="2"/>
  <c r="R121" i="2"/>
  <c r="Z120" i="2"/>
  <c r="R120" i="2"/>
  <c r="Z119" i="2"/>
  <c r="R119" i="2"/>
  <c r="Z118" i="2"/>
  <c r="R118" i="2"/>
  <c r="Z117" i="2"/>
  <c r="R117" i="2"/>
  <c r="Z116" i="2"/>
  <c r="R116" i="2"/>
  <c r="Z115" i="2"/>
  <c r="R115" i="2"/>
  <c r="Z114" i="2"/>
  <c r="R114" i="2"/>
  <c r="Z113" i="2"/>
  <c r="R113" i="2"/>
  <c r="Z112" i="2"/>
  <c r="R112" i="2"/>
  <c r="Z111" i="2"/>
  <c r="R111" i="2"/>
  <c r="Z110" i="2"/>
  <c r="R110" i="2"/>
  <c r="Z109" i="2"/>
  <c r="R109" i="2"/>
  <c r="Z108" i="2"/>
  <c r="R108" i="2"/>
  <c r="Z107" i="2"/>
  <c r="R107" i="2"/>
  <c r="Z106" i="2"/>
  <c r="R106" i="2"/>
  <c r="Z105" i="2"/>
  <c r="R105" i="2"/>
  <c r="Z104" i="2"/>
  <c r="R104" i="2"/>
  <c r="Z103" i="2"/>
  <c r="R103" i="2"/>
  <c r="Z102" i="2"/>
  <c r="R102" i="2"/>
  <c r="Z101" i="2"/>
  <c r="R101" i="2"/>
  <c r="Z100" i="2"/>
  <c r="R100" i="2"/>
  <c r="Z99" i="2"/>
  <c r="R99" i="2"/>
  <c r="Z98" i="2"/>
  <c r="R98" i="2"/>
  <c r="Z97" i="2"/>
  <c r="R97" i="2"/>
  <c r="Z96" i="2"/>
  <c r="R96" i="2"/>
  <c r="Z95" i="2"/>
  <c r="R95" i="2"/>
  <c r="Z94" i="2"/>
  <c r="R94" i="2"/>
  <c r="Z93" i="2"/>
  <c r="R93" i="2"/>
  <c r="Z92" i="2"/>
  <c r="R92" i="2"/>
  <c r="Z91" i="2"/>
  <c r="R91" i="2"/>
  <c r="Z90" i="2"/>
  <c r="R90" i="2"/>
  <c r="Z89" i="2"/>
  <c r="R89" i="2"/>
  <c r="Z88" i="2"/>
  <c r="R88" i="2"/>
  <c r="Z87" i="2"/>
  <c r="R87" i="2"/>
  <c r="Z86" i="2"/>
  <c r="R86" i="2"/>
  <c r="Z85" i="2"/>
  <c r="R85" i="2"/>
  <c r="Z84" i="2"/>
  <c r="R84" i="2"/>
  <c r="Z83" i="2"/>
  <c r="R83" i="2"/>
  <c r="Z82" i="2"/>
  <c r="R82" i="2"/>
  <c r="Z81" i="2"/>
  <c r="R81" i="2"/>
  <c r="Z80" i="2"/>
  <c r="R80" i="2"/>
  <c r="Z79" i="2"/>
  <c r="R79" i="2"/>
  <c r="Z78" i="2"/>
  <c r="R78" i="2"/>
  <c r="Z77" i="2"/>
  <c r="R77" i="2"/>
  <c r="Z76" i="2"/>
  <c r="R76" i="2"/>
  <c r="Z75" i="2"/>
  <c r="R75" i="2"/>
  <c r="Z74" i="2"/>
  <c r="R74" i="2"/>
  <c r="Z73" i="2"/>
  <c r="R73" i="2"/>
  <c r="Z72" i="2"/>
  <c r="R72" i="2"/>
  <c r="Z71" i="2"/>
  <c r="R71" i="2"/>
  <c r="Z70" i="2"/>
  <c r="R70" i="2"/>
  <c r="Z69" i="2"/>
  <c r="R69" i="2"/>
  <c r="Z68" i="2"/>
  <c r="R68" i="2"/>
  <c r="Z67" i="2"/>
  <c r="R67" i="2"/>
  <c r="Z66" i="2"/>
  <c r="R66" i="2"/>
  <c r="Z65" i="2"/>
  <c r="R65" i="2"/>
  <c r="Z64" i="2"/>
  <c r="R64" i="2"/>
  <c r="Z63" i="2"/>
  <c r="R63" i="2"/>
  <c r="Z62" i="2"/>
  <c r="R62" i="2"/>
  <c r="Z61" i="2"/>
  <c r="R61" i="2"/>
  <c r="Z60" i="2"/>
  <c r="R60" i="2"/>
  <c r="Z59" i="2"/>
  <c r="R59" i="2"/>
  <c r="Z58" i="2"/>
  <c r="R58" i="2"/>
  <c r="Z57" i="2"/>
  <c r="R57" i="2"/>
  <c r="Z56" i="2"/>
  <c r="R56" i="2"/>
  <c r="Z55" i="2"/>
  <c r="R55" i="2"/>
  <c r="Z54" i="2"/>
  <c r="R54" i="2"/>
  <c r="Z53" i="2"/>
  <c r="R53" i="2"/>
  <c r="Z52" i="2"/>
  <c r="R52" i="2"/>
  <c r="Z51" i="2"/>
  <c r="R51" i="2"/>
  <c r="Z50" i="2"/>
  <c r="R50" i="2"/>
  <c r="Z49" i="2"/>
  <c r="R49" i="2"/>
  <c r="Z48" i="2"/>
  <c r="R48" i="2"/>
  <c r="Z47" i="2"/>
  <c r="R47" i="2"/>
  <c r="Z46" i="2"/>
  <c r="R46" i="2"/>
  <c r="Z45" i="2"/>
  <c r="R45" i="2"/>
  <c r="Z44" i="2"/>
  <c r="R44" i="2"/>
  <c r="Z43" i="2"/>
  <c r="R43" i="2"/>
  <c r="Z42" i="2"/>
  <c r="R42" i="2"/>
  <c r="Z41" i="2"/>
  <c r="R41" i="2"/>
  <c r="Z40" i="2"/>
  <c r="R40" i="2"/>
  <c r="Z39" i="2"/>
  <c r="R39" i="2"/>
  <c r="Z38" i="2"/>
  <c r="R38" i="2"/>
  <c r="Z37" i="2"/>
  <c r="R37" i="2"/>
  <c r="Z36" i="2"/>
  <c r="R36" i="2"/>
  <c r="Z35" i="2"/>
  <c r="R35" i="2"/>
  <c r="Z34" i="2"/>
  <c r="R34" i="2"/>
  <c r="Z33" i="2"/>
  <c r="R33" i="2"/>
  <c r="Z32" i="2"/>
  <c r="R32" i="2"/>
  <c r="Z31" i="2"/>
  <c r="R31" i="2"/>
  <c r="Z30" i="2"/>
  <c r="R30" i="2"/>
  <c r="Z29" i="2"/>
  <c r="R29" i="2"/>
  <c r="Z28" i="2"/>
  <c r="R28" i="2"/>
  <c r="Z27" i="2"/>
  <c r="R27" i="2"/>
  <c r="Z26" i="2"/>
  <c r="R26" i="2"/>
  <c r="Z25" i="2"/>
  <c r="R25" i="2"/>
  <c r="Z24" i="2"/>
  <c r="R24" i="2"/>
  <c r="Z23" i="2"/>
  <c r="R23" i="2"/>
  <c r="Z22" i="2"/>
  <c r="R22" i="2"/>
  <c r="Z21" i="2"/>
  <c r="R21" i="2"/>
  <c r="Z20" i="2"/>
  <c r="R20" i="2"/>
  <c r="Z19" i="2"/>
  <c r="R19" i="2"/>
  <c r="Z18" i="2"/>
  <c r="R18" i="2"/>
  <c r="Z17" i="2"/>
  <c r="R17" i="2"/>
  <c r="Z16" i="2"/>
  <c r="R16" i="2"/>
  <c r="Z15" i="2"/>
  <c r="R15" i="2"/>
  <c r="Z14" i="2"/>
  <c r="R14" i="2"/>
  <c r="Z13" i="2"/>
  <c r="R13" i="2"/>
  <c r="Z12" i="2"/>
  <c r="R12" i="2"/>
  <c r="Z11" i="2"/>
  <c r="R11" i="2"/>
  <c r="Z10" i="2"/>
  <c r="R10" i="2"/>
  <c r="Z9" i="2"/>
  <c r="R9" i="2"/>
  <c r="Z8" i="2"/>
  <c r="R8" i="2"/>
  <c r="Z7" i="2"/>
  <c r="R7" i="2"/>
  <c r="Q663" i="1"/>
  <c r="Q669" i="1" s="1"/>
  <c r="P663" i="1"/>
  <c r="P669" i="1" s="1"/>
  <c r="O663" i="1"/>
  <c r="O669" i="1" s="1"/>
  <c r="N663" i="1"/>
  <c r="N669" i="1" s="1"/>
  <c r="M663" i="1"/>
  <c r="M669" i="1" s="1"/>
  <c r="L663" i="1"/>
  <c r="L669" i="1" s="1"/>
  <c r="K663" i="1"/>
  <c r="K669" i="1" s="1"/>
  <c r="J663" i="1"/>
  <c r="J669" i="1" s="1"/>
  <c r="I663" i="1"/>
  <c r="I669" i="1" s="1"/>
  <c r="H663" i="1"/>
  <c r="H669" i="1" s="1"/>
  <c r="G663" i="1"/>
  <c r="G669" i="1" s="1"/>
  <c r="F663" i="1"/>
  <c r="F669" i="1" s="1"/>
  <c r="Z662" i="1"/>
  <c r="R662" i="1"/>
  <c r="Z661" i="1"/>
  <c r="R661" i="1"/>
  <c r="Z660" i="1"/>
  <c r="R660" i="1"/>
  <c r="Z659" i="1"/>
  <c r="R659" i="1"/>
  <c r="Z658" i="1"/>
  <c r="R658" i="1"/>
  <c r="Z657" i="1"/>
  <c r="R657" i="1"/>
  <c r="Z656" i="1"/>
  <c r="R656" i="1"/>
  <c r="Z655" i="1"/>
  <c r="R655" i="1"/>
  <c r="Z654" i="1"/>
  <c r="R654" i="1"/>
  <c r="Z653" i="1"/>
  <c r="R653" i="1"/>
  <c r="Z652" i="1"/>
  <c r="R652" i="1"/>
  <c r="Z651" i="1"/>
  <c r="R651" i="1"/>
  <c r="Z650" i="1"/>
  <c r="R650" i="1"/>
  <c r="Z649" i="1"/>
  <c r="R649" i="1"/>
  <c r="Z648" i="1"/>
  <c r="R648" i="1"/>
  <c r="Z647" i="1"/>
  <c r="R647" i="1"/>
  <c r="Z646" i="1"/>
  <c r="R646" i="1"/>
  <c r="Z645" i="1"/>
  <c r="R645" i="1"/>
  <c r="Z644" i="1"/>
  <c r="R644" i="1"/>
  <c r="Z643" i="1"/>
  <c r="R643" i="1"/>
  <c r="Z642" i="1"/>
  <c r="R642" i="1"/>
  <c r="Z641" i="1"/>
  <c r="R641" i="1"/>
  <c r="Z640" i="1"/>
  <c r="R640" i="1"/>
  <c r="Z639" i="1"/>
  <c r="R639" i="1"/>
  <c r="Z638" i="1"/>
  <c r="R638" i="1"/>
  <c r="Z637" i="1"/>
  <c r="R637" i="1"/>
  <c r="Z636" i="1"/>
  <c r="R636" i="1"/>
  <c r="Z635" i="1"/>
  <c r="R635" i="1"/>
  <c r="Z634" i="1"/>
  <c r="R634" i="1"/>
  <c r="Z633" i="1"/>
  <c r="R633" i="1"/>
  <c r="Z632" i="1"/>
  <c r="R632" i="1"/>
  <c r="Z631" i="1"/>
  <c r="R631" i="1"/>
  <c r="Z630" i="1"/>
  <c r="R630" i="1"/>
  <c r="Z629" i="1"/>
  <c r="R629" i="1"/>
  <c r="Z628" i="1"/>
  <c r="R628" i="1"/>
  <c r="Z627" i="1"/>
  <c r="R627" i="1"/>
  <c r="Z626" i="1"/>
  <c r="R626" i="1"/>
  <c r="Z625" i="1"/>
  <c r="R625" i="1"/>
  <c r="Z624" i="1"/>
  <c r="R624" i="1"/>
  <c r="Z623" i="1"/>
  <c r="R623" i="1"/>
  <c r="Z622" i="1"/>
  <c r="R622" i="1"/>
  <c r="Z621" i="1"/>
  <c r="R621" i="1"/>
  <c r="Z620" i="1"/>
  <c r="R620" i="1"/>
  <c r="Z619" i="1"/>
  <c r="R619" i="1"/>
  <c r="Z618" i="1"/>
  <c r="R618" i="1"/>
  <c r="Z617" i="1"/>
  <c r="R617" i="1"/>
  <c r="Z616" i="1"/>
  <c r="R616" i="1"/>
  <c r="Z615" i="1"/>
  <c r="R615" i="1"/>
  <c r="Z614" i="1"/>
  <c r="R614" i="1"/>
  <c r="Z613" i="1"/>
  <c r="R613" i="1"/>
  <c r="Z612" i="1"/>
  <c r="R612" i="1"/>
  <c r="Z611" i="1"/>
  <c r="R611" i="1"/>
  <c r="Z610" i="1"/>
  <c r="R610" i="1"/>
  <c r="Z609" i="1"/>
  <c r="R609" i="1"/>
  <c r="Z608" i="1"/>
  <c r="R608" i="1"/>
  <c r="Z607" i="1"/>
  <c r="R607" i="1"/>
  <c r="Z606" i="1"/>
  <c r="R606" i="1"/>
  <c r="Z605" i="1"/>
  <c r="R605" i="1"/>
  <c r="Z604" i="1"/>
  <c r="R604" i="1"/>
  <c r="Z603" i="1"/>
  <c r="R603" i="1"/>
  <c r="Z602" i="1"/>
  <c r="R602" i="1"/>
  <c r="Z601" i="1"/>
  <c r="R601" i="1"/>
  <c r="Z600" i="1"/>
  <c r="R600" i="1"/>
  <c r="Z599" i="1"/>
  <c r="R599" i="1"/>
  <c r="Z598" i="1"/>
  <c r="R598" i="1"/>
  <c r="Z597" i="1"/>
  <c r="R597" i="1"/>
  <c r="Z596" i="1"/>
  <c r="R596" i="1"/>
  <c r="Z595" i="1"/>
  <c r="R595" i="1"/>
  <c r="Z594" i="1"/>
  <c r="R594" i="1"/>
  <c r="Z593" i="1"/>
  <c r="R593" i="1"/>
  <c r="Z592" i="1"/>
  <c r="R592" i="1"/>
  <c r="Z591" i="1"/>
  <c r="R591" i="1"/>
  <c r="Z590" i="1"/>
  <c r="R590" i="1"/>
  <c r="Z589" i="1"/>
  <c r="R589" i="1"/>
  <c r="Z588" i="1"/>
  <c r="R588" i="1"/>
  <c r="Z587" i="1"/>
  <c r="R587" i="1"/>
  <c r="Z586" i="1"/>
  <c r="R586" i="1"/>
  <c r="Z585" i="1"/>
  <c r="R585" i="1"/>
  <c r="Z584" i="1"/>
  <c r="R584" i="1"/>
  <c r="Z583" i="1"/>
  <c r="R583" i="1"/>
  <c r="Z582" i="1"/>
  <c r="R582" i="1"/>
  <c r="Z581" i="1"/>
  <c r="R581" i="1"/>
  <c r="Z580" i="1"/>
  <c r="R580" i="1"/>
  <c r="Z579" i="1"/>
  <c r="R579" i="1"/>
  <c r="Z578" i="1"/>
  <c r="R578" i="1"/>
  <c r="Z577" i="1"/>
  <c r="R577" i="1"/>
  <c r="Z576" i="1"/>
  <c r="R576" i="1"/>
  <c r="Z575" i="1"/>
  <c r="R575" i="1"/>
  <c r="Z574" i="1"/>
  <c r="R574" i="1"/>
  <c r="Z573" i="1"/>
  <c r="R573" i="1"/>
  <c r="Z572" i="1"/>
  <c r="R572" i="1"/>
  <c r="Z571" i="1"/>
  <c r="R571" i="1"/>
  <c r="Z570" i="1"/>
  <c r="R570" i="1"/>
  <c r="Z569" i="1"/>
  <c r="R569" i="1"/>
  <c r="Z568" i="1"/>
  <c r="R568" i="1"/>
  <c r="Z567" i="1"/>
  <c r="R567" i="1"/>
  <c r="Z566" i="1"/>
  <c r="R566" i="1"/>
  <c r="Z565" i="1"/>
  <c r="R565" i="1"/>
  <c r="Z564" i="1"/>
  <c r="R564" i="1"/>
  <c r="Z563" i="1"/>
  <c r="R563" i="1"/>
  <c r="Z562" i="1"/>
  <c r="R562" i="1"/>
  <c r="Z561" i="1"/>
  <c r="R561" i="1"/>
  <c r="Z560" i="1"/>
  <c r="R560" i="1"/>
  <c r="Z559" i="1"/>
  <c r="R559" i="1"/>
  <c r="Z558" i="1"/>
  <c r="R558" i="1"/>
  <c r="Z557" i="1"/>
  <c r="R557" i="1"/>
  <c r="Z556" i="1"/>
  <c r="R556" i="1"/>
  <c r="Z555" i="1"/>
  <c r="R555" i="1"/>
  <c r="Z554" i="1"/>
  <c r="R554" i="1"/>
  <c r="Z553" i="1"/>
  <c r="R553" i="1"/>
  <c r="Z552" i="1"/>
  <c r="R552" i="1"/>
  <c r="Z551" i="1"/>
  <c r="R551" i="1"/>
  <c r="Z550" i="1"/>
  <c r="R550" i="1"/>
  <c r="Z549" i="1"/>
  <c r="R549" i="1"/>
  <c r="Z548" i="1"/>
  <c r="R548" i="1"/>
  <c r="Z547" i="1"/>
  <c r="R547" i="1"/>
  <c r="Z546" i="1"/>
  <c r="R546" i="1"/>
  <c r="Z545" i="1"/>
  <c r="R545" i="1"/>
  <c r="Z544" i="1"/>
  <c r="R544" i="1"/>
  <c r="Z543" i="1"/>
  <c r="R543" i="1"/>
  <c r="Z542" i="1"/>
  <c r="R542" i="1"/>
  <c r="Z541" i="1"/>
  <c r="R541" i="1"/>
  <c r="Z540" i="1"/>
  <c r="R540" i="1"/>
  <c r="Z539" i="1"/>
  <c r="R539" i="1"/>
  <c r="Z538" i="1"/>
  <c r="R538" i="1"/>
  <c r="Z537" i="1"/>
  <c r="R537" i="1"/>
  <c r="Z536" i="1"/>
  <c r="R536" i="1"/>
  <c r="Z535" i="1"/>
  <c r="R535" i="1"/>
  <c r="Z534" i="1"/>
  <c r="R534" i="1"/>
  <c r="Z533" i="1"/>
  <c r="R533" i="1"/>
  <c r="Z532" i="1"/>
  <c r="R532" i="1"/>
  <c r="Z531" i="1"/>
  <c r="R531" i="1"/>
  <c r="Z530" i="1"/>
  <c r="R530" i="1"/>
  <c r="Z529" i="1"/>
  <c r="R529" i="1"/>
  <c r="Z528" i="1"/>
  <c r="R528" i="1"/>
  <c r="Z527" i="1"/>
  <c r="R527" i="1"/>
  <c r="Z526" i="1"/>
  <c r="R526" i="1"/>
  <c r="Z525" i="1"/>
  <c r="R525" i="1"/>
  <c r="Z524" i="1"/>
  <c r="R524" i="1"/>
  <c r="Z523" i="1"/>
  <c r="R523" i="1"/>
  <c r="Z522" i="1"/>
  <c r="R522" i="1"/>
  <c r="Z521" i="1"/>
  <c r="R521" i="1"/>
  <c r="Z520" i="1"/>
  <c r="R520" i="1"/>
  <c r="Z519" i="1"/>
  <c r="R519" i="1"/>
  <c r="Z518" i="1"/>
  <c r="R518" i="1"/>
  <c r="Z517" i="1"/>
  <c r="R517" i="1"/>
  <c r="Z516" i="1"/>
  <c r="R516" i="1"/>
  <c r="Z515" i="1"/>
  <c r="R515" i="1"/>
  <c r="Z514" i="1"/>
  <c r="R514" i="1"/>
  <c r="Z513" i="1"/>
  <c r="R513" i="1"/>
  <c r="Z512" i="1"/>
  <c r="R512" i="1"/>
  <c r="Z511" i="1"/>
  <c r="R511" i="1"/>
  <c r="Z510" i="1"/>
  <c r="R510" i="1"/>
  <c r="Z509" i="1"/>
  <c r="R509" i="1"/>
  <c r="Z508" i="1"/>
  <c r="R508" i="1"/>
  <c r="Z507" i="1"/>
  <c r="R507" i="1"/>
  <c r="Z506" i="1"/>
  <c r="R506" i="1"/>
  <c r="Z505" i="1"/>
  <c r="R505" i="1"/>
  <c r="Z504" i="1"/>
  <c r="R504" i="1"/>
  <c r="Z503" i="1"/>
  <c r="R503" i="1"/>
  <c r="Z502" i="1"/>
  <c r="R502" i="1"/>
  <c r="Z501" i="1"/>
  <c r="R501" i="1"/>
  <c r="Z500" i="1"/>
  <c r="R500" i="1"/>
  <c r="Z499" i="1"/>
  <c r="R499" i="1"/>
  <c r="Z498" i="1"/>
  <c r="R498" i="1"/>
  <c r="Z497" i="1"/>
  <c r="R497" i="1"/>
  <c r="Z496" i="1"/>
  <c r="R496" i="1"/>
  <c r="Z495" i="1"/>
  <c r="R495" i="1"/>
  <c r="Z494" i="1"/>
  <c r="R494" i="1"/>
  <c r="Z493" i="1"/>
  <c r="R493" i="1"/>
  <c r="Z492" i="1"/>
  <c r="R492" i="1"/>
  <c r="Z491" i="1"/>
  <c r="R491" i="1"/>
  <c r="Z490" i="1"/>
  <c r="R490" i="1"/>
  <c r="Z489" i="1"/>
  <c r="R489" i="1"/>
  <c r="Z488" i="1"/>
  <c r="R488" i="1"/>
  <c r="Z487" i="1"/>
  <c r="R487" i="1"/>
  <c r="Z486" i="1"/>
  <c r="R486" i="1"/>
  <c r="Z485" i="1"/>
  <c r="R485" i="1"/>
  <c r="Z484" i="1"/>
  <c r="R484" i="1"/>
  <c r="Z483" i="1"/>
  <c r="R483" i="1"/>
  <c r="Z482" i="1"/>
  <c r="R482" i="1"/>
  <c r="Z481" i="1"/>
  <c r="R481" i="1"/>
  <c r="Z480" i="1"/>
  <c r="R480" i="1"/>
  <c r="Z479" i="1"/>
  <c r="R479" i="1"/>
  <c r="Z478" i="1"/>
  <c r="R478" i="1"/>
  <c r="Z477" i="1"/>
  <c r="R477" i="1"/>
  <c r="Z476" i="1"/>
  <c r="R476" i="1"/>
  <c r="Z475" i="1"/>
  <c r="R475" i="1"/>
  <c r="Z474" i="1"/>
  <c r="R474" i="1"/>
  <c r="Z473" i="1"/>
  <c r="R473" i="1"/>
  <c r="Z472" i="1"/>
  <c r="R472" i="1"/>
  <c r="Z471" i="1"/>
  <c r="R471" i="1"/>
  <c r="Z470" i="1"/>
  <c r="R470" i="1"/>
  <c r="Z469" i="1"/>
  <c r="R469" i="1"/>
  <c r="Z468" i="1"/>
  <c r="R468" i="1"/>
  <c r="Z467" i="1"/>
  <c r="R467" i="1"/>
  <c r="Z466" i="1"/>
  <c r="R466" i="1"/>
  <c r="Z465" i="1"/>
  <c r="R465" i="1"/>
  <c r="Z464" i="1"/>
  <c r="R464" i="1"/>
  <c r="Z463" i="1"/>
  <c r="R463" i="1"/>
  <c r="Z462" i="1"/>
  <c r="R462" i="1"/>
  <c r="Z461" i="1"/>
  <c r="R461" i="1"/>
  <c r="Z460" i="1"/>
  <c r="R460" i="1"/>
  <c r="Z459" i="1"/>
  <c r="R459" i="1"/>
  <c r="Z458" i="1"/>
  <c r="R458" i="1"/>
  <c r="Z457" i="1"/>
  <c r="R457" i="1"/>
  <c r="Z456" i="1"/>
  <c r="R456" i="1"/>
  <c r="Z455" i="1"/>
  <c r="R455" i="1"/>
  <c r="Z454" i="1"/>
  <c r="R454" i="1"/>
  <c r="Z453" i="1"/>
  <c r="R453" i="1"/>
  <c r="Z452" i="1"/>
  <c r="R452" i="1"/>
  <c r="Z451" i="1"/>
  <c r="R451" i="1"/>
  <c r="Z450" i="1"/>
  <c r="R450" i="1"/>
  <c r="Z449" i="1"/>
  <c r="R449" i="1"/>
  <c r="Z448" i="1"/>
  <c r="R448" i="1"/>
  <c r="Z447" i="1"/>
  <c r="R447" i="1"/>
  <c r="Z446" i="1"/>
  <c r="R446" i="1"/>
  <c r="Z445" i="1"/>
  <c r="R445" i="1"/>
  <c r="Z444" i="1"/>
  <c r="R444" i="1"/>
  <c r="Z443" i="1"/>
  <c r="R443" i="1"/>
  <c r="Z442" i="1"/>
  <c r="R442" i="1"/>
  <c r="Z441" i="1"/>
  <c r="R441" i="1"/>
  <c r="Z440" i="1"/>
  <c r="R440" i="1"/>
  <c r="Z439" i="1"/>
  <c r="R439" i="1"/>
  <c r="Z438" i="1"/>
  <c r="R438" i="1"/>
  <c r="Z437" i="1"/>
  <c r="R437" i="1"/>
  <c r="Z436" i="1"/>
  <c r="R436" i="1"/>
  <c r="Z435" i="1"/>
  <c r="R435" i="1"/>
  <c r="Z434" i="1"/>
  <c r="R434" i="1"/>
  <c r="Z433" i="1"/>
  <c r="R433" i="1"/>
  <c r="Z432" i="1"/>
  <c r="R432" i="1"/>
  <c r="Z431" i="1"/>
  <c r="R431" i="1"/>
  <c r="Z430" i="1"/>
  <c r="R430" i="1"/>
  <c r="Z429" i="1"/>
  <c r="R429" i="1"/>
  <c r="Z428" i="1"/>
  <c r="R428" i="1"/>
  <c r="Z427" i="1"/>
  <c r="R427" i="1"/>
  <c r="Z426" i="1"/>
  <c r="R426" i="1"/>
  <c r="Z425" i="1"/>
  <c r="R425" i="1"/>
  <c r="Z424" i="1"/>
  <c r="R424" i="1"/>
  <c r="Z423" i="1"/>
  <c r="R423" i="1"/>
  <c r="Z422" i="1"/>
  <c r="R422" i="1"/>
  <c r="Z421" i="1"/>
  <c r="R421" i="1"/>
  <c r="Z420" i="1"/>
  <c r="R420" i="1"/>
  <c r="Z419" i="1"/>
  <c r="R419" i="1"/>
  <c r="Z418" i="1"/>
  <c r="R418" i="1"/>
  <c r="Z417" i="1"/>
  <c r="R417" i="1"/>
  <c r="Z416" i="1"/>
  <c r="R416" i="1"/>
  <c r="Z415" i="1"/>
  <c r="R415" i="1"/>
  <c r="Z414" i="1"/>
  <c r="R414" i="1"/>
  <c r="Z413" i="1"/>
  <c r="R413" i="1"/>
  <c r="Z412" i="1"/>
  <c r="R412" i="1"/>
  <c r="Z411" i="1"/>
  <c r="R411" i="1"/>
  <c r="Z410" i="1"/>
  <c r="R410" i="1"/>
  <c r="Z409" i="1"/>
  <c r="R409" i="1"/>
  <c r="Z408" i="1"/>
  <c r="R408" i="1"/>
  <c r="Z407" i="1"/>
  <c r="R407" i="1"/>
  <c r="Z406" i="1"/>
  <c r="R406" i="1"/>
  <c r="Z405" i="1"/>
  <c r="R405" i="1"/>
  <c r="Z404" i="1"/>
  <c r="R404" i="1"/>
  <c r="Z403" i="1"/>
  <c r="R403" i="1"/>
  <c r="Z402" i="1"/>
  <c r="R402" i="1"/>
  <c r="Z401" i="1"/>
  <c r="R401" i="1"/>
  <c r="Z400" i="1"/>
  <c r="R400" i="1"/>
  <c r="Z399" i="1"/>
  <c r="R399" i="1"/>
  <c r="Z398" i="1"/>
  <c r="R398" i="1"/>
  <c r="Z397" i="1"/>
  <c r="R397" i="1"/>
  <c r="Z396" i="1"/>
  <c r="R396" i="1"/>
  <c r="Z395" i="1"/>
  <c r="R395" i="1"/>
  <c r="Z394" i="1"/>
  <c r="R394" i="1"/>
  <c r="Z393" i="1"/>
  <c r="R393" i="1"/>
  <c r="Z392" i="1"/>
  <c r="R392" i="1"/>
  <c r="Z391" i="1"/>
  <c r="R391" i="1"/>
  <c r="Z390" i="1"/>
  <c r="R390" i="1"/>
  <c r="Z389" i="1"/>
  <c r="R389" i="1"/>
  <c r="Z388" i="1"/>
  <c r="R388" i="1"/>
  <c r="Z387" i="1"/>
  <c r="R387" i="1"/>
  <c r="Z386" i="1"/>
  <c r="R386" i="1"/>
  <c r="Z385" i="1"/>
  <c r="R385" i="1"/>
  <c r="Z384" i="1"/>
  <c r="R384" i="1"/>
  <c r="Z383" i="1"/>
  <c r="R383" i="1"/>
  <c r="Z382" i="1"/>
  <c r="R382" i="1"/>
  <c r="Z381" i="1"/>
  <c r="R381" i="1"/>
  <c r="Z380" i="1"/>
  <c r="R380" i="1"/>
  <c r="Z379" i="1"/>
  <c r="R379" i="1"/>
  <c r="Z378" i="1"/>
  <c r="R378" i="1"/>
  <c r="Z377" i="1"/>
  <c r="R377" i="1"/>
  <c r="Z376" i="1"/>
  <c r="R376" i="1"/>
  <c r="Z375" i="1"/>
  <c r="R375" i="1"/>
  <c r="Z374" i="1"/>
  <c r="R374" i="1"/>
  <c r="Z373" i="1"/>
  <c r="R373" i="1"/>
  <c r="Z372" i="1"/>
  <c r="R372" i="1"/>
  <c r="Z371" i="1"/>
  <c r="R371" i="1"/>
  <c r="Z370" i="1"/>
  <c r="R370" i="1"/>
  <c r="Z369" i="1"/>
  <c r="R369" i="1"/>
  <c r="Z368" i="1"/>
  <c r="R368" i="1"/>
  <c r="Z367" i="1"/>
  <c r="R367" i="1"/>
  <c r="Z366" i="1"/>
  <c r="R366" i="1"/>
  <c r="Z365" i="1"/>
  <c r="R365" i="1"/>
  <c r="Z364" i="1"/>
  <c r="R364" i="1"/>
  <c r="Z363" i="1"/>
  <c r="R363" i="1"/>
  <c r="Z362" i="1"/>
  <c r="R362" i="1"/>
  <c r="Z361" i="1"/>
  <c r="R361" i="1"/>
  <c r="Z360" i="1"/>
  <c r="R360" i="1"/>
  <c r="Z359" i="1"/>
  <c r="R359" i="1"/>
  <c r="Z358" i="1"/>
  <c r="R358" i="1"/>
  <c r="Z357" i="1"/>
  <c r="R357" i="1"/>
  <c r="Z356" i="1"/>
  <c r="R356" i="1"/>
  <c r="Z355" i="1"/>
  <c r="R355" i="1"/>
  <c r="Z354" i="1"/>
  <c r="R354" i="1"/>
  <c r="Z353" i="1"/>
  <c r="R353" i="1"/>
  <c r="Z352" i="1"/>
  <c r="R352" i="1"/>
  <c r="Z351" i="1"/>
  <c r="R351" i="1"/>
  <c r="Z350" i="1"/>
  <c r="R350" i="1"/>
  <c r="Z349" i="1"/>
  <c r="R349" i="1"/>
  <c r="Z348" i="1"/>
  <c r="R348" i="1"/>
  <c r="Z347" i="1"/>
  <c r="R347" i="1"/>
  <c r="Z346" i="1"/>
  <c r="R346" i="1"/>
  <c r="Z345" i="1"/>
  <c r="R345" i="1"/>
  <c r="Z344" i="1"/>
  <c r="R344" i="1"/>
  <c r="Z343" i="1"/>
  <c r="R343" i="1"/>
  <c r="Z342" i="1"/>
  <c r="R342" i="1"/>
  <c r="Z341" i="1"/>
  <c r="R341" i="1"/>
  <c r="Z340" i="1"/>
  <c r="R340" i="1"/>
  <c r="Z339" i="1"/>
  <c r="R339" i="1"/>
  <c r="Z338" i="1"/>
  <c r="R338" i="1"/>
  <c r="Z337" i="1"/>
  <c r="R337" i="1"/>
  <c r="Z336" i="1"/>
  <c r="R336" i="1"/>
  <c r="Z335" i="1"/>
  <c r="R335" i="1"/>
  <c r="Z334" i="1"/>
  <c r="R334" i="1"/>
  <c r="Z333" i="1"/>
  <c r="R333" i="1"/>
  <c r="Z332" i="1"/>
  <c r="R332" i="1"/>
  <c r="Z331" i="1"/>
  <c r="R331" i="1"/>
  <c r="Z330" i="1"/>
  <c r="R330" i="1"/>
  <c r="Z329" i="1"/>
  <c r="R329" i="1"/>
  <c r="Z328" i="1"/>
  <c r="R328" i="1"/>
  <c r="Z327" i="1"/>
  <c r="R327" i="1"/>
  <c r="Z326" i="1"/>
  <c r="R326" i="1"/>
  <c r="Z325" i="1"/>
  <c r="R325" i="1"/>
  <c r="Z324" i="1"/>
  <c r="R324" i="1"/>
  <c r="Z323" i="1"/>
  <c r="R323" i="1"/>
  <c r="Z322" i="1"/>
  <c r="R322" i="1"/>
  <c r="Z321" i="1"/>
  <c r="R321" i="1"/>
  <c r="Z320" i="1"/>
  <c r="R320" i="1"/>
  <c r="Z319" i="1"/>
  <c r="R319" i="1"/>
  <c r="Z318" i="1"/>
  <c r="R318" i="1"/>
  <c r="Z317" i="1"/>
  <c r="R317" i="1"/>
  <c r="Z316" i="1"/>
  <c r="R316" i="1"/>
  <c r="Z315" i="1"/>
  <c r="R315" i="1"/>
  <c r="Z314" i="1"/>
  <c r="R314" i="1"/>
  <c r="Z313" i="1"/>
  <c r="R313" i="1"/>
  <c r="Z312" i="1"/>
  <c r="R312" i="1"/>
  <c r="Z311" i="1"/>
  <c r="R311" i="1"/>
  <c r="Z310" i="1"/>
  <c r="R310" i="1"/>
  <c r="Z309" i="1"/>
  <c r="R309" i="1"/>
  <c r="Z308" i="1"/>
  <c r="R308" i="1"/>
  <c r="Z307" i="1"/>
  <c r="R307" i="1"/>
  <c r="Z306" i="1"/>
  <c r="R306" i="1"/>
  <c r="Z305" i="1"/>
  <c r="R305" i="1"/>
  <c r="Z304" i="1"/>
  <c r="R304" i="1"/>
  <c r="Z303" i="1"/>
  <c r="R303" i="1"/>
  <c r="Z302" i="1"/>
  <c r="R302" i="1"/>
  <c r="Z301" i="1"/>
  <c r="R301" i="1"/>
  <c r="Z300" i="1"/>
  <c r="R300" i="1"/>
  <c r="Z299" i="1"/>
  <c r="R299" i="1"/>
  <c r="Z298" i="1"/>
  <c r="R298" i="1"/>
  <c r="Z297" i="1"/>
  <c r="R297" i="1"/>
  <c r="Z296" i="1"/>
  <c r="R296" i="1"/>
  <c r="Z295" i="1"/>
  <c r="R295" i="1"/>
  <c r="Z294" i="1"/>
  <c r="R294" i="1"/>
  <c r="Z293" i="1"/>
  <c r="R293" i="1"/>
  <c r="Z292" i="1"/>
  <c r="R292" i="1"/>
  <c r="Z291" i="1"/>
  <c r="R291" i="1"/>
  <c r="Z290" i="1"/>
  <c r="R290" i="1"/>
  <c r="Z289" i="1"/>
  <c r="R289" i="1"/>
  <c r="Z288" i="1"/>
  <c r="R288" i="1"/>
  <c r="Z287" i="1"/>
  <c r="R287" i="1"/>
  <c r="Z286" i="1"/>
  <c r="R286" i="1"/>
  <c r="Z285" i="1"/>
  <c r="R285" i="1"/>
  <c r="Z284" i="1"/>
  <c r="R284" i="1"/>
  <c r="Z283" i="1"/>
  <c r="R283" i="1"/>
  <c r="Z282" i="1"/>
  <c r="R282" i="1"/>
  <c r="Z281" i="1"/>
  <c r="R281" i="1"/>
  <c r="Z280" i="1"/>
  <c r="R280" i="1"/>
  <c r="Z279" i="1"/>
  <c r="R279" i="1"/>
  <c r="Z278" i="1"/>
  <c r="R278" i="1"/>
  <c r="Z277" i="1"/>
  <c r="R277" i="1"/>
  <c r="Z276" i="1"/>
  <c r="R276" i="1"/>
  <c r="Z275" i="1"/>
  <c r="R275" i="1"/>
  <c r="Z274" i="1"/>
  <c r="R274" i="1"/>
  <c r="Z273" i="1"/>
  <c r="R273" i="1"/>
  <c r="Z272" i="1"/>
  <c r="R272" i="1"/>
  <c r="Z271" i="1"/>
  <c r="R271" i="1"/>
  <c r="Z270" i="1"/>
  <c r="R270" i="1"/>
  <c r="Z269" i="1"/>
  <c r="R269" i="1"/>
  <c r="Z268" i="1"/>
  <c r="R268" i="1"/>
  <c r="Z267" i="1"/>
  <c r="R267" i="1"/>
  <c r="Z266" i="1"/>
  <c r="R266" i="1"/>
  <c r="Z265" i="1"/>
  <c r="R265" i="1"/>
  <c r="Z264" i="1"/>
  <c r="R264" i="1"/>
  <c r="Z263" i="1"/>
  <c r="R263" i="1"/>
  <c r="Z262" i="1"/>
  <c r="R262" i="1"/>
  <c r="Z261" i="1"/>
  <c r="R261" i="1"/>
  <c r="Z260" i="1"/>
  <c r="R260" i="1"/>
  <c r="Z259" i="1"/>
  <c r="R259" i="1"/>
  <c r="Z258" i="1"/>
  <c r="R258" i="1"/>
  <c r="Z257" i="1"/>
  <c r="R257" i="1"/>
  <c r="Z256" i="1"/>
  <c r="R256" i="1"/>
  <c r="Z255" i="1"/>
  <c r="R255" i="1"/>
  <c r="Z254" i="1"/>
  <c r="R254" i="1"/>
  <c r="Z253" i="1"/>
  <c r="R253" i="1"/>
  <c r="Z252" i="1"/>
  <c r="R252" i="1"/>
  <c r="Z251" i="1"/>
  <c r="R251" i="1"/>
  <c r="Z250" i="1"/>
  <c r="R250" i="1"/>
  <c r="Z249" i="1"/>
  <c r="R249" i="1"/>
  <c r="Z248" i="1"/>
  <c r="R248" i="1"/>
  <c r="Z247" i="1"/>
  <c r="R247" i="1"/>
  <c r="Z246" i="1"/>
  <c r="R246" i="1"/>
  <c r="Z245" i="1"/>
  <c r="R245" i="1"/>
  <c r="Z244" i="1"/>
  <c r="R244" i="1"/>
  <c r="Z243" i="1"/>
  <c r="R243" i="1"/>
  <c r="Z242" i="1"/>
  <c r="R242" i="1"/>
  <c r="Z241" i="1"/>
  <c r="R241" i="1"/>
  <c r="Z240" i="1"/>
  <c r="R240" i="1"/>
  <c r="Z239" i="1"/>
  <c r="R239" i="1"/>
  <c r="Z238" i="1"/>
  <c r="R238" i="1"/>
  <c r="Z237" i="1"/>
  <c r="R237" i="1"/>
  <c r="Z236" i="1"/>
  <c r="R236" i="1"/>
  <c r="Z235" i="1"/>
  <c r="R235" i="1"/>
  <c r="Z234" i="1"/>
  <c r="R234" i="1"/>
  <c r="Z233" i="1"/>
  <c r="R233" i="1"/>
  <c r="Z232" i="1"/>
  <c r="R232" i="1"/>
  <c r="Z231" i="1"/>
  <c r="R231" i="1"/>
  <c r="Z230" i="1"/>
  <c r="R230" i="1"/>
  <c r="Z229" i="1"/>
  <c r="R229" i="1"/>
  <c r="Z228" i="1"/>
  <c r="R228" i="1"/>
  <c r="Z227" i="1"/>
  <c r="R227" i="1"/>
  <c r="Z226" i="1"/>
  <c r="R226" i="1"/>
  <c r="Z225" i="1"/>
  <c r="R225" i="1"/>
  <c r="Z224" i="1"/>
  <c r="R224" i="1"/>
  <c r="Z223" i="1"/>
  <c r="R223" i="1"/>
  <c r="Z222" i="1"/>
  <c r="R222" i="1"/>
  <c r="Z221" i="1"/>
  <c r="R221" i="1"/>
  <c r="Z220" i="1"/>
  <c r="R220" i="1"/>
  <c r="Z219" i="1"/>
  <c r="R219" i="1"/>
  <c r="Z218" i="1"/>
  <c r="R218" i="1"/>
  <c r="Z217" i="1"/>
  <c r="R217" i="1"/>
  <c r="Z216" i="1"/>
  <c r="R216" i="1"/>
  <c r="Z215" i="1"/>
  <c r="R215" i="1"/>
  <c r="Z214" i="1"/>
  <c r="R214" i="1"/>
  <c r="Z213" i="1"/>
  <c r="R213" i="1"/>
  <c r="Z212" i="1"/>
  <c r="R212" i="1"/>
  <c r="Z211" i="1"/>
  <c r="R211" i="1"/>
  <c r="Z210" i="1"/>
  <c r="R210" i="1"/>
  <c r="Z209" i="1"/>
  <c r="R209" i="1"/>
  <c r="Z208" i="1"/>
  <c r="R208" i="1"/>
  <c r="Z207" i="1"/>
  <c r="R207" i="1"/>
  <c r="Z206" i="1"/>
  <c r="R206" i="1"/>
  <c r="Z205" i="1"/>
  <c r="R205" i="1"/>
  <c r="Z204" i="1"/>
  <c r="R204" i="1"/>
  <c r="Z203" i="1"/>
  <c r="R203" i="1"/>
  <c r="Z202" i="1"/>
  <c r="R202" i="1"/>
  <c r="Z201" i="1"/>
  <c r="R201" i="1"/>
  <c r="Z200" i="1"/>
  <c r="R200" i="1"/>
  <c r="Z199" i="1"/>
  <c r="R199" i="1"/>
  <c r="Z198" i="1"/>
  <c r="R198" i="1"/>
  <c r="Z197" i="1"/>
  <c r="R197" i="1"/>
  <c r="Z196" i="1"/>
  <c r="R196" i="1"/>
  <c r="Z195" i="1"/>
  <c r="R195" i="1"/>
  <c r="Z194" i="1"/>
  <c r="R194" i="1"/>
  <c r="Z193" i="1"/>
  <c r="R193" i="1"/>
  <c r="Z192" i="1"/>
  <c r="R192" i="1"/>
  <c r="Z191" i="1"/>
  <c r="R191" i="1"/>
  <c r="Z190" i="1"/>
  <c r="R190" i="1"/>
  <c r="Z189" i="1"/>
  <c r="R189" i="1"/>
  <c r="Z188" i="1"/>
  <c r="R188" i="1"/>
  <c r="Z187" i="1"/>
  <c r="R187" i="1"/>
  <c r="Z186" i="1"/>
  <c r="R186" i="1"/>
  <c r="Z185" i="1"/>
  <c r="R185" i="1"/>
  <c r="Z184" i="1"/>
  <c r="R184" i="1"/>
  <c r="Z183" i="1"/>
  <c r="R183" i="1"/>
  <c r="Z182" i="1"/>
  <c r="R182" i="1"/>
  <c r="Z181" i="1"/>
  <c r="R181" i="1"/>
  <c r="Z180" i="1"/>
  <c r="R180" i="1"/>
  <c r="Z179" i="1"/>
  <c r="R179" i="1"/>
  <c r="Z178" i="1"/>
  <c r="R178" i="1"/>
  <c r="Z177" i="1"/>
  <c r="R177" i="1"/>
  <c r="Z176" i="1"/>
  <c r="R176" i="1"/>
  <c r="Z175" i="1"/>
  <c r="R175" i="1"/>
  <c r="Z174" i="1"/>
  <c r="R174" i="1"/>
  <c r="Z173" i="1"/>
  <c r="R173" i="1"/>
  <c r="Z172" i="1"/>
  <c r="R172" i="1"/>
  <c r="Z171" i="1"/>
  <c r="R171" i="1"/>
  <c r="Z170" i="1"/>
  <c r="R170" i="1"/>
  <c r="Z169" i="1"/>
  <c r="R169" i="1"/>
  <c r="Z168" i="1"/>
  <c r="R168" i="1"/>
  <c r="Z167" i="1"/>
  <c r="R167" i="1"/>
  <c r="Z166" i="1"/>
  <c r="R166" i="1"/>
  <c r="Z165" i="1"/>
  <c r="R165" i="1"/>
  <c r="Z164" i="1"/>
  <c r="R164" i="1"/>
  <c r="Z163" i="1"/>
  <c r="R163" i="1"/>
  <c r="Z162" i="1"/>
  <c r="R162" i="1"/>
  <c r="Z161" i="1"/>
  <c r="R161" i="1"/>
  <c r="Z160" i="1"/>
  <c r="R160" i="1"/>
  <c r="Z159" i="1"/>
  <c r="R159" i="1"/>
  <c r="Z158" i="1"/>
  <c r="R158" i="1"/>
  <c r="Z157" i="1"/>
  <c r="R157" i="1"/>
  <c r="Z156" i="1"/>
  <c r="R156" i="1"/>
  <c r="Z155" i="1"/>
  <c r="R155" i="1"/>
  <c r="Z154" i="1"/>
  <c r="R154" i="1"/>
  <c r="Z153" i="1"/>
  <c r="R153" i="1"/>
  <c r="Z152" i="1"/>
  <c r="R152" i="1"/>
  <c r="Z151" i="1"/>
  <c r="R151" i="1"/>
  <c r="Z150" i="1"/>
  <c r="R150" i="1"/>
  <c r="Z149" i="1"/>
  <c r="R149" i="1"/>
  <c r="Z148" i="1"/>
  <c r="R148" i="1"/>
  <c r="Z147" i="1"/>
  <c r="R147" i="1"/>
  <c r="Z146" i="1"/>
  <c r="R146" i="1"/>
  <c r="Z145" i="1"/>
  <c r="R145" i="1"/>
  <c r="Z144" i="1"/>
  <c r="R144" i="1"/>
  <c r="Z143" i="1"/>
  <c r="R143" i="1"/>
  <c r="Z142" i="1"/>
  <c r="R142" i="1"/>
  <c r="Z141" i="1"/>
  <c r="R141" i="1"/>
  <c r="Z140" i="1"/>
  <c r="R140" i="1"/>
  <c r="Z139" i="1"/>
  <c r="R139" i="1"/>
  <c r="Z138" i="1"/>
  <c r="R138" i="1"/>
  <c r="Z137" i="1"/>
  <c r="R137" i="1"/>
  <c r="Z136" i="1"/>
  <c r="R136" i="1"/>
  <c r="Z135" i="1"/>
  <c r="R135" i="1"/>
  <c r="Z134" i="1"/>
  <c r="R134" i="1"/>
  <c r="Z133" i="1"/>
  <c r="R133" i="1"/>
  <c r="Z132" i="1"/>
  <c r="R132" i="1"/>
  <c r="Z131" i="1"/>
  <c r="R131" i="1"/>
  <c r="Z130" i="1"/>
  <c r="R130" i="1"/>
  <c r="Z129" i="1"/>
  <c r="R129" i="1"/>
  <c r="Z128" i="1"/>
  <c r="R128" i="1"/>
  <c r="Z127" i="1"/>
  <c r="R127" i="1"/>
  <c r="Z126" i="1"/>
  <c r="R126" i="1"/>
  <c r="Z125" i="1"/>
  <c r="R125" i="1"/>
  <c r="Z124" i="1"/>
  <c r="R124" i="1"/>
  <c r="Z123" i="1"/>
  <c r="R123" i="1"/>
  <c r="Z122" i="1"/>
  <c r="R122" i="1"/>
  <c r="Z121" i="1"/>
  <c r="R121" i="1"/>
  <c r="Z120" i="1"/>
  <c r="R120" i="1"/>
  <c r="Z119" i="1"/>
  <c r="R119" i="1"/>
  <c r="Z118" i="1"/>
  <c r="R118" i="1"/>
  <c r="Z117" i="1"/>
  <c r="R117" i="1"/>
  <c r="Z116" i="1"/>
  <c r="R116" i="1"/>
  <c r="Z115" i="1"/>
  <c r="R115" i="1"/>
  <c r="Z114" i="1"/>
  <c r="R114" i="1"/>
  <c r="Z113" i="1"/>
  <c r="R113" i="1"/>
  <c r="Z112" i="1"/>
  <c r="R112" i="1"/>
  <c r="Z111" i="1"/>
  <c r="R111" i="1"/>
  <c r="Z110" i="1"/>
  <c r="R110" i="1"/>
  <c r="Z109" i="1"/>
  <c r="R109" i="1"/>
  <c r="Z108" i="1"/>
  <c r="R108" i="1"/>
  <c r="Z107" i="1"/>
  <c r="R107" i="1"/>
  <c r="Z106" i="1"/>
  <c r="R106" i="1"/>
  <c r="Z105" i="1"/>
  <c r="R105" i="1"/>
  <c r="Z104" i="1"/>
  <c r="R104" i="1"/>
  <c r="Z103" i="1"/>
  <c r="R103" i="1"/>
  <c r="Z102" i="1"/>
  <c r="R102" i="1"/>
  <c r="Z101" i="1"/>
  <c r="R101" i="1"/>
  <c r="Z100" i="1"/>
  <c r="R100" i="1"/>
  <c r="Z99" i="1"/>
  <c r="R99" i="1"/>
  <c r="Z98" i="1"/>
  <c r="R98" i="1"/>
  <c r="Z97" i="1"/>
  <c r="R97" i="1"/>
  <c r="Z96" i="1"/>
  <c r="R96" i="1"/>
  <c r="Z95" i="1"/>
  <c r="R95" i="1"/>
  <c r="Z94" i="1"/>
  <c r="R94" i="1"/>
  <c r="Z93" i="1"/>
  <c r="R93" i="1"/>
  <c r="Z92" i="1"/>
  <c r="R92" i="1"/>
  <c r="Z91" i="1"/>
  <c r="R91" i="1"/>
  <c r="Z90" i="1"/>
  <c r="R90" i="1"/>
  <c r="Z89" i="1"/>
  <c r="R89" i="1"/>
  <c r="Z88" i="1"/>
  <c r="R88" i="1"/>
  <c r="Z87" i="1"/>
  <c r="R87" i="1"/>
  <c r="Z86" i="1"/>
  <c r="R86" i="1"/>
  <c r="Z85" i="1"/>
  <c r="R85" i="1"/>
  <c r="Z84" i="1"/>
  <c r="R84" i="1"/>
  <c r="Z83" i="1"/>
  <c r="R83" i="1"/>
  <c r="Z82" i="1"/>
  <c r="R82" i="1"/>
  <c r="Z81" i="1"/>
  <c r="R81" i="1"/>
  <c r="Z80" i="1"/>
  <c r="R80" i="1"/>
  <c r="Z79" i="1"/>
  <c r="R79" i="1"/>
  <c r="Z78" i="1"/>
  <c r="R78" i="1"/>
  <c r="Z77" i="1"/>
  <c r="R77" i="1"/>
  <c r="Z76" i="1"/>
  <c r="R76" i="1"/>
  <c r="Z75" i="1"/>
  <c r="R75" i="1"/>
  <c r="Z74" i="1"/>
  <c r="R74" i="1"/>
  <c r="Z73" i="1"/>
  <c r="R73" i="1"/>
  <c r="Z72" i="1"/>
  <c r="R72" i="1"/>
  <c r="Z71" i="1"/>
  <c r="R71" i="1"/>
  <c r="Z70" i="1"/>
  <c r="R70" i="1"/>
  <c r="Z69" i="1"/>
  <c r="R69" i="1"/>
  <c r="Z68" i="1"/>
  <c r="R68" i="1"/>
  <c r="Z67" i="1"/>
  <c r="R67" i="1"/>
  <c r="Z66" i="1"/>
  <c r="R66" i="1"/>
  <c r="Z65" i="1"/>
  <c r="R65" i="1"/>
  <c r="Z64" i="1"/>
  <c r="R64" i="1"/>
  <c r="Z63" i="1"/>
  <c r="R63" i="1"/>
  <c r="Z62" i="1"/>
  <c r="R62" i="1"/>
  <c r="Z61" i="1"/>
  <c r="R61" i="1"/>
  <c r="Z60" i="1"/>
  <c r="R60" i="1"/>
  <c r="Z59" i="1"/>
  <c r="R59" i="1"/>
  <c r="Z58" i="1"/>
  <c r="R58" i="1"/>
  <c r="Z57" i="1"/>
  <c r="R57" i="1"/>
  <c r="Z56" i="1"/>
  <c r="R56" i="1"/>
  <c r="Z55" i="1"/>
  <c r="R55" i="1"/>
  <c r="Z54" i="1"/>
  <c r="R54" i="1"/>
  <c r="Z53" i="1"/>
  <c r="R53" i="1"/>
  <c r="Z52" i="1"/>
  <c r="R52" i="1"/>
  <c r="Z51" i="1"/>
  <c r="R51" i="1"/>
  <c r="Z50" i="1"/>
  <c r="R50" i="1"/>
  <c r="Z49" i="1"/>
  <c r="R49" i="1"/>
  <c r="Z48" i="1"/>
  <c r="R48" i="1"/>
  <c r="Z47" i="1"/>
  <c r="R47" i="1"/>
  <c r="Z46" i="1"/>
  <c r="R46" i="1"/>
  <c r="Z45" i="1"/>
  <c r="R45" i="1"/>
  <c r="Z44" i="1"/>
  <c r="R44" i="1"/>
  <c r="Z43" i="1"/>
  <c r="R43" i="1"/>
  <c r="Z42" i="1"/>
  <c r="R42" i="1"/>
  <c r="Z41" i="1"/>
  <c r="R41" i="1"/>
  <c r="Z40" i="1"/>
  <c r="R40" i="1"/>
  <c r="Z39" i="1"/>
  <c r="R39" i="1"/>
  <c r="Z38" i="1"/>
  <c r="R38" i="1"/>
  <c r="Z37" i="1"/>
  <c r="R37" i="1"/>
  <c r="Z36" i="1"/>
  <c r="R36" i="1"/>
  <c r="Z35" i="1"/>
  <c r="R35" i="1"/>
  <c r="Z34" i="1"/>
  <c r="R34" i="1"/>
  <c r="Z33" i="1"/>
  <c r="R33" i="1"/>
  <c r="Z32" i="1"/>
  <c r="R32" i="1"/>
  <c r="Z31" i="1"/>
  <c r="R31" i="1"/>
  <c r="Z30" i="1"/>
  <c r="R30" i="1"/>
  <c r="Z29" i="1"/>
  <c r="R29" i="1"/>
  <c r="Z28" i="1"/>
  <c r="R28" i="1"/>
  <c r="Z27" i="1"/>
  <c r="R27" i="1"/>
  <c r="Z26" i="1"/>
  <c r="R26" i="1"/>
  <c r="Z25" i="1"/>
  <c r="R25" i="1"/>
  <c r="Z24" i="1"/>
  <c r="R24" i="1"/>
  <c r="Z23" i="1"/>
  <c r="R23" i="1"/>
  <c r="Z22" i="1"/>
  <c r="R22" i="1"/>
  <c r="Z21" i="1"/>
  <c r="R21" i="1"/>
  <c r="Z20" i="1"/>
  <c r="R20" i="1"/>
  <c r="Z19" i="1"/>
  <c r="R19" i="1"/>
  <c r="Z18" i="1"/>
  <c r="R18" i="1"/>
  <c r="Z17" i="1"/>
  <c r="R17" i="1"/>
  <c r="Z16" i="1"/>
  <c r="R16" i="1"/>
  <c r="Z15" i="1"/>
  <c r="R15" i="1"/>
  <c r="Z14" i="1"/>
  <c r="R14" i="1"/>
  <c r="Z13" i="1"/>
  <c r="R13" i="1"/>
  <c r="Z12" i="1"/>
  <c r="R12" i="1"/>
  <c r="Z11" i="1"/>
  <c r="R11" i="1"/>
  <c r="Z10" i="1"/>
  <c r="R10" i="1"/>
  <c r="Z9" i="1"/>
  <c r="R9" i="1"/>
  <c r="Z8" i="1"/>
  <c r="R8" i="1"/>
  <c r="Z7" i="1"/>
  <c r="Z663" i="1" s="1"/>
  <c r="Z669" i="1" s="1"/>
  <c r="R7" i="1"/>
  <c r="R314" i="2" l="1"/>
  <c r="R356" i="3"/>
  <c r="R364" i="3"/>
  <c r="R663" i="1"/>
  <c r="R669" i="1" s="1"/>
  <c r="Z314" i="2"/>
  <c r="Z356" i="3"/>
  <c r="Z364" i="3"/>
  <c r="R360" i="3"/>
</calcChain>
</file>

<file path=xl/sharedStrings.xml><?xml version="1.0" encoding="utf-8"?>
<sst xmlns="http://schemas.openxmlformats.org/spreadsheetml/2006/main" count="5349" uniqueCount="524">
  <si>
    <t>Atmos Energy Corporation</t>
  </si>
  <si>
    <t>Kentucky Direct and Allocated Expenses</t>
  </si>
  <si>
    <t>Calendar</t>
  </si>
  <si>
    <t>Account</t>
  </si>
  <si>
    <t>Account Description</t>
  </si>
  <si>
    <t>Sub Account</t>
  </si>
  <si>
    <t>Sub Account Description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</si>
  <si>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</si>
  <si>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</si>
  <si>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</si>
  <si>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</si>
  <si>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</si>
  <si>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</si>
  <si>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</si>
  <si>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</si>
  <si>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</si>
  <si>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</si>
  <si>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</si>
  <si>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</si>
  <si>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2016</t>
  </si>
  <si>
    <t>JAN-17</t>
  </si>
  <si>
    <t>FEB-17</t>
  </si>
  <si>
    <t>MAR-17</t>
  </si>
  <si>
    <t>APR-17</t>
  </si>
  <si>
    <t>MAY-17</t>
  </si>
  <si>
    <t>JUN-17</t>
  </si>
  <si>
    <t>7560</t>
  </si>
  <si>
    <t>Field measuring and regulating station expenses</t>
  </si>
  <si>
    <t>07601</t>
  </si>
  <si>
    <t>Vehicle Cap Accrual</t>
  </si>
  <si>
    <t>03004</t>
  </si>
  <si>
    <t>Vehicle Expense</t>
  </si>
  <si>
    <t>03003</t>
  </si>
  <si>
    <t>Capitalized transportation costs</t>
  </si>
  <si>
    <t>7590</t>
  </si>
  <si>
    <t>Production and gathering-Other expenses</t>
  </si>
  <si>
    <t>05419</t>
  </si>
  <si>
    <t>Misc Employee Expense</t>
  </si>
  <si>
    <t>8140</t>
  </si>
  <si>
    <t>Storage-Operation supervision and engineering</t>
  </si>
  <si>
    <t>07590</t>
  </si>
  <si>
    <t>Misc General Expense</t>
  </si>
  <si>
    <t>05010</t>
  </si>
  <si>
    <t>Office Supplies</t>
  </si>
  <si>
    <t>8160</t>
  </si>
  <si>
    <t>Wells expenses</t>
  </si>
  <si>
    <t>01008</t>
  </si>
  <si>
    <t>Expense Labor Accrual</t>
  </si>
  <si>
    <t>06111</t>
  </si>
  <si>
    <t>Contract Labor</t>
  </si>
  <si>
    <t>01000</t>
  </si>
  <si>
    <t>Non-project Labor</t>
  </si>
  <si>
    <t>02005</t>
  </si>
  <si>
    <t>Non-Inventory Supplies</t>
  </si>
  <si>
    <t>04590</t>
  </si>
  <si>
    <t>Utilities</t>
  </si>
  <si>
    <t>8170</t>
  </si>
  <si>
    <t>Lines expenses</t>
  </si>
  <si>
    <t>8180</t>
  </si>
  <si>
    <t>Compressor station expenses</t>
  </si>
  <si>
    <t>04302</t>
  </si>
  <si>
    <t>Heavy Equipment</t>
  </si>
  <si>
    <t>07609</t>
  </si>
  <si>
    <t>Utility Cap Accrual</t>
  </si>
  <si>
    <t>04599</t>
  </si>
  <si>
    <t>Capitalized Utility Costs</t>
  </si>
  <si>
    <t>04307</t>
  </si>
  <si>
    <t>Heavy Equipment Capitalized</t>
  </si>
  <si>
    <t>8190</t>
  </si>
  <si>
    <t>Compressor station fuel and power</t>
  </si>
  <si>
    <t>8200</t>
  </si>
  <si>
    <t>Storage-Measuring and regulating station expenses</t>
  </si>
  <si>
    <t>8210</t>
  </si>
  <si>
    <t>Storage-Purification expenses</t>
  </si>
  <si>
    <t>07499</t>
  </si>
  <si>
    <t>Misc Employee Welfare Exp</t>
  </si>
  <si>
    <t>8240</t>
  </si>
  <si>
    <t>Storage-Other expenses</t>
  </si>
  <si>
    <t>8250</t>
  </si>
  <si>
    <t>Storage well royalties</t>
  </si>
  <si>
    <t>04581</t>
  </si>
  <si>
    <t>Building Lease/Rents</t>
  </si>
  <si>
    <t>07603</t>
  </si>
  <si>
    <t>Rent Cap Accrual</t>
  </si>
  <si>
    <t>04580</t>
  </si>
  <si>
    <t>Building Lease/Rents Capitalized</t>
  </si>
  <si>
    <t>8260</t>
  </si>
  <si>
    <t>Storage-Rents</t>
  </si>
  <si>
    <t>8310</t>
  </si>
  <si>
    <t>Storage-Maintenance of structures and improvements</t>
  </si>
  <si>
    <t>8340</t>
  </si>
  <si>
    <t>Maintenance of compressor station equipment</t>
  </si>
  <si>
    <t>8350</t>
  </si>
  <si>
    <t>Maintenance of measuring and regulating station equipment</t>
  </si>
  <si>
    <t>8360</t>
  </si>
  <si>
    <t>Processing-Maintenance of purification equipment</t>
  </si>
  <si>
    <t>8410</t>
  </si>
  <si>
    <t>Other storage expenses-Operation labor and expenses</t>
  </si>
  <si>
    <t>05414</t>
  </si>
  <si>
    <t>Lodging</t>
  </si>
  <si>
    <t>05411</t>
  </si>
  <si>
    <t>Meals and Entertainment</t>
  </si>
  <si>
    <t>05413</t>
  </si>
  <si>
    <t>Transportation</t>
  </si>
  <si>
    <t>05424</t>
  </si>
  <si>
    <t>Books &amp; Manuals</t>
  </si>
  <si>
    <t>04018</t>
  </si>
  <si>
    <t>Safety</t>
  </si>
  <si>
    <t>07111</t>
  </si>
  <si>
    <t>Damages</t>
  </si>
  <si>
    <t>8550</t>
  </si>
  <si>
    <t>Other fuel &amp; power for compressor stations</t>
  </si>
  <si>
    <t>8560</t>
  </si>
  <si>
    <t>Mains expenses</t>
  </si>
  <si>
    <t>05111</t>
  </si>
  <si>
    <t>Postage/Delivery Services</t>
  </si>
  <si>
    <t>02004</t>
  </si>
  <si>
    <t>Warehouse Loading Charge</t>
  </si>
  <si>
    <t>07608</t>
  </si>
  <si>
    <t>Uniform Cap Accrual</t>
  </si>
  <si>
    <t>07444</t>
  </si>
  <si>
    <t>Uniforms Capitalized</t>
  </si>
  <si>
    <t>01014</t>
  </si>
  <si>
    <t>Expense Labor Transfer Out</t>
  </si>
  <si>
    <t>01013</t>
  </si>
  <si>
    <t>Expense Labor Transfer In</t>
  </si>
  <si>
    <t>01006</t>
  </si>
  <si>
    <t>O&amp;M Project Labor and Contra</t>
  </si>
  <si>
    <t>05420</t>
  </si>
  <si>
    <t>Employee Development</t>
  </si>
  <si>
    <t>05377</t>
  </si>
  <si>
    <t>Cell phone equipment and accessories</t>
  </si>
  <si>
    <t>07443</t>
  </si>
  <si>
    <t>Uniforms</t>
  </si>
  <si>
    <t>02001</t>
  </si>
  <si>
    <t>Inventory Materials</t>
  </si>
  <si>
    <t>8570</t>
  </si>
  <si>
    <t>Transmission-Measuring and regulating station expenses</t>
  </si>
  <si>
    <t>8590</t>
  </si>
  <si>
    <t>Transmission-Other expenses</t>
  </si>
  <si>
    <t>8630</t>
  </si>
  <si>
    <t>Transmission-Maintenance of mains</t>
  </si>
  <si>
    <t>8650</t>
  </si>
  <si>
    <t>Transmission-Maintenance of measuring and regulating station equipment</t>
  </si>
  <si>
    <t>8670</t>
  </si>
  <si>
    <t>Transmission-Maintenance of other equipment</t>
  </si>
  <si>
    <t>8700</t>
  </si>
  <si>
    <t>Distribution-Operation supervision and engineering</t>
  </si>
  <si>
    <t>01002</t>
  </si>
  <si>
    <t>Capital Labor Contra</t>
  </si>
  <si>
    <t>01012</t>
  </si>
  <si>
    <t>Capital Labor Transfer Out</t>
  </si>
  <si>
    <t>01011</t>
  </si>
  <si>
    <t>Capital Labor Transfer In</t>
  </si>
  <si>
    <t>04201</t>
  </si>
  <si>
    <t>Software Maintenance</t>
  </si>
  <si>
    <t>07510</t>
  </si>
  <si>
    <t>Association Dues</t>
  </si>
  <si>
    <t>05364</t>
  </si>
  <si>
    <t>Cellular, radio, pager charges</t>
  </si>
  <si>
    <t>04582</t>
  </si>
  <si>
    <t>Building Maintenance</t>
  </si>
  <si>
    <t>05412</t>
  </si>
  <si>
    <t>Spousal &amp; Dependent Travel</t>
  </si>
  <si>
    <t>05331</t>
  </si>
  <si>
    <t>WAN/LAN/Internet Service</t>
  </si>
  <si>
    <t>05310</t>
  </si>
  <si>
    <t>Monthly Lines and service</t>
  </si>
  <si>
    <t>05376</t>
  </si>
  <si>
    <t>Cell service for data uses</t>
  </si>
  <si>
    <t>04212</t>
  </si>
  <si>
    <t>IT Equipment</t>
  </si>
  <si>
    <t>07120</t>
  </si>
  <si>
    <t>Environmental &amp; Safety</t>
  </si>
  <si>
    <t>04046</t>
  </si>
  <si>
    <t>Customer Relations &amp; Assist</t>
  </si>
  <si>
    <t>07607</t>
  </si>
  <si>
    <t>Telecom Cap Accrual</t>
  </si>
  <si>
    <t>05399</t>
  </si>
  <si>
    <t>Capitalized Telecom Costs</t>
  </si>
  <si>
    <t>01001</t>
  </si>
  <si>
    <t>Capital Labor</t>
  </si>
  <si>
    <t>05421</t>
  </si>
  <si>
    <t>Training</t>
  </si>
  <si>
    <t>05415</t>
  </si>
  <si>
    <t>Membership Fees</t>
  </si>
  <si>
    <t>04146</t>
  </si>
  <si>
    <t>Public Relations</t>
  </si>
  <si>
    <t>04002</t>
  </si>
  <si>
    <t>Required By Law, Safety</t>
  </si>
  <si>
    <t>05316</t>
  </si>
  <si>
    <t>Telecom Maintenance &amp; Repair</t>
  </si>
  <si>
    <t>09911</t>
  </si>
  <si>
    <t>Reimbursements</t>
  </si>
  <si>
    <t>05427</t>
  </si>
  <si>
    <t>Technical (Job Skills) Training</t>
  </si>
  <si>
    <t>05416</t>
  </si>
  <si>
    <t>Club Dues - Nondeductible</t>
  </si>
  <si>
    <t>05426</t>
  </si>
  <si>
    <t>Safety Training</t>
  </si>
  <si>
    <t>05323</t>
  </si>
  <si>
    <t>Measurement &amp; Meter Reading</t>
  </si>
  <si>
    <t>05312</t>
  </si>
  <si>
    <t>Long Distance</t>
  </si>
  <si>
    <t>04592</t>
  </si>
  <si>
    <t>Misc Rents</t>
  </si>
  <si>
    <t>04040</t>
  </si>
  <si>
    <t>Community Rel&amp;Trade Shows</t>
  </si>
  <si>
    <t>05417</t>
  </si>
  <si>
    <t>Club Dues - Deductible</t>
  </si>
  <si>
    <t>05314</t>
  </si>
  <si>
    <t>Toll Free Long Distance</t>
  </si>
  <si>
    <t>05422</t>
  </si>
  <si>
    <t>Operator Qualifications Training</t>
  </si>
  <si>
    <t>07520</t>
  </si>
  <si>
    <t>Donations</t>
  </si>
  <si>
    <t>04889</t>
  </si>
  <si>
    <t>Land Rights</t>
  </si>
  <si>
    <t>8710</t>
  </si>
  <si>
    <t>Distribution load dispatching</t>
  </si>
  <si>
    <t>8711</t>
  </si>
  <si>
    <t>Odorization</t>
  </si>
  <si>
    <t>8720</t>
  </si>
  <si>
    <t>Distribution-Compressor station labor and expenses</t>
  </si>
  <si>
    <t>8740</t>
  </si>
  <si>
    <t>Mains and Services Expenses</t>
  </si>
  <si>
    <t>05429</t>
  </si>
  <si>
    <t>Work Environment Training</t>
  </si>
  <si>
    <t>03002</t>
  </si>
  <si>
    <t>Vehicle Lease Payments</t>
  </si>
  <si>
    <t>04301</t>
  </si>
  <si>
    <t>Equipment Lease</t>
  </si>
  <si>
    <t>04585</t>
  </si>
  <si>
    <t>Railroad easements and crossings</t>
  </si>
  <si>
    <t>04306</t>
  </si>
  <si>
    <t>Parts</t>
  </si>
  <si>
    <t>04022</t>
  </si>
  <si>
    <t>Promo Sales, Misc</t>
  </si>
  <si>
    <t>8750</t>
  </si>
  <si>
    <t>Distribution-Measuring and regulating station expenses</t>
  </si>
  <si>
    <t>02006</t>
  </si>
  <si>
    <t>Purchasing Card Charges</t>
  </si>
  <si>
    <t>8760</t>
  </si>
  <si>
    <t>Distribution-Measuring and regulating station expenses-Industrial</t>
  </si>
  <si>
    <t>8770</t>
  </si>
  <si>
    <t>Distribution-Measuring and regulating station expenses-City gate check stations</t>
  </si>
  <si>
    <t>8780</t>
  </si>
  <si>
    <t>Meter and house regulator expenses</t>
  </si>
  <si>
    <t>06116</t>
  </si>
  <si>
    <t>Bill Print Fees</t>
  </si>
  <si>
    <t>8790</t>
  </si>
  <si>
    <t>Customer installations expenses</t>
  </si>
  <si>
    <t>8800</t>
  </si>
  <si>
    <t>Distribution-Other expenses</t>
  </si>
  <si>
    <t>04023</t>
  </si>
  <si>
    <t>GCA Public Notice Publication</t>
  </si>
  <si>
    <t>8810</t>
  </si>
  <si>
    <t>Distribution-Rents</t>
  </si>
  <si>
    <t>04882</t>
  </si>
  <si>
    <t>WIP Removal Cost</t>
  </si>
  <si>
    <t>8850</t>
  </si>
  <si>
    <t>Distribution-Maintenance supervision and engineering</t>
  </si>
  <si>
    <t>8860</t>
  </si>
  <si>
    <t>Distribution-Maintenance of structures and improvements</t>
  </si>
  <si>
    <t>8870</t>
  </si>
  <si>
    <t>Distribution-Maint of mains</t>
  </si>
  <si>
    <t>8890</t>
  </si>
  <si>
    <t>Maintenance of measuring and regulating station equipment-General</t>
  </si>
  <si>
    <t>8900</t>
  </si>
  <si>
    <t>Maintenance of measuring and regulating station equipment-Industrial</t>
  </si>
  <si>
    <t>8910</t>
  </si>
  <si>
    <t>Maintenance of measuring and regulating station equipment-City gate check stations</t>
  </si>
  <si>
    <t>8920</t>
  </si>
  <si>
    <t>Maintenance of services</t>
  </si>
  <si>
    <t>8930</t>
  </si>
  <si>
    <t>Maintenance of meters and house regulators</t>
  </si>
  <si>
    <t>8940</t>
  </si>
  <si>
    <t>Distribution-Maintenance of other equipment</t>
  </si>
  <si>
    <t>9010</t>
  </si>
  <si>
    <t>Customer accounts-Operation supervision</t>
  </si>
  <si>
    <t>9020</t>
  </si>
  <si>
    <t>Customer accounts-Meter reading expenses</t>
  </si>
  <si>
    <t>05351</t>
  </si>
  <si>
    <t>AMI Tower Rent</t>
  </si>
  <si>
    <t>05352</t>
  </si>
  <si>
    <t>AMI Tower Fees</t>
  </si>
  <si>
    <t>9030</t>
  </si>
  <si>
    <t>Customer accounts-Customer records and collections expenses</t>
  </si>
  <si>
    <t>06112</t>
  </si>
  <si>
    <t>Collection Fees</t>
  </si>
  <si>
    <t>04044</t>
  </si>
  <si>
    <t>Advertising</t>
  </si>
  <si>
    <t>9040</t>
  </si>
  <si>
    <t>Customer accounts-Uncollectible accounts</t>
  </si>
  <si>
    <t>09927</t>
  </si>
  <si>
    <t>Cust Uncol Acct-Write Off</t>
  </si>
  <si>
    <t>9090</t>
  </si>
  <si>
    <t>Customer service-Operating informational and instructional advertising expense</t>
  </si>
  <si>
    <t>9100</t>
  </si>
  <si>
    <t>Customer service-Miscellaneous customer service</t>
  </si>
  <si>
    <t>9110</t>
  </si>
  <si>
    <t>Sales-Supervision</t>
  </si>
  <si>
    <t>04021</t>
  </si>
  <si>
    <t>Promo Other, Misc</t>
  </si>
  <si>
    <t>9120</t>
  </si>
  <si>
    <t>Sales-Demonstrating and selling expenses</t>
  </si>
  <si>
    <t>9130</t>
  </si>
  <si>
    <t>Sales-Advertising expenses</t>
  </si>
  <si>
    <t>04041</t>
  </si>
  <si>
    <t>Gas Light Relight Program</t>
  </si>
  <si>
    <t>9160</t>
  </si>
  <si>
    <t>Sales-Miscellaneous sales expenses</t>
  </si>
  <si>
    <t>9200</t>
  </si>
  <si>
    <t>A&amp;G-Administrative &amp; general salaries</t>
  </si>
  <si>
    <t>9210</t>
  </si>
  <si>
    <t>A&amp;G-Office supplies &amp; expense</t>
  </si>
  <si>
    <t>04070</t>
  </si>
  <si>
    <t>Insurance-Other</t>
  </si>
  <si>
    <t>07592</t>
  </si>
  <si>
    <t>Vendor Comp Sales Tax</t>
  </si>
  <si>
    <t>9230</t>
  </si>
  <si>
    <t>A&amp;G-Outside services employed</t>
  </si>
  <si>
    <t>06121</t>
  </si>
  <si>
    <t>Legal</t>
  </si>
  <si>
    <t>9240</t>
  </si>
  <si>
    <t>A&amp;G-Property insurance</t>
  </si>
  <si>
    <t>04072</t>
  </si>
  <si>
    <t>Insurance Capitalized</t>
  </si>
  <si>
    <t>04069</t>
  </si>
  <si>
    <t>Blueflame Property Insurance</t>
  </si>
  <si>
    <t>9250</t>
  </si>
  <si>
    <t>A&amp;G-Injuries &amp; damages</t>
  </si>
  <si>
    <t>01293</t>
  </si>
  <si>
    <t>Workers Comp Benefits Projects</t>
  </si>
  <si>
    <t>05418</t>
  </si>
  <si>
    <t>Settlement</t>
  </si>
  <si>
    <t>04017</t>
  </si>
  <si>
    <t>Promo Sales, Consumer Rel</t>
  </si>
  <si>
    <t>9260</t>
  </si>
  <si>
    <t>A&amp;G-Employee pensions and benefits</t>
  </si>
  <si>
    <t>01257</t>
  </si>
  <si>
    <t>ESOP Benefits Load</t>
  </si>
  <si>
    <t>01203</t>
  </si>
  <si>
    <t>OPEB Benefits Load</t>
  </si>
  <si>
    <t>01202</t>
  </si>
  <si>
    <t>Pension Benefits Load</t>
  </si>
  <si>
    <t>01260</t>
  </si>
  <si>
    <t>HSA Benefits Load</t>
  </si>
  <si>
    <t>01269</t>
  </si>
  <si>
    <t>LTD Benefits Load</t>
  </si>
  <si>
    <t>01266</t>
  </si>
  <si>
    <t>Life Benefits Load</t>
  </si>
  <si>
    <t>01251</t>
  </si>
  <si>
    <t>Medical Benefits Load</t>
  </si>
  <si>
    <t>01263</t>
  </si>
  <si>
    <t>RSP FACC Benefits Load</t>
  </si>
  <si>
    <t>07458</t>
  </si>
  <si>
    <t>Restricted Stock - Long Term Incentive Plan - Performance Based</t>
  </si>
  <si>
    <t>07460</t>
  </si>
  <si>
    <t>RSU-Long Term Incentive Plan - Time Lapse</t>
  </si>
  <si>
    <t>07463</t>
  </si>
  <si>
    <t>RSU-Managment Incentive Plan</t>
  </si>
  <si>
    <t>01292</t>
  </si>
  <si>
    <t>OPEB Benefits Projects</t>
  </si>
  <si>
    <t>01259</t>
  </si>
  <si>
    <t>ESOP Benefits Projects</t>
  </si>
  <si>
    <t>01271</t>
  </si>
  <si>
    <t>LTD Benefits Projects</t>
  </si>
  <si>
    <t>01291</t>
  </si>
  <si>
    <t>Pension Benefits Projects</t>
  </si>
  <si>
    <t>01253</t>
  </si>
  <si>
    <t>Medical Benefits Projects</t>
  </si>
  <si>
    <t>01262</t>
  </si>
  <si>
    <t>HSA Benefits Projects</t>
  </si>
  <si>
    <t>01265</t>
  </si>
  <si>
    <t>RSP FACC Benefits Projects</t>
  </si>
  <si>
    <t>01268</t>
  </si>
  <si>
    <t>Life Benefits Projects</t>
  </si>
  <si>
    <t>01239</t>
  </si>
  <si>
    <t>Employer 401K Expense</t>
  </si>
  <si>
    <t>07449</t>
  </si>
  <si>
    <t>Non-Qual Retirment Exp</t>
  </si>
  <si>
    <t>9270</t>
  </si>
  <si>
    <t>A&amp;G-Franchise requirements</t>
  </si>
  <si>
    <t>9280</t>
  </si>
  <si>
    <t>A&amp;G-Regulatory commission expenses</t>
  </si>
  <si>
    <t>9302</t>
  </si>
  <si>
    <t>Miscellaneous general expenses</t>
  </si>
  <si>
    <t>9310</t>
  </si>
  <si>
    <t>A&amp;G-Rents</t>
  </si>
  <si>
    <t>9320</t>
  </si>
  <si>
    <t>A&amp;G-Maintenance of general plant</t>
  </si>
  <si>
    <t xml:space="preserve">Div091 Expenses Allocated to KY Based on Composite Allocation Factor </t>
  </si>
  <si>
    <t>Shared Services Expenses Allocated to Div091 then Allocated to KY based on Customer Count Allocation Factor</t>
  </si>
  <si>
    <t>Shared Services Expenses Allocated to Div091 then Allocated to KY based on Composite Allocation Factor</t>
  </si>
  <si>
    <t>Total Expenses Direct and Allocated for KY</t>
  </si>
  <si>
    <t>Div 091 Direct Expenses Allocated to Kentucky</t>
  </si>
  <si>
    <t>8500</t>
  </si>
  <si>
    <t>Transmission-Operation supervision and engineering</t>
  </si>
  <si>
    <t>07421</t>
  </si>
  <si>
    <t>Service Awards</t>
  </si>
  <si>
    <t>05425</t>
  </si>
  <si>
    <t>Regulatory Compliance Training</t>
  </si>
  <si>
    <t>04065</t>
  </si>
  <si>
    <t>Offsite Storage</t>
  </si>
  <si>
    <t>01010</t>
  </si>
  <si>
    <t>PTO Accrual</t>
  </si>
  <si>
    <t>07495</t>
  </si>
  <si>
    <t>Employee Broadcast and Publication</t>
  </si>
  <si>
    <t>05428</t>
  </si>
  <si>
    <t>Computer Skills &amp; Systems Training</t>
  </si>
  <si>
    <t>04145</t>
  </si>
  <si>
    <t>Printing/Slides/Graphics</t>
  </si>
  <si>
    <t>04001</t>
  </si>
  <si>
    <t>Safety, Newspaper</t>
  </si>
  <si>
    <t>05317</t>
  </si>
  <si>
    <t>Telephone Directory</t>
  </si>
  <si>
    <t>04888</t>
  </si>
  <si>
    <t>Land</t>
  </si>
  <si>
    <t>03001</t>
  </si>
  <si>
    <t>Vehicle Depreciation Capitalized</t>
  </si>
  <si>
    <t>06113</t>
  </si>
  <si>
    <t>Payment Services</t>
  </si>
  <si>
    <t>04863</t>
  </si>
  <si>
    <t>A&amp;G Overhead Clearing</t>
  </si>
  <si>
    <t>01208</t>
  </si>
  <si>
    <t>Workers Comp Benefits Variance</t>
  </si>
  <si>
    <t>01221</t>
  </si>
  <si>
    <t>Workers Comp Benefits Load</t>
  </si>
  <si>
    <t>01267</t>
  </si>
  <si>
    <t>Life Benefits Variance</t>
  </si>
  <si>
    <t>01206</t>
  </si>
  <si>
    <t>Pension Benefits Variance</t>
  </si>
  <si>
    <t>07604</t>
  </si>
  <si>
    <t>Restricted Stock Cap Accrual</t>
  </si>
  <si>
    <t>07450</t>
  </si>
  <si>
    <t>Capitalized Restricted Stock</t>
  </si>
  <si>
    <t>01252</t>
  </si>
  <si>
    <t>Medical Benefits Variance</t>
  </si>
  <si>
    <t>01270</t>
  </si>
  <si>
    <t>LTD Benefits Variance</t>
  </si>
  <si>
    <t>01258</t>
  </si>
  <si>
    <t>ESOP Benefits Variance</t>
  </si>
  <si>
    <t>01207</t>
  </si>
  <si>
    <t>OPEB Benefits Variance</t>
  </si>
  <si>
    <t>07452</t>
  </si>
  <si>
    <t>Variable Pay &amp; Mgmt Incentive Plans</t>
  </si>
  <si>
    <t>07487</t>
  </si>
  <si>
    <t>COLI CSV &amp; Premiums</t>
  </si>
  <si>
    <t>07489</t>
  </si>
  <si>
    <t>NQ Retirement Cost</t>
  </si>
  <si>
    <t>07454</t>
  </si>
  <si>
    <t>VPP &amp; MIP - Capital Credit</t>
  </si>
  <si>
    <t>01264</t>
  </si>
  <si>
    <t>RSP FACC Benefits Variance</t>
  </si>
  <si>
    <t>01261</t>
  </si>
  <si>
    <t>HSA Benefits Variance</t>
  </si>
  <si>
    <t>07490</t>
  </si>
  <si>
    <t>SERP Capitalized</t>
  </si>
  <si>
    <t>Shared Services Expenses Allocated to Div 091</t>
  </si>
  <si>
    <t>8230</t>
  </si>
  <si>
    <t>Gas losses</t>
  </si>
  <si>
    <t>04130</t>
  </si>
  <si>
    <t>Bank Service Charge</t>
  </si>
  <si>
    <t>04141</t>
  </si>
  <si>
    <t>Web Site</t>
  </si>
  <si>
    <t>04122</t>
  </si>
  <si>
    <t>Annual Report Design, Printing &amp; Dist.</t>
  </si>
  <si>
    <t>04120</t>
  </si>
  <si>
    <t>Newswire/Blast Fax/Mail List</t>
  </si>
  <si>
    <t>07447</t>
  </si>
  <si>
    <t>Education Assistance Program</t>
  </si>
  <si>
    <t>09195</t>
  </si>
  <si>
    <t>Use only for HR exp default ***Formerly:UCG Beg Bal***</t>
  </si>
  <si>
    <t>04125</t>
  </si>
  <si>
    <t>Proxy Solicitation Exp</t>
  </si>
  <si>
    <t>04112</t>
  </si>
  <si>
    <t>Board Meeting Expenses</t>
  </si>
  <si>
    <t>04140</t>
  </si>
  <si>
    <t>Analyst Activities</t>
  </si>
  <si>
    <t>05390</t>
  </si>
  <si>
    <t>Audio Conference</t>
  </si>
  <si>
    <t>05430</t>
  </si>
  <si>
    <t>Gas Supplies Services</t>
  </si>
  <si>
    <t>01200</t>
  </si>
  <si>
    <t>Other Benefits Load</t>
  </si>
  <si>
    <t>07115</t>
  </si>
  <si>
    <t>Insurance Reserve</t>
  </si>
  <si>
    <t>07121</t>
  </si>
  <si>
    <t>Insurance - Public Liability</t>
  </si>
  <si>
    <t>07119</t>
  </si>
  <si>
    <t>Insurance - D&amp;O</t>
  </si>
  <si>
    <t>07488</t>
  </si>
  <si>
    <t>COLI Loan Interest</t>
  </si>
  <si>
    <t>07486</t>
  </si>
  <si>
    <t>Rabbi Trust Gain/Loss</t>
  </si>
  <si>
    <t>07453</t>
  </si>
  <si>
    <t>Exec Compensation-Other</t>
  </si>
  <si>
    <t>9301</t>
  </si>
  <si>
    <t>A&amp;G-General advertising expense</t>
  </si>
  <si>
    <t>04127</t>
  </si>
  <si>
    <t>Tr &amp; Reg of Bonds/Debt Fee</t>
  </si>
  <si>
    <t>04111</t>
  </si>
  <si>
    <t>Director's Fees</t>
  </si>
  <si>
    <t>04135</t>
  </si>
  <si>
    <t>Reimbursement of Fraud Payments</t>
  </si>
  <si>
    <t>04129</t>
  </si>
  <si>
    <t>NYSE Fees &amp; Exps</t>
  </si>
  <si>
    <t>04126</t>
  </si>
  <si>
    <t>Transfer Agent  Administration</t>
  </si>
  <si>
    <t>04113</t>
  </si>
  <si>
    <t>Directors Retirement Expenses</t>
  </si>
  <si>
    <t>04121</t>
  </si>
  <si>
    <t>Inv Relations/Bnkg Inst</t>
  </si>
  <si>
    <t>Shared Services Expenses</t>
  </si>
  <si>
    <t>Shared Services Costs Allocated to Div091 Based on Customer Count Allocation Factor</t>
  </si>
  <si>
    <t xml:space="preserve">Shared Services Costs Allocated to Div091 Based on Composite Allocation Factor </t>
  </si>
  <si>
    <t>Shared Services Costs Allocated to Div091 then Allocated to KY based on Customer Count Allocation Factor</t>
  </si>
  <si>
    <t>Shared Services Costs Allocated to Div091 then Allocated to KY based on Composite Allocation Factor</t>
  </si>
  <si>
    <t>For Calendar 2016 and Six Months Ended June 2017</t>
  </si>
  <si>
    <t>Six Months Ended</t>
  </si>
  <si>
    <t>June 2017</t>
  </si>
  <si>
    <t>Total KY Direct Expenses</t>
  </si>
  <si>
    <t>Line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</si>
</sst>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/>
    <xf numFmtId="164" fontId="2" fillId="0" borderId="0" xfId="1" applyNumberFormat="1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49" fontId="1" fillId="0" borderId="0" xfId="0" applyNumberFormat="1" applyFont="1"/>
    <xf numFmtId="17" fontId="1" fillId="0" borderId="2" xfId="0" quotePrefix="1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 applyAlignment="1">
      <alignment horizontal="right"/>
    </xf>
    <xf numFmtId="164" fontId="1" fillId="0" borderId="1" xfId="1" applyNumberFormat="1" applyFont="1" applyBorder="1"/>
    <xf numFmtId="49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49" fontId="1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0" fontId="0" fillId="0" borderId="0" xfId="2" applyNumberFormat="1" applyFont="1"/>
    <xf numFmtId="10" fontId="0" fillId="0" borderId="0" xfId="2" applyNumberFormat="1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0"/>
  <sheetViews>
    <sheetView tabSelected="1" zoomScale="80" zoomScaleNormal="80" workbookViewId="0"/>
  </sheetViews>
  <sheetFormatPr defaultColWidth="9.140625" defaultRowHeight="12.75" x14ac:dyDescent="0.2"/>
  <cols>
    <col min="2" max="2" width="10.28515625" customWidth="1"/>
    <col min="3" max="3" width="75.85546875" bestFit="1" customWidth="1"/>
    <col min="4" max="4" width="15.42578125" style="2" customWidth="1"/>
    <col min="5" max="5" width="58.42578125" customWidth="1"/>
    <col min="6" max="6" width="12.5703125" bestFit="1" customWidth="1"/>
    <col min="7" max="17" width="12" bestFit="1" customWidth="1"/>
    <col min="18" max="18" width="13.5703125" bestFit="1" customWidth="1"/>
    <col min="19" max="19" width="4.7109375" customWidth="1"/>
    <col min="20" max="25" width="12" bestFit="1" customWidth="1"/>
    <col min="26" max="26" width="18.140625" customWidth="1"/>
  </cols>
  <sheetData>
    <row r="1" spans="1:26" x14ac:dyDescent="0.2">
      <c r="B1" s="1" t="s">
        <v>0</v>
      </c>
    </row>
    <row r="2" spans="1:26" x14ac:dyDescent="0.2">
      <c r="B2" s="1" t="s">
        <v>1</v>
      </c>
    </row>
    <row r="3" spans="1:26" x14ac:dyDescent="0.2">
      <c r="B3" s="1" t="s">
        <v>519</v>
      </c>
    </row>
    <row r="4" spans="1:26" x14ac:dyDescent="0.2">
      <c r="B4" s="1"/>
    </row>
    <row r="5" spans="1:26" s="6" customFormat="1" ht="14.25" customHeight="1" x14ac:dyDescent="0.2">
      <c r="D5" s="10"/>
      <c r="R5" s="10" t="s">
        <v>2</v>
      </c>
      <c r="Z5" s="10" t="s">
        <v>520</v>
      </c>
    </row>
    <row r="6" spans="1:26" s="6" customFormat="1" ht="13.5" thickBot="1" x14ac:dyDescent="0.25">
      <c r="A6" s="23" t="s">
        <v>523</v>
      </c>
      <c r="B6" s="23" t="s">
        <v>3</v>
      </c>
      <c r="C6" s="23" t="s">
        <v>4</v>
      </c>
      <c r="D6" s="23" t="s">
        <v>5</v>
      </c>
      <c r="E6" s="23" t="s">
        <v>6</v>
      </c>
      <c r="F6" s="25" t="s">
        <v>7</v>
      </c>
      <c r="G6" s="25" t="s">
        <v>8</v>
      </c>
      <c r="H6" s="25" t="s">
        <v>9</v>
      </c>
      <c r="I6" s="25" t="s">
        <v>10</v>
      </c>
      <c r="J6" s="25" t="s">
        <v>11</v>
      </c>
      <c r="K6" s="25" t="s">
        <v>12</v>
      </c>
      <c r="L6" s="25" t="s">
        <v>13</v>
      </c>
      <c r="M6" s="25" t="s">
        <v>14</v>
      </c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  <c r="S6" s="15"/>
      <c r="T6" s="25" t="s">
        <v>20</v>
      </c>
      <c r="U6" s="25" t="s">
        <v>21</v>
      </c>
      <c r="V6" s="25" t="s">
        <v>22</v>
      </c>
      <c r="W6" s="25" t="s">
        <v>23</v>
      </c>
      <c r="X6" s="25" t="s">
        <v>24</v>
      </c>
      <c r="Y6" s="25" t="s">
        <v>25</v>
      </c>
      <c r="Z6" s="16" t="s">
        <v>521</v>
      </c>
    </row>
    <row r="7" spans="1:26" x14ac:dyDescent="0.2">
      <c r="A7" s="2">
        <v>1</v>
      </c>
      <c r="B7" s="3" t="s">
        <v>26</v>
      </c>
      <c r="C7" t="s">
        <v>27</v>
      </c>
      <c r="D7" s="3" t="s">
        <v>28</v>
      </c>
      <c r="E7" t="s">
        <v>29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>SUM(F7:Q7)</f>
        <v>0</v>
      </c>
      <c r="S7" s="4"/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f t="shared" ref="Z7:Z70" si="0">SUM(T7:Y7)</f>
        <v>0</v>
      </c>
    </row>
    <row r="8" spans="1:26" x14ac:dyDescent="0.2">
      <c r="A8" s="2">
        <v>2</v>
      </c>
      <c r="B8" s="3" t="s">
        <v>26</v>
      </c>
      <c r="C8" t="s">
        <v>27</v>
      </c>
      <c r="D8" s="3" t="s">
        <v>30</v>
      </c>
      <c r="E8" t="s">
        <v>31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ref="R8:R71" si="1">SUM(F8:Q8)</f>
        <v>0</v>
      </c>
      <c r="S8" s="4"/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f t="shared" si="0"/>
        <v>0</v>
      </c>
    </row>
    <row r="9" spans="1:26" x14ac:dyDescent="0.2">
      <c r="A9" s="2">
        <v>3</v>
      </c>
      <c r="B9" s="3" t="s">
        <v>26</v>
      </c>
      <c r="C9" t="s">
        <v>27</v>
      </c>
      <c r="D9" s="3" t="s">
        <v>32</v>
      </c>
      <c r="E9" t="s">
        <v>33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1"/>
        <v>0</v>
      </c>
      <c r="S9" s="4"/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f t="shared" si="0"/>
        <v>0</v>
      </c>
    </row>
    <row r="10" spans="1:26" x14ac:dyDescent="0.2">
      <c r="A10" s="2">
        <v>4</v>
      </c>
      <c r="B10" s="3" t="s">
        <v>34</v>
      </c>
      <c r="C10" t="s">
        <v>35</v>
      </c>
      <c r="D10" s="3" t="s">
        <v>36</v>
      </c>
      <c r="E10" t="s">
        <v>37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1"/>
        <v>0</v>
      </c>
      <c r="S10" s="4"/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f t="shared" si="0"/>
        <v>0</v>
      </c>
    </row>
    <row r="11" spans="1:26" x14ac:dyDescent="0.2">
      <c r="A11" s="2">
        <v>5</v>
      </c>
      <c r="B11" s="3" t="s">
        <v>38</v>
      </c>
      <c r="C11" t="s">
        <v>39</v>
      </c>
      <c r="D11" s="3" t="s">
        <v>40</v>
      </c>
      <c r="E11" t="s">
        <v>41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1"/>
        <v>0</v>
      </c>
      <c r="S11" s="4"/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f t="shared" si="0"/>
        <v>0</v>
      </c>
    </row>
    <row r="12" spans="1:26" x14ac:dyDescent="0.2">
      <c r="A12" s="2">
        <v>6</v>
      </c>
      <c r="B12" s="3" t="s">
        <v>38</v>
      </c>
      <c r="C12" t="s">
        <v>39</v>
      </c>
      <c r="D12" s="3" t="s">
        <v>42</v>
      </c>
      <c r="E12" t="s">
        <v>43</v>
      </c>
      <c r="F12" s="4">
        <v>83.74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1"/>
        <v>83.74</v>
      </c>
      <c r="S12" s="4"/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f t="shared" si="0"/>
        <v>0</v>
      </c>
    </row>
    <row r="13" spans="1:26" x14ac:dyDescent="0.2">
      <c r="A13" s="2">
        <v>7</v>
      </c>
      <c r="B13" s="3" t="s">
        <v>44</v>
      </c>
      <c r="C13" t="s">
        <v>45</v>
      </c>
      <c r="D13" s="3" t="s">
        <v>46</v>
      </c>
      <c r="E13" t="s">
        <v>47</v>
      </c>
      <c r="F13" s="4">
        <v>-106.95</v>
      </c>
      <c r="G13" s="4">
        <v>1149.1199999999999</v>
      </c>
      <c r="H13" s="4">
        <v>625.57000000000005</v>
      </c>
      <c r="I13" s="4">
        <v>-2487.77</v>
      </c>
      <c r="J13" s="4">
        <v>597.63</v>
      </c>
      <c r="K13" s="4">
        <v>42.41</v>
      </c>
      <c r="L13" s="4">
        <v>232.42</v>
      </c>
      <c r="M13" s="4">
        <v>989.12</v>
      </c>
      <c r="N13" s="4">
        <v>-2109</v>
      </c>
      <c r="O13" s="4">
        <v>-79.73</v>
      </c>
      <c r="P13" s="4">
        <v>862.93</v>
      </c>
      <c r="Q13" s="4">
        <v>-51.029999999999987</v>
      </c>
      <c r="R13" s="4">
        <f t="shared" si="1"/>
        <v>-335.28000000000031</v>
      </c>
      <c r="S13" s="4"/>
      <c r="T13" s="4">
        <v>899.43000000000006</v>
      </c>
      <c r="U13" s="4">
        <v>913.4799999999999</v>
      </c>
      <c r="V13" s="4">
        <v>-2104.44</v>
      </c>
      <c r="W13" s="4">
        <v>-187.72</v>
      </c>
      <c r="X13" s="4">
        <v>281.85000000000002</v>
      </c>
      <c r="Y13" s="4">
        <v>-122.56</v>
      </c>
      <c r="Z13" s="4">
        <f t="shared" si="0"/>
        <v>-319.96000000000021</v>
      </c>
    </row>
    <row r="14" spans="1:26" x14ac:dyDescent="0.2">
      <c r="A14" s="2">
        <v>8</v>
      </c>
      <c r="B14" s="3" t="s">
        <v>44</v>
      </c>
      <c r="C14" t="s">
        <v>45</v>
      </c>
      <c r="D14" s="3" t="s">
        <v>48</v>
      </c>
      <c r="E14" t="s">
        <v>49</v>
      </c>
      <c r="F14" s="4">
        <v>15367.5</v>
      </c>
      <c r="G14" s="4">
        <v>0</v>
      </c>
      <c r="H14" s="4">
        <v>550</v>
      </c>
      <c r="I14" s="4">
        <v>0</v>
      </c>
      <c r="J14" s="4">
        <v>0</v>
      </c>
      <c r="K14" s="4">
        <v>5945</v>
      </c>
      <c r="L14" s="4">
        <v>0</v>
      </c>
      <c r="M14" s="4">
        <v>12400</v>
      </c>
      <c r="N14" s="4">
        <v>0</v>
      </c>
      <c r="O14" s="4">
        <v>330</v>
      </c>
      <c r="P14" s="4">
        <v>34108.85</v>
      </c>
      <c r="Q14" s="4">
        <v>0</v>
      </c>
      <c r="R14" s="4">
        <f t="shared" si="1"/>
        <v>68701.350000000006</v>
      </c>
      <c r="S14" s="4"/>
      <c r="T14" s="4">
        <v>16169.65</v>
      </c>
      <c r="U14" s="4">
        <v>21237.5</v>
      </c>
      <c r="V14" s="4">
        <v>3703.85</v>
      </c>
      <c r="W14" s="4">
        <v>7032.5</v>
      </c>
      <c r="X14" s="4">
        <v>0</v>
      </c>
      <c r="Y14" s="4">
        <v>0</v>
      </c>
      <c r="Z14" s="4">
        <f t="shared" si="0"/>
        <v>48143.5</v>
      </c>
    </row>
    <row r="15" spans="1:26" x14ac:dyDescent="0.2">
      <c r="A15" s="2">
        <v>9</v>
      </c>
      <c r="B15" s="3" t="s">
        <v>44</v>
      </c>
      <c r="C15" t="s">
        <v>45</v>
      </c>
      <c r="D15" s="3" t="s">
        <v>28</v>
      </c>
      <c r="E15" t="s">
        <v>29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1"/>
        <v>0</v>
      </c>
      <c r="S15" s="4"/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f t="shared" si="0"/>
        <v>0</v>
      </c>
    </row>
    <row r="16" spans="1:26" x14ac:dyDescent="0.2">
      <c r="A16" s="2">
        <v>10</v>
      </c>
      <c r="B16" s="3" t="s">
        <v>44</v>
      </c>
      <c r="C16" t="s">
        <v>45</v>
      </c>
      <c r="D16" s="3" t="s">
        <v>30</v>
      </c>
      <c r="E16" t="s">
        <v>31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1"/>
        <v>0</v>
      </c>
      <c r="S16" s="4"/>
      <c r="T16" s="4">
        <v>0</v>
      </c>
      <c r="U16" s="4">
        <v>0</v>
      </c>
      <c r="V16" s="4">
        <v>0</v>
      </c>
      <c r="W16" s="4">
        <v>0</v>
      </c>
      <c r="X16" s="4">
        <v>70</v>
      </c>
      <c r="Y16" s="4">
        <v>0</v>
      </c>
      <c r="Z16" s="4">
        <f t="shared" si="0"/>
        <v>70</v>
      </c>
    </row>
    <row r="17" spans="1:26" x14ac:dyDescent="0.2">
      <c r="A17" s="2">
        <v>11</v>
      </c>
      <c r="B17" s="3" t="s">
        <v>44</v>
      </c>
      <c r="C17" t="s">
        <v>45</v>
      </c>
      <c r="D17" s="3" t="s">
        <v>40</v>
      </c>
      <c r="E17" t="s">
        <v>41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1"/>
        <v>0</v>
      </c>
      <c r="S17" s="4"/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f t="shared" si="0"/>
        <v>0</v>
      </c>
    </row>
    <row r="18" spans="1:26" x14ac:dyDescent="0.2">
      <c r="A18" s="2">
        <v>12</v>
      </c>
      <c r="B18" s="3" t="s">
        <v>44</v>
      </c>
      <c r="C18" t="s">
        <v>45</v>
      </c>
      <c r="D18" s="3" t="s">
        <v>32</v>
      </c>
      <c r="E18" t="s">
        <v>33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1"/>
        <v>0</v>
      </c>
      <c r="S18" s="4"/>
      <c r="T18" s="4">
        <v>0</v>
      </c>
      <c r="U18" s="4">
        <v>0</v>
      </c>
      <c r="V18" s="4">
        <v>0</v>
      </c>
      <c r="W18" s="4">
        <v>0</v>
      </c>
      <c r="X18" s="4">
        <v>-28.61</v>
      </c>
      <c r="Y18" s="4">
        <v>0</v>
      </c>
      <c r="Z18" s="4">
        <f t="shared" si="0"/>
        <v>-28.61</v>
      </c>
    </row>
    <row r="19" spans="1:26" x14ac:dyDescent="0.2">
      <c r="A19" s="2">
        <v>13</v>
      </c>
      <c r="B19" s="3" t="s">
        <v>44</v>
      </c>
      <c r="C19" t="s">
        <v>45</v>
      </c>
      <c r="D19" s="3" t="s">
        <v>50</v>
      </c>
      <c r="E19" t="s">
        <v>51</v>
      </c>
      <c r="F19" s="4">
        <v>2737.74</v>
      </c>
      <c r="G19" s="4">
        <v>4578.17</v>
      </c>
      <c r="H19" s="4">
        <v>4490.8</v>
      </c>
      <c r="I19" s="4">
        <v>3934.76</v>
      </c>
      <c r="J19" s="4">
        <v>3581.2</v>
      </c>
      <c r="K19" s="4">
        <v>2879.62</v>
      </c>
      <c r="L19" s="4">
        <v>3056.49</v>
      </c>
      <c r="M19" s="4">
        <v>3872.88</v>
      </c>
      <c r="N19" s="4">
        <v>2450.21</v>
      </c>
      <c r="O19" s="4">
        <v>1095.46</v>
      </c>
      <c r="P19" s="4">
        <v>2978.93</v>
      </c>
      <c r="Q19" s="4">
        <v>2281.0700000000002</v>
      </c>
      <c r="R19" s="4">
        <f t="shared" si="1"/>
        <v>37937.329999999994</v>
      </c>
      <c r="S19" s="4"/>
      <c r="T19" s="4">
        <v>3399.95</v>
      </c>
      <c r="U19" s="4">
        <v>4922.41</v>
      </c>
      <c r="V19" s="4">
        <v>5094.0600000000004</v>
      </c>
      <c r="W19" s="4">
        <v>2645.15</v>
      </c>
      <c r="X19" s="4">
        <v>2357.85</v>
      </c>
      <c r="Y19" s="4">
        <v>1641.15</v>
      </c>
      <c r="Z19" s="4">
        <f t="shared" si="0"/>
        <v>20060.570000000003</v>
      </c>
    </row>
    <row r="20" spans="1:26" x14ac:dyDescent="0.2">
      <c r="A20" s="2">
        <v>14</v>
      </c>
      <c r="B20" s="3" t="s">
        <v>44</v>
      </c>
      <c r="C20" t="s">
        <v>45</v>
      </c>
      <c r="D20" s="3" t="s">
        <v>52</v>
      </c>
      <c r="E20" t="s">
        <v>53</v>
      </c>
      <c r="F20" s="4">
        <v>15.2</v>
      </c>
      <c r="G20" s="4">
        <v>0</v>
      </c>
      <c r="H20" s="4">
        <v>1022.92</v>
      </c>
      <c r="I20" s="4">
        <v>275.52999999999997</v>
      </c>
      <c r="J20" s="4">
        <v>0</v>
      </c>
      <c r="K20" s="4">
        <v>535.5</v>
      </c>
      <c r="L20" s="4">
        <v>29.78</v>
      </c>
      <c r="M20" s="4">
        <v>454.14</v>
      </c>
      <c r="N20" s="4">
        <v>0</v>
      </c>
      <c r="O20" s="4">
        <v>0</v>
      </c>
      <c r="P20" s="4">
        <v>96.36</v>
      </c>
      <c r="Q20" s="4">
        <v>1424.71</v>
      </c>
      <c r="R20" s="4">
        <f t="shared" si="1"/>
        <v>3854.14</v>
      </c>
      <c r="S20" s="4"/>
      <c r="T20" s="4">
        <v>159</v>
      </c>
      <c r="U20" s="4">
        <v>2978.38</v>
      </c>
      <c r="V20" s="4">
        <v>8.9600000000000009</v>
      </c>
      <c r="W20" s="4">
        <v>0</v>
      </c>
      <c r="X20" s="4">
        <v>48.27</v>
      </c>
      <c r="Y20" s="4">
        <v>0</v>
      </c>
      <c r="Z20" s="4">
        <f t="shared" si="0"/>
        <v>3194.61</v>
      </c>
    </row>
    <row r="21" spans="1:26" x14ac:dyDescent="0.2">
      <c r="A21" s="2">
        <v>15</v>
      </c>
      <c r="B21" s="3" t="s">
        <v>44</v>
      </c>
      <c r="C21" t="s">
        <v>45</v>
      </c>
      <c r="D21" s="3" t="s">
        <v>54</v>
      </c>
      <c r="E21" t="s">
        <v>55</v>
      </c>
      <c r="F21" s="4">
        <v>532.66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1"/>
        <v>532.66</v>
      </c>
      <c r="S21" s="4"/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f t="shared" si="0"/>
        <v>0</v>
      </c>
    </row>
    <row r="22" spans="1:26" x14ac:dyDescent="0.2">
      <c r="A22" s="2">
        <v>16</v>
      </c>
      <c r="B22" s="3" t="s">
        <v>56</v>
      </c>
      <c r="C22" t="s">
        <v>57</v>
      </c>
      <c r="D22" s="3" t="s">
        <v>46</v>
      </c>
      <c r="E22" t="s">
        <v>47</v>
      </c>
      <c r="F22" s="4">
        <v>251.42</v>
      </c>
      <c r="G22" s="4">
        <v>921.92000000000007</v>
      </c>
      <c r="H22" s="4">
        <v>-47.850000000000023</v>
      </c>
      <c r="I22" s="4">
        <v>-1864.69</v>
      </c>
      <c r="J22" s="4">
        <v>187.33</v>
      </c>
      <c r="K22" s="4">
        <v>335.36</v>
      </c>
      <c r="L22" s="4">
        <v>1106.04</v>
      </c>
      <c r="M22" s="4">
        <v>-101.60000000000002</v>
      </c>
      <c r="N22" s="4">
        <v>-1991.14</v>
      </c>
      <c r="O22" s="4">
        <v>914.97</v>
      </c>
      <c r="P22" s="4">
        <v>85.35</v>
      </c>
      <c r="Q22" s="4">
        <v>-91.29</v>
      </c>
      <c r="R22" s="4">
        <f t="shared" si="1"/>
        <v>-294.18</v>
      </c>
      <c r="S22" s="4"/>
      <c r="T22" s="4">
        <v>1032.25</v>
      </c>
      <c r="U22" s="4">
        <v>340.75</v>
      </c>
      <c r="V22" s="4">
        <v>-1429.59</v>
      </c>
      <c r="W22" s="4">
        <v>-249.41</v>
      </c>
      <c r="X22" s="4">
        <v>44.79</v>
      </c>
      <c r="Y22" s="4">
        <v>-569.16</v>
      </c>
      <c r="Z22" s="4">
        <f t="shared" si="0"/>
        <v>-830.36999999999989</v>
      </c>
    </row>
    <row r="23" spans="1:26" x14ac:dyDescent="0.2">
      <c r="A23" s="2">
        <v>17</v>
      </c>
      <c r="B23" s="3" t="s">
        <v>56</v>
      </c>
      <c r="C23" t="s">
        <v>57</v>
      </c>
      <c r="D23" s="3" t="s">
        <v>48</v>
      </c>
      <c r="E23" t="s">
        <v>49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2420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1"/>
        <v>2420</v>
      </c>
      <c r="S23" s="4"/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f t="shared" si="0"/>
        <v>0</v>
      </c>
    </row>
    <row r="24" spans="1:26" x14ac:dyDescent="0.2">
      <c r="A24" s="2">
        <v>18</v>
      </c>
      <c r="B24" s="3" t="s">
        <v>56</v>
      </c>
      <c r="C24" t="s">
        <v>57</v>
      </c>
      <c r="D24" s="3" t="s">
        <v>50</v>
      </c>
      <c r="E24" t="s">
        <v>51</v>
      </c>
      <c r="F24" s="4">
        <v>2976.1</v>
      </c>
      <c r="G24" s="4">
        <v>4381.7700000000004</v>
      </c>
      <c r="H24" s="4">
        <v>3374.4500000000003</v>
      </c>
      <c r="I24" s="4">
        <v>2984.6</v>
      </c>
      <c r="J24" s="4">
        <v>1956.46</v>
      </c>
      <c r="K24" s="4">
        <v>2266.94</v>
      </c>
      <c r="L24" s="4">
        <v>4252.3099999999995</v>
      </c>
      <c r="M24" s="4">
        <v>3114.7</v>
      </c>
      <c r="N24" s="4">
        <v>200.53</v>
      </c>
      <c r="O24" s="4">
        <v>3161.31</v>
      </c>
      <c r="P24" s="4">
        <v>2584.36</v>
      </c>
      <c r="Q24" s="4">
        <v>1884.9</v>
      </c>
      <c r="R24" s="4">
        <f t="shared" si="1"/>
        <v>33138.43</v>
      </c>
      <c r="S24" s="4"/>
      <c r="T24" s="4">
        <v>3291.16</v>
      </c>
      <c r="U24" s="4">
        <v>3859.08</v>
      </c>
      <c r="V24" s="4">
        <v>5315.17</v>
      </c>
      <c r="W24" s="4">
        <v>2545.8000000000002</v>
      </c>
      <c r="X24" s="4">
        <v>1703.1</v>
      </c>
      <c r="Y24" s="4">
        <v>224.15</v>
      </c>
      <c r="Z24" s="4">
        <f t="shared" si="0"/>
        <v>16938.46</v>
      </c>
    </row>
    <row r="25" spans="1:26" x14ac:dyDescent="0.2">
      <c r="A25" s="2">
        <v>19</v>
      </c>
      <c r="B25" s="3" t="s">
        <v>56</v>
      </c>
      <c r="C25" t="s">
        <v>57</v>
      </c>
      <c r="D25" s="3" t="s">
        <v>52</v>
      </c>
      <c r="E25" t="s">
        <v>53</v>
      </c>
      <c r="F25" s="4">
        <v>418.65</v>
      </c>
      <c r="G25" s="4">
        <v>590.45000000000005</v>
      </c>
      <c r="H25" s="4">
        <v>1065.9000000000001</v>
      </c>
      <c r="I25" s="4">
        <v>0</v>
      </c>
      <c r="J25" s="4">
        <v>275.63</v>
      </c>
      <c r="K25" s="4">
        <v>126.4</v>
      </c>
      <c r="L25" s="4">
        <v>685.87</v>
      </c>
      <c r="M25" s="4">
        <v>26.6</v>
      </c>
      <c r="N25" s="4">
        <v>0</v>
      </c>
      <c r="O25" s="4">
        <v>407.47</v>
      </c>
      <c r="P25" s="4">
        <v>417.06</v>
      </c>
      <c r="Q25" s="4">
        <v>1897.59</v>
      </c>
      <c r="R25" s="4">
        <f t="shared" si="1"/>
        <v>5911.62</v>
      </c>
      <c r="S25" s="4"/>
      <c r="T25" s="4">
        <v>136.99</v>
      </c>
      <c r="U25" s="4">
        <v>284.63</v>
      </c>
      <c r="V25" s="4">
        <v>10.46</v>
      </c>
      <c r="W25" s="4">
        <v>80.599999999999994</v>
      </c>
      <c r="X25" s="4">
        <v>0</v>
      </c>
      <c r="Y25" s="4">
        <v>16.809999999999999</v>
      </c>
      <c r="Z25" s="4">
        <f t="shared" si="0"/>
        <v>529.4899999999999</v>
      </c>
    </row>
    <row r="26" spans="1:26" x14ac:dyDescent="0.2">
      <c r="A26" s="2">
        <v>20</v>
      </c>
      <c r="B26" s="3" t="s">
        <v>56</v>
      </c>
      <c r="C26" t="s">
        <v>57</v>
      </c>
      <c r="D26" s="3" t="s">
        <v>54</v>
      </c>
      <c r="E26" t="s">
        <v>55</v>
      </c>
      <c r="F26" s="4">
        <v>155.66999999999999</v>
      </c>
      <c r="G26" s="4">
        <v>200.88</v>
      </c>
      <c r="H26" s="4">
        <v>138.83000000000001</v>
      </c>
      <c r="I26" s="4">
        <v>144.55000000000001</v>
      </c>
      <c r="J26" s="4">
        <v>143.31</v>
      </c>
      <c r="K26" s="4">
        <v>171.66</v>
      </c>
      <c r="L26" s="4">
        <v>145.71</v>
      </c>
      <c r="M26" s="4">
        <v>124.02</v>
      </c>
      <c r="N26" s="4">
        <v>31.73</v>
      </c>
      <c r="O26" s="4">
        <v>224.15</v>
      </c>
      <c r="P26" s="4">
        <v>163.38</v>
      </c>
      <c r="Q26" s="4">
        <v>176.05</v>
      </c>
      <c r="R26" s="4">
        <f t="shared" si="1"/>
        <v>1819.9399999999998</v>
      </c>
      <c r="S26" s="4"/>
      <c r="T26" s="4">
        <v>169.52</v>
      </c>
      <c r="U26" s="4">
        <v>230.72</v>
      </c>
      <c r="V26" s="4">
        <v>208.66</v>
      </c>
      <c r="W26" s="4">
        <v>155.97</v>
      </c>
      <c r="X26" s="4">
        <v>188.52</v>
      </c>
      <c r="Y26" s="4">
        <v>164.43</v>
      </c>
      <c r="Z26" s="4">
        <f t="shared" si="0"/>
        <v>1117.82</v>
      </c>
    </row>
    <row r="27" spans="1:26" x14ac:dyDescent="0.2">
      <c r="A27" s="2">
        <v>21</v>
      </c>
      <c r="B27" s="3" t="s">
        <v>58</v>
      </c>
      <c r="C27" t="s">
        <v>59</v>
      </c>
      <c r="D27" s="3" t="s">
        <v>46</v>
      </c>
      <c r="E27" t="s">
        <v>47</v>
      </c>
      <c r="F27" s="4">
        <v>-192.24</v>
      </c>
      <c r="G27" s="4">
        <v>-17.28</v>
      </c>
      <c r="H27" s="4">
        <v>721.81</v>
      </c>
      <c r="I27" s="4">
        <v>-694.85</v>
      </c>
      <c r="J27" s="4">
        <v>95.89</v>
      </c>
      <c r="K27" s="4">
        <v>836.07</v>
      </c>
      <c r="L27" s="4">
        <v>-713.54</v>
      </c>
      <c r="M27" s="4">
        <v>409.38999999999993</v>
      </c>
      <c r="N27" s="4">
        <v>-927.31000000000006</v>
      </c>
      <c r="O27" s="4">
        <v>245.13</v>
      </c>
      <c r="P27" s="4">
        <v>798.67</v>
      </c>
      <c r="Q27" s="4">
        <v>-144.5</v>
      </c>
      <c r="R27" s="4">
        <f t="shared" si="1"/>
        <v>417.23999999999978</v>
      </c>
      <c r="S27" s="4"/>
      <c r="T27" s="4">
        <v>-197.81000000000003</v>
      </c>
      <c r="U27" s="4">
        <v>417.79999999999995</v>
      </c>
      <c r="V27" s="4">
        <v>-1115.1099999999999</v>
      </c>
      <c r="W27" s="4">
        <v>374.69</v>
      </c>
      <c r="X27" s="4">
        <v>363.54</v>
      </c>
      <c r="Y27" s="4">
        <v>-183.34</v>
      </c>
      <c r="Z27" s="4">
        <f t="shared" si="0"/>
        <v>-340.23</v>
      </c>
    </row>
    <row r="28" spans="1:26" x14ac:dyDescent="0.2">
      <c r="A28" s="2">
        <v>22</v>
      </c>
      <c r="B28" s="3" t="s">
        <v>58</v>
      </c>
      <c r="C28" t="s">
        <v>59</v>
      </c>
      <c r="D28" s="3" t="s">
        <v>48</v>
      </c>
      <c r="E28" t="s">
        <v>49</v>
      </c>
      <c r="F28" s="4">
        <v>360</v>
      </c>
      <c r="G28" s="4">
        <v>0</v>
      </c>
      <c r="H28" s="4">
        <v>0</v>
      </c>
      <c r="I28" s="4">
        <v>0</v>
      </c>
      <c r="J28" s="4">
        <v>525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1"/>
        <v>885</v>
      </c>
      <c r="S28" s="4"/>
      <c r="T28" s="4">
        <v>370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f t="shared" si="0"/>
        <v>370</v>
      </c>
    </row>
    <row r="29" spans="1:26" x14ac:dyDescent="0.2">
      <c r="A29" s="2">
        <v>23</v>
      </c>
      <c r="B29" s="3" t="s">
        <v>58</v>
      </c>
      <c r="C29" t="s">
        <v>59</v>
      </c>
      <c r="D29" s="3" t="s">
        <v>60</v>
      </c>
      <c r="E29" t="s">
        <v>61</v>
      </c>
      <c r="F29" s="4">
        <v>0</v>
      </c>
      <c r="G29" s="4">
        <v>468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1"/>
        <v>468</v>
      </c>
      <c r="S29" s="4"/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f t="shared" si="0"/>
        <v>0</v>
      </c>
    </row>
    <row r="30" spans="1:26" x14ac:dyDescent="0.2">
      <c r="A30" s="2">
        <v>24</v>
      </c>
      <c r="B30" s="3" t="s">
        <v>58</v>
      </c>
      <c r="C30" t="s">
        <v>59</v>
      </c>
      <c r="D30" s="3" t="s">
        <v>28</v>
      </c>
      <c r="E30" t="s">
        <v>29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1"/>
        <v>0</v>
      </c>
      <c r="S30" s="4"/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f t="shared" si="0"/>
        <v>0</v>
      </c>
    </row>
    <row r="31" spans="1:26" x14ac:dyDescent="0.2">
      <c r="A31" s="2">
        <v>25</v>
      </c>
      <c r="B31" s="3" t="s">
        <v>58</v>
      </c>
      <c r="C31" t="s">
        <v>59</v>
      </c>
      <c r="D31" s="3" t="s">
        <v>30</v>
      </c>
      <c r="E31" t="s">
        <v>31</v>
      </c>
      <c r="F31" s="4">
        <v>100</v>
      </c>
      <c r="G31" s="4">
        <v>0</v>
      </c>
      <c r="H31" s="4">
        <v>0</v>
      </c>
      <c r="I31" s="4">
        <v>8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1"/>
        <v>108</v>
      </c>
      <c r="S31" s="4"/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f t="shared" si="0"/>
        <v>0</v>
      </c>
    </row>
    <row r="32" spans="1:26" x14ac:dyDescent="0.2">
      <c r="A32" s="2">
        <v>26</v>
      </c>
      <c r="B32" s="3" t="s">
        <v>58</v>
      </c>
      <c r="C32" t="s">
        <v>59</v>
      </c>
      <c r="D32" s="3" t="s">
        <v>32</v>
      </c>
      <c r="E32" t="s">
        <v>33</v>
      </c>
      <c r="F32" s="4">
        <v>-10.87</v>
      </c>
      <c r="G32" s="4">
        <v>0</v>
      </c>
      <c r="H32" s="4">
        <v>0</v>
      </c>
      <c r="I32" s="4">
        <v>-1.81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1"/>
        <v>-12.68</v>
      </c>
      <c r="S32" s="4"/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f t="shared" si="0"/>
        <v>0</v>
      </c>
    </row>
    <row r="33" spans="1:26" x14ac:dyDescent="0.2">
      <c r="A33" s="2">
        <v>27</v>
      </c>
      <c r="B33" s="3" t="s">
        <v>58</v>
      </c>
      <c r="C33" t="s">
        <v>59</v>
      </c>
      <c r="D33" s="3" t="s">
        <v>62</v>
      </c>
      <c r="E33" t="s">
        <v>63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1"/>
        <v>0</v>
      </c>
      <c r="S33" s="4"/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f t="shared" si="0"/>
        <v>0</v>
      </c>
    </row>
    <row r="34" spans="1:26" x14ac:dyDescent="0.2">
      <c r="A34" s="2">
        <v>28</v>
      </c>
      <c r="B34" s="3" t="s">
        <v>58</v>
      </c>
      <c r="C34" t="s">
        <v>59</v>
      </c>
      <c r="D34" s="3" t="s">
        <v>64</v>
      </c>
      <c r="E34" t="s">
        <v>65</v>
      </c>
      <c r="F34" s="4">
        <v>-96.25</v>
      </c>
      <c r="G34" s="4">
        <v>-74.150000000000006</v>
      </c>
      <c r="H34" s="4">
        <v>-86.59</v>
      </c>
      <c r="I34" s="4">
        <v>-73.569999999999993</v>
      </c>
      <c r="J34" s="4">
        <v>-102.29</v>
      </c>
      <c r="K34" s="4">
        <v>-98.53</v>
      </c>
      <c r="L34" s="4">
        <v>-101.63</v>
      </c>
      <c r="M34" s="4">
        <v>-122.59</v>
      </c>
      <c r="N34" s="4">
        <v>-221.32</v>
      </c>
      <c r="O34" s="4">
        <v>-191.25</v>
      </c>
      <c r="P34" s="4">
        <v>-162.1</v>
      </c>
      <c r="Q34" s="4">
        <v>-212.87</v>
      </c>
      <c r="R34" s="4">
        <f t="shared" si="1"/>
        <v>-1543.1399999999999</v>
      </c>
      <c r="S34" s="4"/>
      <c r="T34" s="4">
        <v>-277.64999999999998</v>
      </c>
      <c r="U34" s="4">
        <v>-313.95999999999998</v>
      </c>
      <c r="V34" s="4">
        <v>-337.8</v>
      </c>
      <c r="W34" s="4">
        <v>-327.14</v>
      </c>
      <c r="X34" s="4">
        <v>-292.88</v>
      </c>
      <c r="Y34" s="4">
        <v>-319.99</v>
      </c>
      <c r="Z34" s="4">
        <f t="shared" si="0"/>
        <v>-1869.4199999999998</v>
      </c>
    </row>
    <row r="35" spans="1:26" x14ac:dyDescent="0.2">
      <c r="A35" s="2">
        <v>29</v>
      </c>
      <c r="B35" s="3" t="s">
        <v>58</v>
      </c>
      <c r="C35" t="s">
        <v>59</v>
      </c>
      <c r="D35" s="3" t="s">
        <v>66</v>
      </c>
      <c r="E35" t="s">
        <v>67</v>
      </c>
      <c r="F35" s="4">
        <v>0</v>
      </c>
      <c r="G35" s="4">
        <v>-458.64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1"/>
        <v>-458.64</v>
      </c>
      <c r="S35" s="4"/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f t="shared" si="0"/>
        <v>0</v>
      </c>
    </row>
    <row r="36" spans="1:26" x14ac:dyDescent="0.2">
      <c r="A36" s="2">
        <v>30</v>
      </c>
      <c r="B36" s="3" t="s">
        <v>58</v>
      </c>
      <c r="C36" t="s">
        <v>59</v>
      </c>
      <c r="D36" s="3" t="s">
        <v>50</v>
      </c>
      <c r="E36" t="s">
        <v>51</v>
      </c>
      <c r="F36" s="4">
        <v>718.6</v>
      </c>
      <c r="G36" s="4">
        <v>621.85</v>
      </c>
      <c r="H36" s="4">
        <v>1519.75</v>
      </c>
      <c r="I36" s="4">
        <v>2213.89</v>
      </c>
      <c r="J36" s="4">
        <v>1328.2</v>
      </c>
      <c r="K36" s="4">
        <v>2890.97</v>
      </c>
      <c r="L36" s="4">
        <v>1174.78</v>
      </c>
      <c r="M36" s="4">
        <v>1533.53</v>
      </c>
      <c r="N36" s="4">
        <v>416.86</v>
      </c>
      <c r="O36" s="4">
        <v>1048.7</v>
      </c>
      <c r="P36" s="4">
        <v>2783.21</v>
      </c>
      <c r="Q36" s="4">
        <v>1937.56</v>
      </c>
      <c r="R36" s="4">
        <f t="shared" si="1"/>
        <v>18187.900000000005</v>
      </c>
      <c r="S36" s="4"/>
      <c r="T36" s="4">
        <v>1284.96</v>
      </c>
      <c r="U36" s="4">
        <v>1981.28</v>
      </c>
      <c r="V36" s="4">
        <v>441.96</v>
      </c>
      <c r="W36" s="4">
        <v>1793.38</v>
      </c>
      <c r="X36" s="4">
        <v>2029.72</v>
      </c>
      <c r="Y36" s="4">
        <v>1257.0999999999999</v>
      </c>
      <c r="Z36" s="4">
        <f t="shared" si="0"/>
        <v>8788.4</v>
      </c>
    </row>
    <row r="37" spans="1:26" x14ac:dyDescent="0.2">
      <c r="A37" s="2">
        <v>31</v>
      </c>
      <c r="B37" s="3" t="s">
        <v>58</v>
      </c>
      <c r="C37" t="s">
        <v>59</v>
      </c>
      <c r="D37" s="3" t="s">
        <v>52</v>
      </c>
      <c r="E37" t="s">
        <v>53</v>
      </c>
      <c r="F37" s="4">
        <v>126.4</v>
      </c>
      <c r="G37" s="4">
        <v>0</v>
      </c>
      <c r="H37" s="4">
        <v>146.25</v>
      </c>
      <c r="I37" s="4">
        <v>609.63</v>
      </c>
      <c r="J37" s="4">
        <v>379.34</v>
      </c>
      <c r="K37" s="4">
        <v>904.25</v>
      </c>
      <c r="L37" s="4">
        <v>1105.4000000000001</v>
      </c>
      <c r="M37" s="4">
        <v>886.99</v>
      </c>
      <c r="N37" s="4">
        <v>1150.71</v>
      </c>
      <c r="O37" s="4">
        <v>1616.99</v>
      </c>
      <c r="P37" s="4">
        <v>1638.01</v>
      </c>
      <c r="Q37" s="4">
        <v>582.30999999999995</v>
      </c>
      <c r="R37" s="4">
        <f t="shared" si="1"/>
        <v>9146.2799999999988</v>
      </c>
      <c r="S37" s="4"/>
      <c r="T37" s="4">
        <v>2732.56</v>
      </c>
      <c r="U37" s="4">
        <v>199.51</v>
      </c>
      <c r="V37" s="4">
        <v>906.03</v>
      </c>
      <c r="W37" s="4">
        <v>772.95</v>
      </c>
      <c r="X37" s="4">
        <v>988.41</v>
      </c>
      <c r="Y37" s="4">
        <v>2817.7</v>
      </c>
      <c r="Z37" s="4">
        <f t="shared" si="0"/>
        <v>8417.16</v>
      </c>
    </row>
    <row r="38" spans="1:26" x14ac:dyDescent="0.2">
      <c r="A38" s="2">
        <v>32</v>
      </c>
      <c r="B38" s="3" t="s">
        <v>58</v>
      </c>
      <c r="C38" t="s">
        <v>59</v>
      </c>
      <c r="D38" s="3" t="s">
        <v>54</v>
      </c>
      <c r="E38" t="s">
        <v>55</v>
      </c>
      <c r="F38" s="4">
        <v>196.98000000000002</v>
      </c>
      <c r="G38" s="4">
        <v>87.09</v>
      </c>
      <c r="H38" s="4">
        <v>101.7</v>
      </c>
      <c r="I38" s="4">
        <v>86.41</v>
      </c>
      <c r="J38" s="4">
        <v>120.15</v>
      </c>
      <c r="K38" s="4">
        <v>115.72</v>
      </c>
      <c r="L38" s="4">
        <v>119.36</v>
      </c>
      <c r="M38" s="4">
        <v>143.97999999999999</v>
      </c>
      <c r="N38" s="4">
        <v>259.93</v>
      </c>
      <c r="O38" s="4">
        <v>224.63</v>
      </c>
      <c r="P38" s="4">
        <v>190.4</v>
      </c>
      <c r="Q38" s="4">
        <v>250.28</v>
      </c>
      <c r="R38" s="4">
        <f t="shared" si="1"/>
        <v>1896.6300000000003</v>
      </c>
      <c r="S38" s="4"/>
      <c r="T38" s="4">
        <v>326.13</v>
      </c>
      <c r="U38" s="4">
        <v>368.77</v>
      </c>
      <c r="V38" s="4">
        <v>397.28</v>
      </c>
      <c r="W38" s="4">
        <v>384.26</v>
      </c>
      <c r="X38" s="4">
        <v>344.01</v>
      </c>
      <c r="Y38" s="4">
        <v>375.86</v>
      </c>
      <c r="Z38" s="4">
        <f t="shared" si="0"/>
        <v>2196.31</v>
      </c>
    </row>
    <row r="39" spans="1:26" x14ac:dyDescent="0.2">
      <c r="A39" s="2">
        <v>33</v>
      </c>
      <c r="B39" s="3" t="s">
        <v>68</v>
      </c>
      <c r="C39" t="s">
        <v>69</v>
      </c>
      <c r="D39" s="3" t="s">
        <v>54</v>
      </c>
      <c r="E39" t="s">
        <v>55</v>
      </c>
      <c r="F39" s="4">
        <v>96.14</v>
      </c>
      <c r="G39" s="4">
        <v>0</v>
      </c>
      <c r="H39" s="4">
        <v>93.89</v>
      </c>
      <c r="I39" s="4">
        <v>87.44</v>
      </c>
      <c r="J39" s="4">
        <v>91.56</v>
      </c>
      <c r="K39" s="4">
        <v>18.23</v>
      </c>
      <c r="L39" s="4">
        <v>98.61</v>
      </c>
      <c r="M39" s="4">
        <v>99.51</v>
      </c>
      <c r="N39" s="4">
        <v>98.24</v>
      </c>
      <c r="O39" s="4">
        <v>81.400000000000006</v>
      </c>
      <c r="P39" s="4">
        <v>0</v>
      </c>
      <c r="Q39" s="4">
        <v>205.99</v>
      </c>
      <c r="R39" s="4">
        <f t="shared" si="1"/>
        <v>971.0100000000001</v>
      </c>
      <c r="S39" s="4"/>
      <c r="T39" s="4">
        <v>104.25</v>
      </c>
      <c r="U39" s="4">
        <v>111.93</v>
      </c>
      <c r="V39" s="4">
        <v>109.46</v>
      </c>
      <c r="W39" s="4">
        <v>0</v>
      </c>
      <c r="X39" s="4">
        <v>214.73</v>
      </c>
      <c r="Y39" s="4">
        <v>67.94</v>
      </c>
      <c r="Z39" s="4">
        <f t="shared" si="0"/>
        <v>608.30999999999995</v>
      </c>
    </row>
    <row r="40" spans="1:26" x14ac:dyDescent="0.2">
      <c r="A40" s="2">
        <v>34</v>
      </c>
      <c r="B40" s="3" t="s">
        <v>70</v>
      </c>
      <c r="C40" t="s">
        <v>71</v>
      </c>
      <c r="D40" s="3" t="s">
        <v>46</v>
      </c>
      <c r="E40" t="s">
        <v>47</v>
      </c>
      <c r="F40" s="4">
        <v>80.64</v>
      </c>
      <c r="G40" s="4">
        <v>182.6</v>
      </c>
      <c r="H40" s="4">
        <v>-31.15</v>
      </c>
      <c r="I40" s="4">
        <v>-221.34</v>
      </c>
      <c r="J40" s="4">
        <v>-10.75</v>
      </c>
      <c r="K40" s="4">
        <v>29.03</v>
      </c>
      <c r="L40" s="4">
        <v>12.24</v>
      </c>
      <c r="M40" s="4">
        <v>134.46</v>
      </c>
      <c r="N40" s="4">
        <v>-175.73</v>
      </c>
      <c r="O40" s="4">
        <v>73.66</v>
      </c>
      <c r="P40" s="4">
        <v>-73.66</v>
      </c>
      <c r="Q40" s="4">
        <v>65.48</v>
      </c>
      <c r="R40" s="4">
        <f t="shared" si="1"/>
        <v>65.480000000000032</v>
      </c>
      <c r="S40" s="4"/>
      <c r="T40" s="4">
        <v>190.08</v>
      </c>
      <c r="U40" s="4">
        <v>-255.56</v>
      </c>
      <c r="V40" s="4">
        <v>35.369999999999997</v>
      </c>
      <c r="W40" s="4">
        <v>-35.369999999999997</v>
      </c>
      <c r="X40" s="4">
        <v>111.31</v>
      </c>
      <c r="Y40" s="4">
        <v>-82.05</v>
      </c>
      <c r="Z40" s="4">
        <f t="shared" si="0"/>
        <v>-36.219999999999985</v>
      </c>
    </row>
    <row r="41" spans="1:26" x14ac:dyDescent="0.2">
      <c r="A41" s="2">
        <v>35</v>
      </c>
      <c r="B41" s="3" t="s">
        <v>70</v>
      </c>
      <c r="C41" t="s">
        <v>71</v>
      </c>
      <c r="D41" s="3" t="s">
        <v>50</v>
      </c>
      <c r="E41" t="s">
        <v>51</v>
      </c>
      <c r="F41" s="4">
        <v>161.27000000000001</v>
      </c>
      <c r="G41" s="4">
        <v>478.61</v>
      </c>
      <c r="H41" s="4">
        <v>331.56</v>
      </c>
      <c r="I41" s="4">
        <v>64.510000000000005</v>
      </c>
      <c r="J41" s="4">
        <v>0</v>
      </c>
      <c r="K41" s="4">
        <v>64.510000000000005</v>
      </c>
      <c r="L41" s="4">
        <v>82.54</v>
      </c>
      <c r="M41" s="4">
        <v>270.35000000000002</v>
      </c>
      <c r="N41" s="4">
        <v>0</v>
      </c>
      <c r="O41" s="4">
        <v>245.53</v>
      </c>
      <c r="P41" s="4">
        <v>0</v>
      </c>
      <c r="Q41" s="4">
        <v>130.94999999999999</v>
      </c>
      <c r="R41" s="4">
        <f t="shared" si="1"/>
        <v>1829.83</v>
      </c>
      <c r="S41" s="4"/>
      <c r="T41" s="4">
        <v>425.93</v>
      </c>
      <c r="U41" s="4">
        <v>0</v>
      </c>
      <c r="V41" s="4">
        <v>212.24</v>
      </c>
      <c r="W41" s="4">
        <v>0</v>
      </c>
      <c r="X41" s="4">
        <v>278.27</v>
      </c>
      <c r="Y41" s="4">
        <v>58.51</v>
      </c>
      <c r="Z41" s="4">
        <f t="shared" si="0"/>
        <v>974.95</v>
      </c>
    </row>
    <row r="42" spans="1:26" x14ac:dyDescent="0.2">
      <c r="A42" s="2">
        <v>36</v>
      </c>
      <c r="B42" s="3" t="s">
        <v>70</v>
      </c>
      <c r="C42" t="s">
        <v>71</v>
      </c>
      <c r="D42" s="3" t="s">
        <v>52</v>
      </c>
      <c r="E42" t="s">
        <v>53</v>
      </c>
      <c r="F42" s="4">
        <v>0</v>
      </c>
      <c r="G42" s="4">
        <v>116.6</v>
      </c>
      <c r="H42" s="4">
        <v>0</v>
      </c>
      <c r="I42" s="4">
        <v>75.66</v>
      </c>
      <c r="J42" s="4">
        <v>31.31</v>
      </c>
      <c r="K42" s="4">
        <v>0</v>
      </c>
      <c r="L42" s="4">
        <v>0</v>
      </c>
      <c r="M42" s="4">
        <v>0</v>
      </c>
      <c r="N42" s="4">
        <v>0</v>
      </c>
      <c r="O42" s="4">
        <v>348.74</v>
      </c>
      <c r="P42" s="4">
        <v>0</v>
      </c>
      <c r="Q42" s="4">
        <v>0</v>
      </c>
      <c r="R42" s="4">
        <f t="shared" si="1"/>
        <v>572.30999999999995</v>
      </c>
      <c r="S42" s="4"/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f t="shared" si="0"/>
        <v>0</v>
      </c>
    </row>
    <row r="43" spans="1:26" x14ac:dyDescent="0.2">
      <c r="A43" s="2">
        <v>37</v>
      </c>
      <c r="B43" s="3" t="s">
        <v>70</v>
      </c>
      <c r="C43" t="s">
        <v>71</v>
      </c>
      <c r="D43" s="3" t="s">
        <v>54</v>
      </c>
      <c r="E43" t="s">
        <v>55</v>
      </c>
      <c r="F43" s="4">
        <v>172.6</v>
      </c>
      <c r="G43" s="4">
        <v>193.39</v>
      </c>
      <c r="H43" s="4">
        <v>187.36</v>
      </c>
      <c r="I43" s="4">
        <v>111.09</v>
      </c>
      <c r="J43" s="4">
        <v>152.38</v>
      </c>
      <c r="K43" s="4">
        <v>100.81</v>
      </c>
      <c r="L43" s="4">
        <v>97.93</v>
      </c>
      <c r="M43" s="4">
        <v>99.71</v>
      </c>
      <c r="N43" s="4">
        <v>57.43</v>
      </c>
      <c r="O43" s="4">
        <v>136.22</v>
      </c>
      <c r="P43" s="4">
        <v>102.19</v>
      </c>
      <c r="Q43" s="4">
        <v>182.27</v>
      </c>
      <c r="R43" s="4">
        <f t="shared" si="1"/>
        <v>1593.3800000000003</v>
      </c>
      <c r="S43" s="4"/>
      <c r="T43" s="4">
        <v>84.75</v>
      </c>
      <c r="U43" s="4">
        <v>194.03</v>
      </c>
      <c r="V43" s="4">
        <v>293</v>
      </c>
      <c r="W43" s="4">
        <v>174.34</v>
      </c>
      <c r="X43" s="4">
        <v>116.96</v>
      </c>
      <c r="Y43" s="4">
        <v>116.85</v>
      </c>
      <c r="Z43" s="4">
        <f t="shared" si="0"/>
        <v>979.93000000000006</v>
      </c>
    </row>
    <row r="44" spans="1:26" x14ac:dyDescent="0.2">
      <c r="A44" s="2">
        <v>38</v>
      </c>
      <c r="B44" s="3" t="s">
        <v>72</v>
      </c>
      <c r="C44" t="s">
        <v>73</v>
      </c>
      <c r="D44" s="3" t="s">
        <v>46</v>
      </c>
      <c r="E44" t="s">
        <v>47</v>
      </c>
      <c r="F44" s="4">
        <v>23.05</v>
      </c>
      <c r="G44" s="4">
        <v>1512.65</v>
      </c>
      <c r="H44" s="4">
        <v>-2345.5100000000002</v>
      </c>
      <c r="I44" s="4">
        <v>-313.77999999999997</v>
      </c>
      <c r="J44" s="4">
        <v>76.03</v>
      </c>
      <c r="K44" s="4">
        <v>-86.78</v>
      </c>
      <c r="L44" s="4">
        <v>293.8</v>
      </c>
      <c r="M44" s="4">
        <v>-293.8</v>
      </c>
      <c r="N44" s="4">
        <v>0</v>
      </c>
      <c r="O44" s="4">
        <v>0</v>
      </c>
      <c r="P44" s="4">
        <v>84.89</v>
      </c>
      <c r="Q44" s="4">
        <v>846.46</v>
      </c>
      <c r="R44" s="4">
        <f t="shared" si="1"/>
        <v>-202.99</v>
      </c>
      <c r="S44" s="4"/>
      <c r="T44" s="4">
        <v>579.45000000000005</v>
      </c>
      <c r="U44" s="4">
        <v>-481.09</v>
      </c>
      <c r="V44" s="4">
        <v>-951.29</v>
      </c>
      <c r="W44" s="4">
        <v>243.18</v>
      </c>
      <c r="X44" s="4">
        <v>-321.60000000000002</v>
      </c>
      <c r="Y44" s="4">
        <v>0</v>
      </c>
      <c r="Z44" s="4">
        <f t="shared" si="0"/>
        <v>-931.3499999999998</v>
      </c>
    </row>
    <row r="45" spans="1:26" x14ac:dyDescent="0.2">
      <c r="A45" s="2">
        <v>39</v>
      </c>
      <c r="B45" s="3" t="s">
        <v>72</v>
      </c>
      <c r="C45" t="s">
        <v>73</v>
      </c>
      <c r="D45" s="3" t="s">
        <v>48</v>
      </c>
      <c r="E45" t="s">
        <v>49</v>
      </c>
      <c r="F45" s="4">
        <v>0</v>
      </c>
      <c r="G45" s="4">
        <v>225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1"/>
        <v>225</v>
      </c>
      <c r="S45" s="4"/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f t="shared" si="0"/>
        <v>0</v>
      </c>
    </row>
    <row r="46" spans="1:26" x14ac:dyDescent="0.2">
      <c r="A46" s="2">
        <v>40</v>
      </c>
      <c r="B46" s="3" t="s">
        <v>72</v>
      </c>
      <c r="C46" t="s">
        <v>73</v>
      </c>
      <c r="D46" s="3" t="s">
        <v>28</v>
      </c>
      <c r="E46" t="s">
        <v>29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1"/>
        <v>0</v>
      </c>
      <c r="S46" s="4"/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f t="shared" si="0"/>
        <v>0</v>
      </c>
    </row>
    <row r="47" spans="1:26" x14ac:dyDescent="0.2">
      <c r="A47" s="2">
        <v>41</v>
      </c>
      <c r="B47" s="3" t="s">
        <v>72</v>
      </c>
      <c r="C47" t="s">
        <v>73</v>
      </c>
      <c r="D47" s="3" t="s">
        <v>30</v>
      </c>
      <c r="E47" t="s">
        <v>31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1"/>
        <v>0</v>
      </c>
      <c r="S47" s="4"/>
      <c r="T47" s="4">
        <v>37.090000000000003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f t="shared" si="0"/>
        <v>37.090000000000003</v>
      </c>
    </row>
    <row r="48" spans="1:26" x14ac:dyDescent="0.2">
      <c r="A48" s="2">
        <v>42</v>
      </c>
      <c r="B48" s="3" t="s">
        <v>72</v>
      </c>
      <c r="C48" t="s">
        <v>73</v>
      </c>
      <c r="D48" s="3" t="s">
        <v>74</v>
      </c>
      <c r="E48" t="s">
        <v>75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1"/>
        <v>0</v>
      </c>
      <c r="S48" s="4"/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f t="shared" si="0"/>
        <v>0</v>
      </c>
    </row>
    <row r="49" spans="1:26" x14ac:dyDescent="0.2">
      <c r="A49" s="2">
        <v>43</v>
      </c>
      <c r="B49" s="3" t="s">
        <v>72</v>
      </c>
      <c r="C49" t="s">
        <v>73</v>
      </c>
      <c r="D49" s="3" t="s">
        <v>32</v>
      </c>
      <c r="E49" t="s">
        <v>33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1"/>
        <v>0</v>
      </c>
      <c r="S49" s="4"/>
      <c r="T49" s="4">
        <v>-6.65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f t="shared" si="0"/>
        <v>-6.65</v>
      </c>
    </row>
    <row r="50" spans="1:26" x14ac:dyDescent="0.2">
      <c r="A50" s="2">
        <v>44</v>
      </c>
      <c r="B50" s="3" t="s">
        <v>72</v>
      </c>
      <c r="C50" t="s">
        <v>73</v>
      </c>
      <c r="D50" s="3" t="s">
        <v>50</v>
      </c>
      <c r="E50" t="s">
        <v>51</v>
      </c>
      <c r="F50" s="4">
        <v>2314.7800000000002</v>
      </c>
      <c r="G50" s="4">
        <v>4854.62</v>
      </c>
      <c r="H50" s="4">
        <v>463.61</v>
      </c>
      <c r="I50" s="4">
        <v>64.510000000000005</v>
      </c>
      <c r="J50" s="4">
        <v>247.95</v>
      </c>
      <c r="K50" s="4">
        <v>0</v>
      </c>
      <c r="L50" s="4">
        <v>587.6</v>
      </c>
      <c r="M50" s="4">
        <v>0</v>
      </c>
      <c r="N50" s="4">
        <v>0</v>
      </c>
      <c r="O50" s="4">
        <v>0</v>
      </c>
      <c r="P50" s="4">
        <v>212.23</v>
      </c>
      <c r="Q50" s="4">
        <v>1862.69</v>
      </c>
      <c r="R50" s="4">
        <f t="shared" si="1"/>
        <v>10607.99</v>
      </c>
      <c r="S50" s="4"/>
      <c r="T50" s="4">
        <v>2518</v>
      </c>
      <c r="U50" s="4">
        <v>1716.17</v>
      </c>
      <c r="V50" s="4">
        <v>470.54</v>
      </c>
      <c r="W50" s="4">
        <v>1286.3900000000001</v>
      </c>
      <c r="X50" s="4">
        <v>0</v>
      </c>
      <c r="Y50" s="4">
        <v>0</v>
      </c>
      <c r="Z50" s="4">
        <f t="shared" si="0"/>
        <v>5991.1</v>
      </c>
    </row>
    <row r="51" spans="1:26" x14ac:dyDescent="0.2">
      <c r="A51" s="2">
        <v>45</v>
      </c>
      <c r="B51" s="3" t="s">
        <v>72</v>
      </c>
      <c r="C51" t="s">
        <v>73</v>
      </c>
      <c r="D51" s="3" t="s">
        <v>52</v>
      </c>
      <c r="E51" t="s">
        <v>53</v>
      </c>
      <c r="F51" s="4">
        <v>73.77</v>
      </c>
      <c r="G51" s="4">
        <v>4.87</v>
      </c>
      <c r="H51" s="4">
        <v>723.83</v>
      </c>
      <c r="I51" s="4">
        <v>20.51</v>
      </c>
      <c r="J51" s="4">
        <v>0</v>
      </c>
      <c r="K51" s="4">
        <v>0</v>
      </c>
      <c r="L51" s="4">
        <v>59.04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1"/>
        <v>882.02</v>
      </c>
      <c r="S51" s="4"/>
      <c r="T51" s="4">
        <v>3501.54</v>
      </c>
      <c r="U51" s="4">
        <v>53.87</v>
      </c>
      <c r="V51" s="4">
        <v>1340.07</v>
      </c>
      <c r="W51" s="4">
        <v>0</v>
      </c>
      <c r="X51" s="4">
        <v>1575.41</v>
      </c>
      <c r="Y51" s="4">
        <v>6.89</v>
      </c>
      <c r="Z51" s="4">
        <f t="shared" si="0"/>
        <v>6477.78</v>
      </c>
    </row>
    <row r="52" spans="1:26" x14ac:dyDescent="0.2">
      <c r="A52" s="2">
        <v>46</v>
      </c>
      <c r="B52" s="3" t="s">
        <v>72</v>
      </c>
      <c r="C52" t="s">
        <v>73</v>
      </c>
      <c r="D52" s="3" t="s">
        <v>54</v>
      </c>
      <c r="E52" t="s">
        <v>55</v>
      </c>
      <c r="F52" s="4">
        <v>169.83</v>
      </c>
      <c r="G52" s="4">
        <v>192.97</v>
      </c>
      <c r="H52" s="4">
        <v>242.82</v>
      </c>
      <c r="I52" s="4">
        <v>239.41</v>
      </c>
      <c r="J52" s="4">
        <v>99.26</v>
      </c>
      <c r="K52" s="4">
        <v>237.59</v>
      </c>
      <c r="L52" s="4">
        <v>234.58</v>
      </c>
      <c r="M52" s="4">
        <v>63.15</v>
      </c>
      <c r="N52" s="4">
        <v>149.33000000000001</v>
      </c>
      <c r="O52" s="4">
        <v>117.09</v>
      </c>
      <c r="P52" s="4">
        <v>150.94999999999999</v>
      </c>
      <c r="Q52" s="4">
        <v>156.37</v>
      </c>
      <c r="R52" s="4">
        <f t="shared" si="1"/>
        <v>2053.35</v>
      </c>
      <c r="S52" s="4"/>
      <c r="T52" s="4">
        <v>283.52999999999997</v>
      </c>
      <c r="U52" s="4">
        <v>383.15</v>
      </c>
      <c r="V52" s="4">
        <v>220.39</v>
      </c>
      <c r="W52" s="4">
        <v>197.66</v>
      </c>
      <c r="X52" s="4">
        <v>159.85</v>
      </c>
      <c r="Y52" s="4">
        <v>149.84</v>
      </c>
      <c r="Z52" s="4">
        <f t="shared" si="0"/>
        <v>1394.4199999999998</v>
      </c>
    </row>
    <row r="53" spans="1:26" x14ac:dyDescent="0.2">
      <c r="A53" s="2">
        <v>47</v>
      </c>
      <c r="B53" s="3" t="s">
        <v>76</v>
      </c>
      <c r="C53" t="s">
        <v>77</v>
      </c>
      <c r="D53" s="3" t="s">
        <v>28</v>
      </c>
      <c r="E53" t="s">
        <v>29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1"/>
        <v>0</v>
      </c>
      <c r="S53" s="4"/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f t="shared" si="0"/>
        <v>0</v>
      </c>
    </row>
    <row r="54" spans="1:26" x14ac:dyDescent="0.2">
      <c r="A54" s="2">
        <v>48</v>
      </c>
      <c r="B54" s="3" t="s">
        <v>76</v>
      </c>
      <c r="C54" t="s">
        <v>77</v>
      </c>
      <c r="D54" s="3" t="s">
        <v>30</v>
      </c>
      <c r="E54" t="s">
        <v>31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1"/>
        <v>0</v>
      </c>
      <c r="S54" s="4"/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f t="shared" si="0"/>
        <v>0</v>
      </c>
    </row>
    <row r="55" spans="1:26" x14ac:dyDescent="0.2">
      <c r="A55" s="2">
        <v>49</v>
      </c>
      <c r="B55" s="3" t="s">
        <v>76</v>
      </c>
      <c r="C55" t="s">
        <v>77</v>
      </c>
      <c r="D55" s="3" t="s">
        <v>32</v>
      </c>
      <c r="E55" t="s">
        <v>33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f t="shared" si="1"/>
        <v>0</v>
      </c>
      <c r="S55" s="4"/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f t="shared" si="0"/>
        <v>0</v>
      </c>
    </row>
    <row r="56" spans="1:26" x14ac:dyDescent="0.2">
      <c r="A56" s="2">
        <v>50</v>
      </c>
      <c r="B56" s="3" t="s">
        <v>76</v>
      </c>
      <c r="C56" t="s">
        <v>77</v>
      </c>
      <c r="D56" s="3" t="s">
        <v>52</v>
      </c>
      <c r="E56" t="s">
        <v>53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f t="shared" si="1"/>
        <v>0</v>
      </c>
      <c r="S56" s="4"/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f t="shared" si="0"/>
        <v>0</v>
      </c>
    </row>
    <row r="57" spans="1:26" x14ac:dyDescent="0.2">
      <c r="A57" s="2">
        <v>51</v>
      </c>
      <c r="B57" s="3" t="s">
        <v>76</v>
      </c>
      <c r="C57" t="s">
        <v>77</v>
      </c>
      <c r="D57" s="3" t="s">
        <v>54</v>
      </c>
      <c r="E57" t="s">
        <v>55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f t="shared" si="1"/>
        <v>0</v>
      </c>
      <c r="S57" s="4"/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f t="shared" si="0"/>
        <v>0</v>
      </c>
    </row>
    <row r="58" spans="1:26" x14ac:dyDescent="0.2">
      <c r="A58" s="2">
        <v>52</v>
      </c>
      <c r="B58" s="3" t="s">
        <v>78</v>
      </c>
      <c r="C58" t="s">
        <v>79</v>
      </c>
      <c r="D58" s="3" t="s">
        <v>80</v>
      </c>
      <c r="E58" t="s">
        <v>81</v>
      </c>
      <c r="F58" s="4">
        <v>457</v>
      </c>
      <c r="G58" s="4">
        <v>74</v>
      </c>
      <c r="H58" s="4">
        <v>0</v>
      </c>
      <c r="I58" s="4">
        <v>80</v>
      </c>
      <c r="J58" s="4">
        <v>170</v>
      </c>
      <c r="K58" s="4">
        <v>108</v>
      </c>
      <c r="L58" s="4">
        <v>182.5</v>
      </c>
      <c r="M58" s="4">
        <v>0</v>
      </c>
      <c r="N58" s="4">
        <v>15</v>
      </c>
      <c r="O58" s="4">
        <v>149</v>
      </c>
      <c r="P58" s="4">
        <v>1655.84</v>
      </c>
      <c r="Q58" s="4">
        <v>0</v>
      </c>
      <c r="R58" s="4">
        <f t="shared" si="1"/>
        <v>2891.34</v>
      </c>
      <c r="S58" s="4"/>
      <c r="T58" s="4">
        <v>457</v>
      </c>
      <c r="U58" s="4">
        <v>74</v>
      </c>
      <c r="V58" s="4">
        <v>295.2</v>
      </c>
      <c r="W58" s="4">
        <v>80</v>
      </c>
      <c r="X58" s="4">
        <v>170</v>
      </c>
      <c r="Y58" s="4">
        <v>108</v>
      </c>
      <c r="Z58" s="4">
        <f t="shared" si="0"/>
        <v>1184.2</v>
      </c>
    </row>
    <row r="59" spans="1:26" x14ac:dyDescent="0.2">
      <c r="A59" s="2">
        <v>53</v>
      </c>
      <c r="B59" s="3" t="s">
        <v>78</v>
      </c>
      <c r="C59" t="s">
        <v>79</v>
      </c>
      <c r="D59" s="3" t="s">
        <v>40</v>
      </c>
      <c r="E59" t="s">
        <v>41</v>
      </c>
      <c r="F59" s="4">
        <v>132.86000000000001</v>
      </c>
      <c r="G59" s="4">
        <v>158.32</v>
      </c>
      <c r="H59" s="4">
        <v>148.16</v>
      </c>
      <c r="I59" s="4">
        <v>0</v>
      </c>
      <c r="J59" s="4">
        <v>107.29</v>
      </c>
      <c r="K59" s="4">
        <v>16.899999999999999</v>
      </c>
      <c r="L59" s="4">
        <v>2.82</v>
      </c>
      <c r="M59" s="4">
        <v>2.2400000000000002</v>
      </c>
      <c r="N59" s="4">
        <v>4.0199999999999996</v>
      </c>
      <c r="O59" s="4">
        <v>2.68</v>
      </c>
      <c r="P59" s="4">
        <v>0</v>
      </c>
      <c r="Q59" s="4">
        <v>107.05</v>
      </c>
      <c r="R59" s="4">
        <f t="shared" si="1"/>
        <v>682.33999999999992</v>
      </c>
      <c r="S59" s="4"/>
      <c r="T59" s="4">
        <v>0</v>
      </c>
      <c r="U59" s="4">
        <v>352.73</v>
      </c>
      <c r="V59" s="4">
        <v>80.89</v>
      </c>
      <c r="W59" s="4">
        <v>80.41</v>
      </c>
      <c r="X59" s="4">
        <v>19.59</v>
      </c>
      <c r="Y59" s="4">
        <v>0</v>
      </c>
      <c r="Z59" s="4">
        <f t="shared" si="0"/>
        <v>533.62</v>
      </c>
    </row>
    <row r="60" spans="1:26" x14ac:dyDescent="0.2">
      <c r="A60" s="2">
        <v>54</v>
      </c>
      <c r="B60" s="3" t="s">
        <v>78</v>
      </c>
      <c r="C60" t="s">
        <v>79</v>
      </c>
      <c r="D60" s="3" t="s">
        <v>82</v>
      </c>
      <c r="E60" t="s">
        <v>83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f t="shared" si="1"/>
        <v>0</v>
      </c>
      <c r="S60" s="4"/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f t="shared" si="0"/>
        <v>0</v>
      </c>
    </row>
    <row r="61" spans="1:26" x14ac:dyDescent="0.2">
      <c r="A61" s="2">
        <v>55</v>
      </c>
      <c r="B61" s="3" t="s">
        <v>78</v>
      </c>
      <c r="C61" t="s">
        <v>79</v>
      </c>
      <c r="D61" s="3" t="s">
        <v>84</v>
      </c>
      <c r="E61" t="s">
        <v>85</v>
      </c>
      <c r="F61" s="4">
        <v>-49.67</v>
      </c>
      <c r="G61" s="4">
        <v>-8.81</v>
      </c>
      <c r="H61" s="4">
        <v>0</v>
      </c>
      <c r="I61" s="4">
        <v>-18.100000000000001</v>
      </c>
      <c r="J61" s="4">
        <v>-71.12</v>
      </c>
      <c r="K61" s="4">
        <v>-30.89</v>
      </c>
      <c r="L61" s="4">
        <v>-25.08</v>
      </c>
      <c r="M61" s="4">
        <v>0</v>
      </c>
      <c r="N61" s="4">
        <v>-5.6</v>
      </c>
      <c r="O61" s="4">
        <v>-25.04</v>
      </c>
      <c r="P61" s="4">
        <v>-214.67</v>
      </c>
      <c r="Q61" s="4">
        <v>0</v>
      </c>
      <c r="R61" s="4">
        <f t="shared" si="1"/>
        <v>-448.98</v>
      </c>
      <c r="S61" s="4"/>
      <c r="T61" s="4">
        <v>-81.95</v>
      </c>
      <c r="U61" s="4">
        <v>-11.98</v>
      </c>
      <c r="V61" s="4">
        <v>-20.58</v>
      </c>
      <c r="W61" s="4">
        <v>-8.1</v>
      </c>
      <c r="X61" s="4">
        <v>-69.47</v>
      </c>
      <c r="Y61" s="4">
        <v>-44.06</v>
      </c>
      <c r="Z61" s="4">
        <f t="shared" si="0"/>
        <v>-236.14</v>
      </c>
    </row>
    <row r="62" spans="1:26" x14ac:dyDescent="0.2">
      <c r="A62" s="2">
        <v>56</v>
      </c>
      <c r="B62" s="3" t="s">
        <v>78</v>
      </c>
      <c r="C62" t="s">
        <v>79</v>
      </c>
      <c r="D62" s="3" t="s">
        <v>54</v>
      </c>
      <c r="E62" t="s">
        <v>55</v>
      </c>
      <c r="F62" s="4">
        <v>997.01</v>
      </c>
      <c r="G62" s="4">
        <v>146.88999999999999</v>
      </c>
      <c r="H62" s="4">
        <v>2436.14</v>
      </c>
      <c r="I62" s="4">
        <v>405.36</v>
      </c>
      <c r="J62" s="4">
        <v>149.19</v>
      </c>
      <c r="K62" s="4">
        <v>329.23</v>
      </c>
      <c r="L62" s="4">
        <v>52.75</v>
      </c>
      <c r="M62" s="4">
        <v>235.34</v>
      </c>
      <c r="N62" s="4">
        <v>99.65</v>
      </c>
      <c r="O62" s="4">
        <v>152.97999999999999</v>
      </c>
      <c r="P62" s="4">
        <v>148.35</v>
      </c>
      <c r="Q62" s="4">
        <v>640.52</v>
      </c>
      <c r="R62" s="4">
        <f t="shared" si="1"/>
        <v>5793.41</v>
      </c>
      <c r="S62" s="4"/>
      <c r="T62" s="4">
        <v>1374.59</v>
      </c>
      <c r="U62" s="4">
        <v>866.79</v>
      </c>
      <c r="V62" s="4">
        <v>1079.83</v>
      </c>
      <c r="W62" s="4">
        <v>457.59</v>
      </c>
      <c r="X62" s="4">
        <v>259.54000000000002</v>
      </c>
      <c r="Y62" s="4">
        <v>142.13</v>
      </c>
      <c r="Z62" s="4">
        <f t="shared" si="0"/>
        <v>4180.47</v>
      </c>
    </row>
    <row r="63" spans="1:26" x14ac:dyDescent="0.2">
      <c r="A63" s="2">
        <v>57</v>
      </c>
      <c r="B63" s="3" t="s">
        <v>86</v>
      </c>
      <c r="C63" t="s">
        <v>87</v>
      </c>
      <c r="D63" s="3" t="s">
        <v>74</v>
      </c>
      <c r="E63" t="s">
        <v>75</v>
      </c>
      <c r="F63" s="4">
        <v>400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f t="shared" si="1"/>
        <v>400</v>
      </c>
      <c r="S63" s="4"/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f t="shared" si="0"/>
        <v>0</v>
      </c>
    </row>
    <row r="64" spans="1:26" x14ac:dyDescent="0.2">
      <c r="A64" s="2">
        <v>58</v>
      </c>
      <c r="B64" s="3" t="s">
        <v>88</v>
      </c>
      <c r="C64" t="s">
        <v>89</v>
      </c>
      <c r="D64" s="3" t="s">
        <v>48</v>
      </c>
      <c r="E64" t="s">
        <v>49</v>
      </c>
      <c r="F64" s="4">
        <v>675</v>
      </c>
      <c r="G64" s="4">
        <v>388</v>
      </c>
      <c r="H64" s="4">
        <v>4530</v>
      </c>
      <c r="I64" s="4">
        <v>1333</v>
      </c>
      <c r="J64" s="4">
        <v>2345</v>
      </c>
      <c r="K64" s="4">
        <v>45</v>
      </c>
      <c r="L64" s="4">
        <v>2270</v>
      </c>
      <c r="M64" s="4">
        <v>1970</v>
      </c>
      <c r="N64" s="4">
        <v>2805</v>
      </c>
      <c r="O64" s="4">
        <v>2390</v>
      </c>
      <c r="P64" s="4">
        <v>2270</v>
      </c>
      <c r="Q64" s="4">
        <v>880</v>
      </c>
      <c r="R64" s="4">
        <f t="shared" si="1"/>
        <v>21901</v>
      </c>
      <c r="S64" s="4"/>
      <c r="T64" s="4">
        <v>375</v>
      </c>
      <c r="U64" s="4">
        <v>300</v>
      </c>
      <c r="V64" s="4">
        <v>300</v>
      </c>
      <c r="W64" s="4">
        <v>1250</v>
      </c>
      <c r="X64" s="4">
        <v>2170</v>
      </c>
      <c r="Y64" s="4">
        <v>3133</v>
      </c>
      <c r="Z64" s="4">
        <f t="shared" si="0"/>
        <v>7528</v>
      </c>
    </row>
    <row r="65" spans="1:26" x14ac:dyDescent="0.2">
      <c r="A65" s="2">
        <v>59</v>
      </c>
      <c r="B65" s="3" t="s">
        <v>88</v>
      </c>
      <c r="C65" t="s">
        <v>89</v>
      </c>
      <c r="D65" s="3" t="s">
        <v>52</v>
      </c>
      <c r="E65" t="s">
        <v>53</v>
      </c>
      <c r="F65" s="4">
        <v>324.81</v>
      </c>
      <c r="G65" s="4">
        <v>538.84</v>
      </c>
      <c r="H65" s="4">
        <v>51.77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749.68</v>
      </c>
      <c r="Q65" s="4">
        <v>9577</v>
      </c>
      <c r="R65" s="4">
        <f t="shared" si="1"/>
        <v>11242.1</v>
      </c>
      <c r="S65" s="4"/>
      <c r="T65" s="4">
        <v>45.89</v>
      </c>
      <c r="U65" s="4">
        <v>665.79</v>
      </c>
      <c r="V65" s="4">
        <v>135.61000000000001</v>
      </c>
      <c r="W65" s="4">
        <v>202.3</v>
      </c>
      <c r="X65" s="4">
        <v>0</v>
      </c>
      <c r="Y65" s="4">
        <v>0</v>
      </c>
      <c r="Z65" s="4">
        <f t="shared" si="0"/>
        <v>1049.5899999999999</v>
      </c>
    </row>
    <row r="66" spans="1:26" x14ac:dyDescent="0.2">
      <c r="A66" s="2">
        <v>60</v>
      </c>
      <c r="B66" s="3" t="s">
        <v>90</v>
      </c>
      <c r="C66" t="s">
        <v>91</v>
      </c>
      <c r="D66" s="3" t="s">
        <v>46</v>
      </c>
      <c r="E66" t="s">
        <v>47</v>
      </c>
      <c r="F66" s="4">
        <v>0</v>
      </c>
      <c r="G66" s="4">
        <v>0</v>
      </c>
      <c r="H66" s="4">
        <v>342.6</v>
      </c>
      <c r="I66" s="4">
        <v>-208.21</v>
      </c>
      <c r="J66" s="4">
        <v>-70.19</v>
      </c>
      <c r="K66" s="4">
        <v>51.91</v>
      </c>
      <c r="L66" s="4">
        <v>-116.11</v>
      </c>
      <c r="M66" s="4">
        <v>0</v>
      </c>
      <c r="N66" s="4">
        <v>0</v>
      </c>
      <c r="O66" s="4">
        <v>58.93</v>
      </c>
      <c r="P66" s="4">
        <v>-58.93</v>
      </c>
      <c r="Q66" s="4">
        <v>0</v>
      </c>
      <c r="R66" s="4">
        <f t="shared" si="1"/>
        <v>1.4210854715202004E-14</v>
      </c>
      <c r="S66" s="4"/>
      <c r="T66" s="4">
        <v>58.93</v>
      </c>
      <c r="U66" s="4">
        <v>616.08000000000004</v>
      </c>
      <c r="V66" s="4">
        <v>-675.01</v>
      </c>
      <c r="W66" s="4">
        <v>0</v>
      </c>
      <c r="X66" s="4">
        <v>0</v>
      </c>
      <c r="Y66" s="4">
        <v>0</v>
      </c>
      <c r="Z66" s="4">
        <f t="shared" si="0"/>
        <v>0</v>
      </c>
    </row>
    <row r="67" spans="1:26" x14ac:dyDescent="0.2">
      <c r="A67" s="2">
        <v>61</v>
      </c>
      <c r="B67" s="3" t="s">
        <v>90</v>
      </c>
      <c r="C67" t="s">
        <v>91</v>
      </c>
      <c r="D67" s="3" t="s">
        <v>48</v>
      </c>
      <c r="E67" t="s">
        <v>49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f t="shared" si="1"/>
        <v>0</v>
      </c>
      <c r="S67" s="4"/>
      <c r="T67" s="4">
        <v>0</v>
      </c>
      <c r="U67" s="4">
        <v>4140.3599999999997</v>
      </c>
      <c r="V67" s="4">
        <v>0</v>
      </c>
      <c r="W67" s="4">
        <v>0</v>
      </c>
      <c r="X67" s="4">
        <v>0</v>
      </c>
      <c r="Y67" s="4">
        <v>0</v>
      </c>
      <c r="Z67" s="4">
        <f t="shared" si="0"/>
        <v>4140.3599999999997</v>
      </c>
    </row>
    <row r="68" spans="1:26" x14ac:dyDescent="0.2">
      <c r="A68" s="2">
        <v>62</v>
      </c>
      <c r="B68" s="3" t="s">
        <v>90</v>
      </c>
      <c r="C68" t="s">
        <v>91</v>
      </c>
      <c r="D68" s="3" t="s">
        <v>50</v>
      </c>
      <c r="E68" t="s">
        <v>51</v>
      </c>
      <c r="F68" s="4">
        <v>0</v>
      </c>
      <c r="G68" s="4">
        <v>0</v>
      </c>
      <c r="H68" s="4">
        <v>489.43</v>
      </c>
      <c r="I68" s="4">
        <v>806.35</v>
      </c>
      <c r="J68" s="4">
        <v>183.44</v>
      </c>
      <c r="K68" s="4">
        <v>258.02999999999997</v>
      </c>
      <c r="L68" s="4">
        <v>0</v>
      </c>
      <c r="M68" s="4">
        <v>0</v>
      </c>
      <c r="N68" s="4">
        <v>0</v>
      </c>
      <c r="O68" s="4">
        <v>196.43</v>
      </c>
      <c r="P68" s="4">
        <v>0</v>
      </c>
      <c r="Q68" s="4">
        <v>0</v>
      </c>
      <c r="R68" s="4">
        <f t="shared" si="1"/>
        <v>1933.68</v>
      </c>
      <c r="S68" s="4"/>
      <c r="T68" s="4">
        <v>98.22</v>
      </c>
      <c r="U68" s="4">
        <v>1125.02</v>
      </c>
      <c r="V68" s="4">
        <v>0</v>
      </c>
      <c r="W68" s="4">
        <v>0</v>
      </c>
      <c r="X68" s="4">
        <v>0</v>
      </c>
      <c r="Y68" s="4">
        <v>0</v>
      </c>
      <c r="Z68" s="4">
        <f t="shared" si="0"/>
        <v>1223.24</v>
      </c>
    </row>
    <row r="69" spans="1:26" x14ac:dyDescent="0.2">
      <c r="A69" s="2">
        <v>63</v>
      </c>
      <c r="B69" s="3" t="s">
        <v>90</v>
      </c>
      <c r="C69" t="s">
        <v>91</v>
      </c>
      <c r="D69" s="3" t="s">
        <v>52</v>
      </c>
      <c r="E69" t="s">
        <v>53</v>
      </c>
      <c r="F69" s="4">
        <v>0</v>
      </c>
      <c r="G69" s="4">
        <v>0</v>
      </c>
      <c r="H69" s="4">
        <v>0</v>
      </c>
      <c r="I69" s="4">
        <v>2893.45</v>
      </c>
      <c r="J69" s="4">
        <v>1166.1500000000001</v>
      </c>
      <c r="K69" s="4">
        <v>29.4</v>
      </c>
      <c r="L69" s="4">
        <v>0</v>
      </c>
      <c r="M69" s="4">
        <v>0</v>
      </c>
      <c r="N69" s="4">
        <v>0</v>
      </c>
      <c r="O69" s="4">
        <v>0</v>
      </c>
      <c r="P69" s="4">
        <v>458.05</v>
      </c>
      <c r="Q69" s="4">
        <v>-25.93</v>
      </c>
      <c r="R69" s="4">
        <f t="shared" si="1"/>
        <v>4521.12</v>
      </c>
      <c r="S69" s="4"/>
      <c r="T69" s="4">
        <v>0</v>
      </c>
      <c r="U69" s="4">
        <v>763.6</v>
      </c>
      <c r="V69" s="4">
        <v>45.82</v>
      </c>
      <c r="W69" s="4">
        <v>0</v>
      </c>
      <c r="X69" s="4">
        <v>15.61</v>
      </c>
      <c r="Y69" s="4">
        <v>0</v>
      </c>
      <c r="Z69" s="4">
        <f t="shared" si="0"/>
        <v>825.03000000000009</v>
      </c>
    </row>
    <row r="70" spans="1:26" x14ac:dyDescent="0.2">
      <c r="A70" s="2">
        <v>64</v>
      </c>
      <c r="B70" s="3" t="s">
        <v>92</v>
      </c>
      <c r="C70" t="s">
        <v>93</v>
      </c>
      <c r="D70" s="3" t="s">
        <v>46</v>
      </c>
      <c r="E70" t="s">
        <v>47</v>
      </c>
      <c r="F70" s="4">
        <v>0</v>
      </c>
      <c r="G70" s="4">
        <v>0</v>
      </c>
      <c r="H70" s="4">
        <v>0</v>
      </c>
      <c r="I70" s="4">
        <v>0</v>
      </c>
      <c r="J70" s="4">
        <v>45.16</v>
      </c>
      <c r="K70" s="4">
        <v>-45.16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f t="shared" si="1"/>
        <v>0</v>
      </c>
      <c r="S70" s="4"/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f t="shared" si="0"/>
        <v>0</v>
      </c>
    </row>
    <row r="71" spans="1:26" x14ac:dyDescent="0.2">
      <c r="A71" s="2">
        <v>65</v>
      </c>
      <c r="B71" s="3" t="s">
        <v>92</v>
      </c>
      <c r="C71" t="s">
        <v>93</v>
      </c>
      <c r="D71" s="3" t="s">
        <v>50</v>
      </c>
      <c r="E71" t="s">
        <v>51</v>
      </c>
      <c r="F71" s="4">
        <v>0</v>
      </c>
      <c r="G71" s="4">
        <v>0</v>
      </c>
      <c r="H71" s="4">
        <v>0</v>
      </c>
      <c r="I71" s="4">
        <v>0</v>
      </c>
      <c r="J71" s="4">
        <v>129.02000000000001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f t="shared" si="1"/>
        <v>129.02000000000001</v>
      </c>
      <c r="S71" s="4"/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f t="shared" ref="Z71:Z134" si="2">SUM(T71:Y71)</f>
        <v>0</v>
      </c>
    </row>
    <row r="72" spans="1:26" x14ac:dyDescent="0.2">
      <c r="A72" s="2">
        <v>66</v>
      </c>
      <c r="B72" s="3" t="s">
        <v>92</v>
      </c>
      <c r="C72" t="s">
        <v>93</v>
      </c>
      <c r="D72" s="3" t="s">
        <v>52</v>
      </c>
      <c r="E72" t="s">
        <v>53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426.67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f t="shared" ref="R72:R135" si="3">SUM(F72:Q72)</f>
        <v>426.67</v>
      </c>
      <c r="S72" s="4"/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f t="shared" si="2"/>
        <v>0</v>
      </c>
    </row>
    <row r="73" spans="1:26" x14ac:dyDescent="0.2">
      <c r="A73" s="2">
        <v>67</v>
      </c>
      <c r="B73" s="3" t="s">
        <v>94</v>
      </c>
      <c r="C73" t="s">
        <v>95</v>
      </c>
      <c r="D73" s="3" t="s">
        <v>46</v>
      </c>
      <c r="E73" t="s">
        <v>47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f t="shared" si="3"/>
        <v>0</v>
      </c>
      <c r="S73" s="4"/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f t="shared" si="2"/>
        <v>0</v>
      </c>
    </row>
    <row r="74" spans="1:26" x14ac:dyDescent="0.2">
      <c r="A74" s="2">
        <v>68</v>
      </c>
      <c r="B74" s="3" t="s">
        <v>94</v>
      </c>
      <c r="C74" t="s">
        <v>95</v>
      </c>
      <c r="D74" s="3" t="s">
        <v>50</v>
      </c>
      <c r="E74" t="s">
        <v>51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f t="shared" si="3"/>
        <v>0</v>
      </c>
      <c r="S74" s="4"/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f t="shared" si="2"/>
        <v>0</v>
      </c>
    </row>
    <row r="75" spans="1:26" x14ac:dyDescent="0.2">
      <c r="A75" s="2">
        <v>69</v>
      </c>
      <c r="B75" s="3" t="s">
        <v>94</v>
      </c>
      <c r="C75" t="s">
        <v>95</v>
      </c>
      <c r="D75" s="3" t="s">
        <v>52</v>
      </c>
      <c r="E75" t="s">
        <v>53</v>
      </c>
      <c r="F75" s="4">
        <v>0</v>
      </c>
      <c r="G75" s="4">
        <v>302.10000000000002</v>
      </c>
      <c r="H75" s="4">
        <v>12.84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f t="shared" si="3"/>
        <v>314.94</v>
      </c>
      <c r="S75" s="4"/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f t="shared" si="2"/>
        <v>0</v>
      </c>
    </row>
    <row r="76" spans="1:26" x14ac:dyDescent="0.2">
      <c r="A76" s="2">
        <v>70</v>
      </c>
      <c r="B76" s="3" t="s">
        <v>96</v>
      </c>
      <c r="C76" t="s">
        <v>97</v>
      </c>
      <c r="D76" s="3" t="s">
        <v>46</v>
      </c>
      <c r="E76" t="s">
        <v>47</v>
      </c>
      <c r="F76" s="4">
        <v>1921.65</v>
      </c>
      <c r="G76" s="4">
        <v>-1480.4</v>
      </c>
      <c r="H76" s="4">
        <v>885.55</v>
      </c>
      <c r="I76" s="4">
        <v>-2602.4299999999998</v>
      </c>
      <c r="J76" s="4">
        <v>-1183.43</v>
      </c>
      <c r="K76" s="4">
        <v>2022.75</v>
      </c>
      <c r="L76" s="4">
        <v>1518.57</v>
      </c>
      <c r="M76" s="4">
        <v>-1670.7</v>
      </c>
      <c r="N76" s="4">
        <v>-1875.35</v>
      </c>
      <c r="O76" s="4">
        <v>746.94</v>
      </c>
      <c r="P76" s="4">
        <v>1264.75</v>
      </c>
      <c r="Q76" s="4">
        <v>2485.86</v>
      </c>
      <c r="R76" s="4">
        <f t="shared" si="3"/>
        <v>2033.7600000000002</v>
      </c>
      <c r="S76" s="4"/>
      <c r="T76" s="4">
        <v>2903.15</v>
      </c>
      <c r="U76" s="4">
        <v>-4914.37</v>
      </c>
      <c r="V76" s="4">
        <v>-2196.44</v>
      </c>
      <c r="W76" s="4">
        <v>834.32</v>
      </c>
      <c r="X76" s="4">
        <v>1310.0999999999999</v>
      </c>
      <c r="Y76" s="4">
        <v>1658.79</v>
      </c>
      <c r="Z76" s="4">
        <f t="shared" si="2"/>
        <v>-404.44999999999982</v>
      </c>
    </row>
    <row r="77" spans="1:26" x14ac:dyDescent="0.2">
      <c r="A77" s="2">
        <v>71</v>
      </c>
      <c r="B77" s="3" t="s">
        <v>96</v>
      </c>
      <c r="C77" t="s">
        <v>97</v>
      </c>
      <c r="D77" s="3" t="s">
        <v>28</v>
      </c>
      <c r="E77" t="s">
        <v>29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f t="shared" si="3"/>
        <v>0</v>
      </c>
      <c r="S77" s="4"/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f t="shared" si="2"/>
        <v>0</v>
      </c>
    </row>
    <row r="78" spans="1:26" x14ac:dyDescent="0.2">
      <c r="A78" s="2">
        <v>72</v>
      </c>
      <c r="B78" s="3" t="s">
        <v>96</v>
      </c>
      <c r="C78" t="s">
        <v>97</v>
      </c>
      <c r="D78" s="3" t="s">
        <v>30</v>
      </c>
      <c r="E78" t="s">
        <v>31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-31.79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16.920000000000002</v>
      </c>
      <c r="R78" s="4">
        <f t="shared" si="3"/>
        <v>-14.869999999999997</v>
      </c>
      <c r="S78" s="4"/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f t="shared" si="2"/>
        <v>0</v>
      </c>
    </row>
    <row r="79" spans="1:26" x14ac:dyDescent="0.2">
      <c r="A79" s="2">
        <v>73</v>
      </c>
      <c r="B79" s="3" t="s">
        <v>96</v>
      </c>
      <c r="C79" t="s">
        <v>97</v>
      </c>
      <c r="D79" s="3" t="s">
        <v>98</v>
      </c>
      <c r="E79" t="s">
        <v>99</v>
      </c>
      <c r="F79" s="4">
        <v>0</v>
      </c>
      <c r="G79" s="4">
        <v>0</v>
      </c>
      <c r="H79" s="4">
        <v>345.55</v>
      </c>
      <c r="I79" s="4">
        <v>0</v>
      </c>
      <c r="J79" s="4">
        <v>193.46</v>
      </c>
      <c r="K79" s="4">
        <v>293.25</v>
      </c>
      <c r="L79" s="4">
        <v>0</v>
      </c>
      <c r="M79" s="4">
        <v>0</v>
      </c>
      <c r="N79" s="4">
        <v>271.81</v>
      </c>
      <c r="O79" s="4">
        <v>0</v>
      </c>
      <c r="P79" s="4">
        <v>245.52</v>
      </c>
      <c r="Q79" s="4">
        <v>0</v>
      </c>
      <c r="R79" s="4">
        <f t="shared" si="3"/>
        <v>1349.59</v>
      </c>
      <c r="S79" s="4"/>
      <c r="T79" s="4">
        <v>0</v>
      </c>
      <c r="U79" s="4">
        <v>182.53</v>
      </c>
      <c r="V79" s="4">
        <v>0</v>
      </c>
      <c r="W79" s="4">
        <v>0</v>
      </c>
      <c r="X79" s="4">
        <v>0</v>
      </c>
      <c r="Y79" s="4">
        <v>0</v>
      </c>
      <c r="Z79" s="4">
        <f t="shared" si="2"/>
        <v>182.53</v>
      </c>
    </row>
    <row r="80" spans="1:26" x14ac:dyDescent="0.2">
      <c r="A80" s="2">
        <v>74</v>
      </c>
      <c r="B80" s="3" t="s">
        <v>96</v>
      </c>
      <c r="C80" t="s">
        <v>97</v>
      </c>
      <c r="D80" s="3" t="s">
        <v>74</v>
      </c>
      <c r="E80" t="s">
        <v>75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f t="shared" si="3"/>
        <v>0</v>
      </c>
      <c r="S80" s="4"/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f t="shared" si="2"/>
        <v>0</v>
      </c>
    </row>
    <row r="81" spans="1:26" x14ac:dyDescent="0.2">
      <c r="A81" s="2">
        <v>75</v>
      </c>
      <c r="B81" s="3" t="s">
        <v>96</v>
      </c>
      <c r="C81" t="s">
        <v>97</v>
      </c>
      <c r="D81" s="3" t="s">
        <v>100</v>
      </c>
      <c r="E81" t="s">
        <v>101</v>
      </c>
      <c r="F81" s="4">
        <v>0</v>
      </c>
      <c r="G81" s="4">
        <v>0</v>
      </c>
      <c r="H81" s="4">
        <v>133.93</v>
      </c>
      <c r="I81" s="4">
        <v>0</v>
      </c>
      <c r="J81" s="4">
        <v>75.86</v>
      </c>
      <c r="K81" s="4">
        <v>37.479999999999997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f t="shared" si="3"/>
        <v>247.27</v>
      </c>
      <c r="S81" s="4"/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281.04000000000002</v>
      </c>
      <c r="Z81" s="4">
        <f t="shared" si="2"/>
        <v>281.04000000000002</v>
      </c>
    </row>
    <row r="82" spans="1:26" x14ac:dyDescent="0.2">
      <c r="A82" s="2">
        <v>76</v>
      </c>
      <c r="B82" s="3" t="s">
        <v>96</v>
      </c>
      <c r="C82" t="s">
        <v>97</v>
      </c>
      <c r="D82" s="3" t="s">
        <v>102</v>
      </c>
      <c r="E82" t="s">
        <v>103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553.96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f t="shared" si="3"/>
        <v>553.96</v>
      </c>
      <c r="S82" s="4"/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f t="shared" si="2"/>
        <v>0</v>
      </c>
    </row>
    <row r="83" spans="1:26" x14ac:dyDescent="0.2">
      <c r="A83" s="2">
        <v>77</v>
      </c>
      <c r="B83" s="3" t="s">
        <v>96</v>
      </c>
      <c r="C83" t="s">
        <v>97</v>
      </c>
      <c r="D83" s="3" t="s">
        <v>32</v>
      </c>
      <c r="E83" t="s">
        <v>33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9.09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-2.4</v>
      </c>
      <c r="R83" s="4">
        <f t="shared" si="3"/>
        <v>6.6899999999999995</v>
      </c>
      <c r="S83" s="4"/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f t="shared" si="2"/>
        <v>0</v>
      </c>
    </row>
    <row r="84" spans="1:26" x14ac:dyDescent="0.2">
      <c r="A84" s="2">
        <v>78</v>
      </c>
      <c r="B84" s="3" t="s">
        <v>96</v>
      </c>
      <c r="C84" t="s">
        <v>97</v>
      </c>
      <c r="D84" s="3" t="s">
        <v>50</v>
      </c>
      <c r="E84" t="s">
        <v>51</v>
      </c>
      <c r="F84" s="4">
        <v>11939.46</v>
      </c>
      <c r="G84" s="4">
        <v>8162.42</v>
      </c>
      <c r="H84" s="4">
        <v>7678.4</v>
      </c>
      <c r="I84" s="4">
        <v>16634.71</v>
      </c>
      <c r="J84" s="4">
        <v>4540.07</v>
      </c>
      <c r="K84" s="4">
        <v>8026.16</v>
      </c>
      <c r="L84" s="4">
        <v>10260.67</v>
      </c>
      <c r="M84" s="4">
        <v>5322.52</v>
      </c>
      <c r="N84" s="4">
        <v>9505.7199999999993</v>
      </c>
      <c r="O84" s="4">
        <v>7770.75</v>
      </c>
      <c r="P84" s="4">
        <v>8989.94</v>
      </c>
      <c r="Q84" s="4">
        <v>12163.68</v>
      </c>
      <c r="R84" s="4">
        <f t="shared" si="3"/>
        <v>110994.5</v>
      </c>
      <c r="S84" s="4"/>
      <c r="T84" s="4">
        <v>14974.99</v>
      </c>
      <c r="U84" s="4">
        <v>6784.36</v>
      </c>
      <c r="V84" s="4">
        <v>11245.09</v>
      </c>
      <c r="W84" s="4">
        <v>10833.99</v>
      </c>
      <c r="X84" s="4">
        <v>10046.5</v>
      </c>
      <c r="Y84" s="4">
        <v>11354.77</v>
      </c>
      <c r="Z84" s="4">
        <f t="shared" si="2"/>
        <v>65239.7</v>
      </c>
    </row>
    <row r="85" spans="1:26" x14ac:dyDescent="0.2">
      <c r="A85" s="2">
        <v>79</v>
      </c>
      <c r="B85" s="3" t="s">
        <v>96</v>
      </c>
      <c r="C85" t="s">
        <v>97</v>
      </c>
      <c r="D85" s="3" t="s">
        <v>52</v>
      </c>
      <c r="E85" t="s">
        <v>53</v>
      </c>
      <c r="F85" s="4">
        <v>18</v>
      </c>
      <c r="G85" s="4">
        <v>0</v>
      </c>
      <c r="H85" s="4">
        <v>-16.55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80.53</v>
      </c>
      <c r="O85" s="4">
        <v>0</v>
      </c>
      <c r="P85" s="4">
        <v>0</v>
      </c>
      <c r="Q85" s="4">
        <v>0</v>
      </c>
      <c r="R85" s="4">
        <f t="shared" si="3"/>
        <v>81.98</v>
      </c>
      <c r="S85" s="4"/>
      <c r="T85" s="4">
        <v>0</v>
      </c>
      <c r="U85" s="4">
        <v>59.41</v>
      </c>
      <c r="V85" s="4">
        <v>0</v>
      </c>
      <c r="W85" s="4">
        <v>0</v>
      </c>
      <c r="X85" s="4">
        <v>0</v>
      </c>
      <c r="Y85" s="4">
        <v>0</v>
      </c>
      <c r="Z85" s="4">
        <f t="shared" si="2"/>
        <v>59.41</v>
      </c>
    </row>
    <row r="86" spans="1:26" x14ac:dyDescent="0.2">
      <c r="A86" s="2">
        <v>80</v>
      </c>
      <c r="B86" s="3" t="s">
        <v>96</v>
      </c>
      <c r="C86" t="s">
        <v>97</v>
      </c>
      <c r="D86" s="3" t="s">
        <v>104</v>
      </c>
      <c r="E86" t="s">
        <v>105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f t="shared" si="3"/>
        <v>0</v>
      </c>
      <c r="S86" s="4"/>
      <c r="T86" s="4">
        <v>0</v>
      </c>
      <c r="U86" s="4">
        <v>0</v>
      </c>
      <c r="V86" s="4">
        <v>0</v>
      </c>
      <c r="W86" s="4">
        <v>0</v>
      </c>
      <c r="X86" s="4">
        <v>3720</v>
      </c>
      <c r="Y86" s="4">
        <v>245.87</v>
      </c>
      <c r="Z86" s="4">
        <f t="shared" si="2"/>
        <v>3965.87</v>
      </c>
    </row>
    <row r="87" spans="1:26" x14ac:dyDescent="0.2">
      <c r="A87" s="2">
        <v>81</v>
      </c>
      <c r="B87" s="3" t="s">
        <v>96</v>
      </c>
      <c r="C87" t="s">
        <v>97</v>
      </c>
      <c r="D87" s="3" t="s">
        <v>106</v>
      </c>
      <c r="E87" t="s">
        <v>107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20000</v>
      </c>
      <c r="R87" s="4">
        <f t="shared" si="3"/>
        <v>20000</v>
      </c>
      <c r="S87" s="4"/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f t="shared" si="2"/>
        <v>0</v>
      </c>
    </row>
    <row r="88" spans="1:26" x14ac:dyDescent="0.2">
      <c r="A88" s="2">
        <v>82</v>
      </c>
      <c r="B88" s="3" t="s">
        <v>96</v>
      </c>
      <c r="C88" t="s">
        <v>97</v>
      </c>
      <c r="D88" s="3" t="s">
        <v>108</v>
      </c>
      <c r="E88" t="s">
        <v>109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f t="shared" si="3"/>
        <v>0</v>
      </c>
      <c r="S88" s="4"/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f t="shared" si="2"/>
        <v>0</v>
      </c>
    </row>
    <row r="89" spans="1:26" x14ac:dyDescent="0.2">
      <c r="A89" s="2">
        <v>83</v>
      </c>
      <c r="B89" s="3" t="s">
        <v>110</v>
      </c>
      <c r="C89" t="s">
        <v>111</v>
      </c>
      <c r="D89" s="3" t="s">
        <v>54</v>
      </c>
      <c r="E89" t="s">
        <v>55</v>
      </c>
      <c r="F89" s="4">
        <v>32.64</v>
      </c>
      <c r="G89" s="4">
        <v>32.840000000000003</v>
      </c>
      <c r="H89" s="4">
        <v>32.36</v>
      </c>
      <c r="I89" s="4">
        <v>29.25</v>
      </c>
      <c r="J89" s="4">
        <v>9.34</v>
      </c>
      <c r="K89" s="4">
        <v>29.47</v>
      </c>
      <c r="L89" s="4">
        <v>29.96</v>
      </c>
      <c r="M89" s="4">
        <v>30.43</v>
      </c>
      <c r="N89" s="4">
        <v>30.13</v>
      </c>
      <c r="O89" s="4">
        <v>29.78</v>
      </c>
      <c r="P89" s="4">
        <v>29.82</v>
      </c>
      <c r="Q89" s="4">
        <v>31.38</v>
      </c>
      <c r="R89" s="4">
        <f t="shared" si="3"/>
        <v>347.40000000000003</v>
      </c>
      <c r="S89" s="4"/>
      <c r="T89" s="4">
        <v>31.3</v>
      </c>
      <c r="U89" s="4">
        <v>30.74</v>
      </c>
      <c r="V89" s="4">
        <v>30.4</v>
      </c>
      <c r="W89" s="4">
        <v>29.65</v>
      </c>
      <c r="X89" s="4">
        <v>29.54</v>
      </c>
      <c r="Y89" s="4">
        <v>28.29</v>
      </c>
      <c r="Z89" s="4">
        <f t="shared" si="2"/>
        <v>179.92</v>
      </c>
    </row>
    <row r="90" spans="1:26" x14ac:dyDescent="0.2">
      <c r="A90" s="2">
        <v>84</v>
      </c>
      <c r="B90" s="3" t="s">
        <v>112</v>
      </c>
      <c r="C90" t="s">
        <v>113</v>
      </c>
      <c r="D90" s="3" t="s">
        <v>46</v>
      </c>
      <c r="E90" t="s">
        <v>47</v>
      </c>
      <c r="F90" s="4">
        <v>1485.39</v>
      </c>
      <c r="G90" s="4">
        <v>-929.37</v>
      </c>
      <c r="H90" s="4">
        <v>4481.74</v>
      </c>
      <c r="I90" s="4">
        <v>-7657.65</v>
      </c>
      <c r="J90" s="4">
        <v>1059.72</v>
      </c>
      <c r="K90" s="4">
        <v>1852.8999999999999</v>
      </c>
      <c r="L90" s="4">
        <v>1200.3700000000001</v>
      </c>
      <c r="M90" s="4">
        <v>2537.9699999999998</v>
      </c>
      <c r="N90" s="4">
        <v>-5790.1</v>
      </c>
      <c r="O90" s="4">
        <v>2071.69</v>
      </c>
      <c r="P90" s="4">
        <v>2626.21</v>
      </c>
      <c r="Q90" s="4">
        <v>625.56000000000006</v>
      </c>
      <c r="R90" s="4">
        <f t="shared" si="3"/>
        <v>3564.4300000000003</v>
      </c>
      <c r="S90" s="4"/>
      <c r="T90" s="4">
        <v>-4493.12</v>
      </c>
      <c r="U90" s="4">
        <v>6802.5499999999993</v>
      </c>
      <c r="V90" s="4">
        <v>-5764.21</v>
      </c>
      <c r="W90" s="4">
        <v>-1409.68</v>
      </c>
      <c r="X90" s="4">
        <v>1252.8499999999999</v>
      </c>
      <c r="Y90" s="4">
        <v>2090.4799999999996</v>
      </c>
      <c r="Z90" s="4">
        <f t="shared" si="2"/>
        <v>-1521.1300000000015</v>
      </c>
    </row>
    <row r="91" spans="1:26" x14ac:dyDescent="0.2">
      <c r="A91" s="2">
        <v>85</v>
      </c>
      <c r="B91" s="3" t="s">
        <v>112</v>
      </c>
      <c r="C91" t="s">
        <v>113</v>
      </c>
      <c r="D91" s="3" t="s">
        <v>48</v>
      </c>
      <c r="E91" t="s">
        <v>49</v>
      </c>
      <c r="F91" s="4">
        <v>1598.2</v>
      </c>
      <c r="G91" s="4">
        <v>1917.6</v>
      </c>
      <c r="H91" s="4">
        <v>4471.3999999999996</v>
      </c>
      <c r="I91" s="4">
        <v>1598.2</v>
      </c>
      <c r="J91" s="4">
        <v>0</v>
      </c>
      <c r="K91" s="4">
        <v>1598.2</v>
      </c>
      <c r="L91" s="4">
        <v>666.12</v>
      </c>
      <c r="M91" s="4">
        <v>1037</v>
      </c>
      <c r="N91" s="4">
        <v>8670</v>
      </c>
      <c r="O91" s="4">
        <v>11135.7</v>
      </c>
      <c r="P91" s="4">
        <v>10134.209999999999</v>
      </c>
      <c r="Q91" s="4">
        <v>3537.1800000000003</v>
      </c>
      <c r="R91" s="4">
        <f t="shared" si="3"/>
        <v>46363.810000000005</v>
      </c>
      <c r="S91" s="4"/>
      <c r="T91" s="4">
        <v>1793.55</v>
      </c>
      <c r="U91" s="4">
        <v>1598.2</v>
      </c>
      <c r="V91" s="4">
        <v>1020</v>
      </c>
      <c r="W91" s="4">
        <v>0</v>
      </c>
      <c r="X91" s="4">
        <v>1598.2</v>
      </c>
      <c r="Y91" s="4">
        <v>0</v>
      </c>
      <c r="Z91" s="4">
        <f t="shared" si="2"/>
        <v>6009.95</v>
      </c>
    </row>
    <row r="92" spans="1:26" x14ac:dyDescent="0.2">
      <c r="A92" s="2">
        <v>86</v>
      </c>
      <c r="B92" s="3" t="s">
        <v>112</v>
      </c>
      <c r="C92" t="s">
        <v>113</v>
      </c>
      <c r="D92" s="3" t="s">
        <v>114</v>
      </c>
      <c r="E92" t="s">
        <v>115</v>
      </c>
      <c r="F92" s="4">
        <v>0</v>
      </c>
      <c r="G92" s="4">
        <v>0</v>
      </c>
      <c r="H92" s="4">
        <v>1160.44</v>
      </c>
      <c r="I92" s="4">
        <v>2987.32</v>
      </c>
      <c r="J92" s="4">
        <v>1623.58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478.99</v>
      </c>
      <c r="R92" s="4">
        <f t="shared" si="3"/>
        <v>6250.33</v>
      </c>
      <c r="S92" s="4"/>
      <c r="T92" s="4">
        <v>62.42</v>
      </c>
      <c r="U92" s="4">
        <v>24.1</v>
      </c>
      <c r="V92" s="4">
        <v>1600.54</v>
      </c>
      <c r="W92" s="4">
        <v>0</v>
      </c>
      <c r="X92" s="4">
        <v>0</v>
      </c>
      <c r="Y92" s="4">
        <v>0</v>
      </c>
      <c r="Z92" s="4">
        <f t="shared" si="2"/>
        <v>1687.06</v>
      </c>
    </row>
    <row r="93" spans="1:26" x14ac:dyDescent="0.2">
      <c r="A93" s="2">
        <v>87</v>
      </c>
      <c r="B93" s="3" t="s">
        <v>112</v>
      </c>
      <c r="C93" t="s">
        <v>113</v>
      </c>
      <c r="D93" s="3" t="s">
        <v>60</v>
      </c>
      <c r="E93" t="s">
        <v>61</v>
      </c>
      <c r="F93" s="4">
        <v>2152.4299999999998</v>
      </c>
      <c r="G93" s="4">
        <v>1106.98</v>
      </c>
      <c r="H93" s="4">
        <v>0</v>
      </c>
      <c r="I93" s="4">
        <v>644.19000000000005</v>
      </c>
      <c r="J93" s="4">
        <v>4925.3900000000003</v>
      </c>
      <c r="K93" s="4">
        <v>98.24</v>
      </c>
      <c r="L93" s="4">
        <v>0</v>
      </c>
      <c r="M93" s="4">
        <v>2186.69</v>
      </c>
      <c r="N93" s="4">
        <v>0</v>
      </c>
      <c r="O93" s="4">
        <v>1922.33</v>
      </c>
      <c r="P93" s="4">
        <v>755.59</v>
      </c>
      <c r="Q93" s="4">
        <v>5528.45</v>
      </c>
      <c r="R93" s="4">
        <f t="shared" si="3"/>
        <v>19320.29</v>
      </c>
      <c r="S93" s="4"/>
      <c r="T93" s="4">
        <v>1153.75</v>
      </c>
      <c r="U93" s="4">
        <v>0</v>
      </c>
      <c r="V93" s="4">
        <v>565.37</v>
      </c>
      <c r="W93" s="4">
        <v>0</v>
      </c>
      <c r="X93" s="4">
        <v>0</v>
      </c>
      <c r="Y93" s="4">
        <v>0</v>
      </c>
      <c r="Z93" s="4">
        <f t="shared" si="2"/>
        <v>1719.12</v>
      </c>
    </row>
    <row r="94" spans="1:26" x14ac:dyDescent="0.2">
      <c r="A94" s="2">
        <v>88</v>
      </c>
      <c r="B94" s="3" t="s">
        <v>112</v>
      </c>
      <c r="C94" t="s">
        <v>113</v>
      </c>
      <c r="D94" s="3" t="s">
        <v>28</v>
      </c>
      <c r="E94" t="s">
        <v>29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f t="shared" si="3"/>
        <v>0</v>
      </c>
      <c r="S94" s="4"/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f t="shared" si="2"/>
        <v>0</v>
      </c>
    </row>
    <row r="95" spans="1:26" x14ac:dyDescent="0.2">
      <c r="A95" s="2">
        <v>89</v>
      </c>
      <c r="B95" s="3" t="s">
        <v>112</v>
      </c>
      <c r="C95" t="s">
        <v>113</v>
      </c>
      <c r="D95" s="3" t="s">
        <v>30</v>
      </c>
      <c r="E95" t="s">
        <v>31</v>
      </c>
      <c r="F95" s="4">
        <v>424.95</v>
      </c>
      <c r="G95" s="4">
        <v>27.87</v>
      </c>
      <c r="H95" s="4">
        <v>838.91</v>
      </c>
      <c r="I95" s="4">
        <v>62.09</v>
      </c>
      <c r="J95" s="4">
        <v>0</v>
      </c>
      <c r="K95" s="4">
        <v>60.64</v>
      </c>
      <c r="L95" s="4">
        <v>220.95</v>
      </c>
      <c r="M95" s="4">
        <v>0</v>
      </c>
      <c r="N95" s="4">
        <v>175.58</v>
      </c>
      <c r="O95" s="4">
        <v>91.79</v>
      </c>
      <c r="P95" s="4">
        <v>9</v>
      </c>
      <c r="Q95" s="4">
        <v>332.65</v>
      </c>
      <c r="R95" s="4">
        <f t="shared" si="3"/>
        <v>2244.4299999999998</v>
      </c>
      <c r="S95" s="4"/>
      <c r="T95" s="4">
        <v>495.13</v>
      </c>
      <c r="U95" s="4">
        <v>3620.72</v>
      </c>
      <c r="V95" s="4">
        <v>75.5</v>
      </c>
      <c r="W95" s="4">
        <v>241.65</v>
      </c>
      <c r="X95" s="4">
        <v>9460.48</v>
      </c>
      <c r="Y95" s="4">
        <v>134.62</v>
      </c>
      <c r="Z95" s="4">
        <f t="shared" si="2"/>
        <v>14028.1</v>
      </c>
    </row>
    <row r="96" spans="1:26" x14ac:dyDescent="0.2">
      <c r="A96" s="2">
        <v>90</v>
      </c>
      <c r="B96" s="3" t="s">
        <v>112</v>
      </c>
      <c r="C96" t="s">
        <v>113</v>
      </c>
      <c r="D96" s="3" t="s">
        <v>40</v>
      </c>
      <c r="E96" t="s">
        <v>41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371.08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f t="shared" si="3"/>
        <v>371.08</v>
      </c>
      <c r="S96" s="4"/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f t="shared" si="2"/>
        <v>0</v>
      </c>
    </row>
    <row r="97" spans="1:26" x14ac:dyDescent="0.2">
      <c r="A97" s="2">
        <v>91</v>
      </c>
      <c r="B97" s="3" t="s">
        <v>112</v>
      </c>
      <c r="C97" t="s">
        <v>113</v>
      </c>
      <c r="D97" s="3" t="s">
        <v>98</v>
      </c>
      <c r="E97" t="s">
        <v>99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f t="shared" si="3"/>
        <v>0</v>
      </c>
      <c r="S97" s="4"/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f t="shared" si="2"/>
        <v>0</v>
      </c>
    </row>
    <row r="98" spans="1:26" x14ac:dyDescent="0.2">
      <c r="A98" s="2">
        <v>92</v>
      </c>
      <c r="B98" s="3" t="s">
        <v>112</v>
      </c>
      <c r="C98" t="s">
        <v>113</v>
      </c>
      <c r="D98" s="3" t="s">
        <v>74</v>
      </c>
      <c r="E98" t="s">
        <v>75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f t="shared" si="3"/>
        <v>0</v>
      </c>
      <c r="S98" s="4"/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f t="shared" si="2"/>
        <v>0</v>
      </c>
    </row>
    <row r="99" spans="1:26" x14ac:dyDescent="0.2">
      <c r="A99" s="2">
        <v>93</v>
      </c>
      <c r="B99" s="3" t="s">
        <v>112</v>
      </c>
      <c r="C99" t="s">
        <v>113</v>
      </c>
      <c r="D99" s="3" t="s">
        <v>100</v>
      </c>
      <c r="E99" t="s">
        <v>101</v>
      </c>
      <c r="F99" s="4">
        <v>0</v>
      </c>
      <c r="G99" s="4">
        <v>0</v>
      </c>
      <c r="H99" s="4">
        <v>0</v>
      </c>
      <c r="I99" s="4">
        <v>21.36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f t="shared" si="3"/>
        <v>21.36</v>
      </c>
      <c r="S99" s="4"/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f t="shared" si="2"/>
        <v>0</v>
      </c>
    </row>
    <row r="100" spans="1:26" x14ac:dyDescent="0.2">
      <c r="A100" s="2">
        <v>94</v>
      </c>
      <c r="B100" s="3" t="s">
        <v>112</v>
      </c>
      <c r="C100" t="s">
        <v>113</v>
      </c>
      <c r="D100" s="3" t="s">
        <v>42</v>
      </c>
      <c r="E100" t="s">
        <v>43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f t="shared" si="3"/>
        <v>0</v>
      </c>
      <c r="S100" s="4"/>
      <c r="T100" s="4">
        <v>238.39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f t="shared" si="2"/>
        <v>238.39</v>
      </c>
    </row>
    <row r="101" spans="1:26" x14ac:dyDescent="0.2">
      <c r="A101" s="2">
        <v>95</v>
      </c>
      <c r="B101" s="3" t="s">
        <v>112</v>
      </c>
      <c r="C101" t="s">
        <v>113</v>
      </c>
      <c r="D101" s="3" t="s">
        <v>116</v>
      </c>
      <c r="E101" t="s">
        <v>117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88.53</v>
      </c>
      <c r="M101" s="4">
        <v>54.46</v>
      </c>
      <c r="N101" s="4">
        <v>-1</v>
      </c>
      <c r="O101" s="4">
        <v>0</v>
      </c>
      <c r="P101" s="4">
        <v>0</v>
      </c>
      <c r="Q101" s="4">
        <v>0</v>
      </c>
      <c r="R101" s="4">
        <f t="shared" si="3"/>
        <v>141.99</v>
      </c>
      <c r="S101" s="4"/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f t="shared" si="2"/>
        <v>0</v>
      </c>
    </row>
    <row r="102" spans="1:26" x14ac:dyDescent="0.2">
      <c r="A102" s="2">
        <v>96</v>
      </c>
      <c r="B102" s="3" t="s">
        <v>112</v>
      </c>
      <c r="C102" t="s">
        <v>113</v>
      </c>
      <c r="D102" s="3" t="s">
        <v>32</v>
      </c>
      <c r="E102" t="s">
        <v>33</v>
      </c>
      <c r="F102" s="4">
        <v>-46.19</v>
      </c>
      <c r="G102" s="4">
        <v>-3.32</v>
      </c>
      <c r="H102" s="4">
        <v>-96.91</v>
      </c>
      <c r="I102" s="4">
        <v>-14.05</v>
      </c>
      <c r="J102" s="4">
        <v>0</v>
      </c>
      <c r="K102" s="4">
        <v>-17.350000000000001</v>
      </c>
      <c r="L102" s="4">
        <v>-30.36</v>
      </c>
      <c r="M102" s="4">
        <v>0</v>
      </c>
      <c r="N102" s="4">
        <v>-65.59</v>
      </c>
      <c r="O102" s="4">
        <v>-15.43</v>
      </c>
      <c r="P102" s="4">
        <v>-1.17</v>
      </c>
      <c r="Q102" s="4">
        <v>-47.28</v>
      </c>
      <c r="R102" s="4">
        <f t="shared" si="3"/>
        <v>-337.65</v>
      </c>
      <c r="S102" s="4"/>
      <c r="T102" s="4">
        <v>-88.78</v>
      </c>
      <c r="U102" s="4">
        <v>-586.02</v>
      </c>
      <c r="V102" s="4">
        <v>-5.26</v>
      </c>
      <c r="W102" s="4">
        <v>-24.47</v>
      </c>
      <c r="X102" s="4">
        <v>-3866.08</v>
      </c>
      <c r="Y102" s="4">
        <v>-54.92</v>
      </c>
      <c r="Z102" s="4">
        <f t="shared" si="2"/>
        <v>-4625.53</v>
      </c>
    </row>
    <row r="103" spans="1:26" x14ac:dyDescent="0.2">
      <c r="A103" s="2">
        <v>97</v>
      </c>
      <c r="B103" s="3" t="s">
        <v>112</v>
      </c>
      <c r="C103" t="s">
        <v>113</v>
      </c>
      <c r="D103" s="3" t="s">
        <v>62</v>
      </c>
      <c r="E103" t="s">
        <v>63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f t="shared" si="3"/>
        <v>0</v>
      </c>
      <c r="S103" s="4"/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f t="shared" si="2"/>
        <v>0</v>
      </c>
    </row>
    <row r="104" spans="1:26" x14ac:dyDescent="0.2">
      <c r="A104" s="2">
        <v>98</v>
      </c>
      <c r="B104" s="3" t="s">
        <v>112</v>
      </c>
      <c r="C104" t="s">
        <v>113</v>
      </c>
      <c r="D104" s="3" t="s">
        <v>64</v>
      </c>
      <c r="E104" t="s">
        <v>65</v>
      </c>
      <c r="F104" s="4">
        <v>-1151.6099999999999</v>
      </c>
      <c r="G104" s="4">
        <v>-698.87</v>
      </c>
      <c r="H104" s="4">
        <v>-1228.45</v>
      </c>
      <c r="I104" s="4">
        <v>-918.44</v>
      </c>
      <c r="J104" s="4">
        <v>-1026.3600000000001</v>
      </c>
      <c r="K104" s="4">
        <v>-845.07000000000016</v>
      </c>
      <c r="L104" s="4">
        <v>-579.34</v>
      </c>
      <c r="M104" s="4">
        <v>-1254.4499999999998</v>
      </c>
      <c r="N104" s="4">
        <v>-950.41</v>
      </c>
      <c r="O104" s="4">
        <v>-1001.8299999999999</v>
      </c>
      <c r="P104" s="4">
        <v>-981.42000000000007</v>
      </c>
      <c r="Q104" s="4">
        <v>-1320.98</v>
      </c>
      <c r="R104" s="4">
        <f t="shared" si="3"/>
        <v>-11957.230000000001</v>
      </c>
      <c r="S104" s="4"/>
      <c r="T104" s="4">
        <v>-929.65000000000009</v>
      </c>
      <c r="U104" s="4">
        <v>-627.32999999999993</v>
      </c>
      <c r="V104" s="4">
        <v>-1089.54</v>
      </c>
      <c r="W104" s="4">
        <v>-501.84000000000003</v>
      </c>
      <c r="X104" s="4">
        <v>-1304.1199999999999</v>
      </c>
      <c r="Y104" s="4">
        <v>-954.11</v>
      </c>
      <c r="Z104" s="4">
        <f t="shared" si="2"/>
        <v>-5406.5899999999992</v>
      </c>
    </row>
    <row r="105" spans="1:26" x14ac:dyDescent="0.2">
      <c r="A105" s="2">
        <v>99</v>
      </c>
      <c r="B105" s="3" t="s">
        <v>112</v>
      </c>
      <c r="C105" t="s">
        <v>113</v>
      </c>
      <c r="D105" s="3" t="s">
        <v>66</v>
      </c>
      <c r="E105" t="s">
        <v>67</v>
      </c>
      <c r="F105" s="4">
        <v>-2109.38</v>
      </c>
      <c r="G105" s="4">
        <v>-1084.8399999999999</v>
      </c>
      <c r="H105" s="4">
        <v>0</v>
      </c>
      <c r="I105" s="4">
        <v>-631.30999999999995</v>
      </c>
      <c r="J105" s="4">
        <v>-4826.88</v>
      </c>
      <c r="K105" s="4">
        <v>-96.28</v>
      </c>
      <c r="L105" s="4">
        <v>0</v>
      </c>
      <c r="M105" s="4">
        <v>-2142.96</v>
      </c>
      <c r="N105" s="4">
        <v>0</v>
      </c>
      <c r="O105" s="4">
        <v>-1883.88</v>
      </c>
      <c r="P105" s="4">
        <v>-740.48</v>
      </c>
      <c r="Q105" s="4">
        <v>-5417.88</v>
      </c>
      <c r="R105" s="4">
        <f t="shared" si="3"/>
        <v>-18933.890000000003</v>
      </c>
      <c r="S105" s="4"/>
      <c r="T105" s="4">
        <v>-1130.68</v>
      </c>
      <c r="U105" s="4">
        <v>0</v>
      </c>
      <c r="V105" s="4">
        <v>-554.05999999999995</v>
      </c>
      <c r="W105" s="4">
        <v>0</v>
      </c>
      <c r="X105" s="4">
        <v>0</v>
      </c>
      <c r="Y105" s="4">
        <v>0</v>
      </c>
      <c r="Z105" s="4">
        <f t="shared" si="2"/>
        <v>-1684.74</v>
      </c>
    </row>
    <row r="106" spans="1:26" x14ac:dyDescent="0.2">
      <c r="A106" s="2">
        <v>100</v>
      </c>
      <c r="B106" s="3" t="s">
        <v>112</v>
      </c>
      <c r="C106" t="s">
        <v>113</v>
      </c>
      <c r="D106" s="3" t="s">
        <v>118</v>
      </c>
      <c r="E106" t="s">
        <v>119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f t="shared" si="3"/>
        <v>0</v>
      </c>
      <c r="S106" s="4"/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f t="shared" si="2"/>
        <v>0</v>
      </c>
    </row>
    <row r="107" spans="1:26" x14ac:dyDescent="0.2">
      <c r="A107" s="2">
        <v>101</v>
      </c>
      <c r="B107" s="3" t="s">
        <v>112</v>
      </c>
      <c r="C107" t="s">
        <v>113</v>
      </c>
      <c r="D107" s="3" t="s">
        <v>120</v>
      </c>
      <c r="E107" t="s">
        <v>121</v>
      </c>
      <c r="F107" s="4">
        <v>-253.89</v>
      </c>
      <c r="G107" s="4">
        <v>0</v>
      </c>
      <c r="H107" s="4">
        <v>0</v>
      </c>
      <c r="I107" s="4">
        <v>-63.44</v>
      </c>
      <c r="J107" s="4">
        <v>-92.52</v>
      </c>
      <c r="K107" s="4">
        <v>-67.16</v>
      </c>
      <c r="L107" s="4">
        <v>0</v>
      </c>
      <c r="M107" s="4">
        <v>-18.739999999999998</v>
      </c>
      <c r="N107" s="4">
        <v>0</v>
      </c>
      <c r="O107" s="4">
        <v>0</v>
      </c>
      <c r="P107" s="4">
        <v>-69.05</v>
      </c>
      <c r="Q107" s="4">
        <v>-253.74</v>
      </c>
      <c r="R107" s="4">
        <f t="shared" si="3"/>
        <v>-818.54</v>
      </c>
      <c r="S107" s="4"/>
      <c r="T107" s="4">
        <v>-10.119999999999999</v>
      </c>
      <c r="U107" s="4">
        <v>-97.82</v>
      </c>
      <c r="V107" s="4">
        <v>0</v>
      </c>
      <c r="W107" s="4">
        <v>-61.5</v>
      </c>
      <c r="X107" s="4">
        <v>0</v>
      </c>
      <c r="Y107" s="4">
        <v>0</v>
      </c>
      <c r="Z107" s="4">
        <f t="shared" si="2"/>
        <v>-169.44</v>
      </c>
    </row>
    <row r="108" spans="1:26" x14ac:dyDescent="0.2">
      <c r="A108" s="2">
        <v>102</v>
      </c>
      <c r="B108" s="3" t="s">
        <v>112</v>
      </c>
      <c r="C108" t="s">
        <v>113</v>
      </c>
      <c r="D108" s="3" t="s">
        <v>122</v>
      </c>
      <c r="E108" t="s">
        <v>123</v>
      </c>
      <c r="F108" s="4">
        <v>0</v>
      </c>
      <c r="G108" s="4">
        <v>0</v>
      </c>
      <c r="H108" s="4">
        <v>0</v>
      </c>
      <c r="I108" s="4">
        <v>0</v>
      </c>
      <c r="J108" s="4">
        <v>-494.1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f t="shared" si="3"/>
        <v>-494.1</v>
      </c>
      <c r="S108" s="4"/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-1062.4000000000001</v>
      </c>
      <c r="Z108" s="4">
        <f t="shared" si="2"/>
        <v>-1062.4000000000001</v>
      </c>
    </row>
    <row r="109" spans="1:26" x14ac:dyDescent="0.2">
      <c r="A109" s="2">
        <v>103</v>
      </c>
      <c r="B109" s="3" t="s">
        <v>112</v>
      </c>
      <c r="C109" t="s">
        <v>113</v>
      </c>
      <c r="D109" s="3" t="s">
        <v>124</v>
      </c>
      <c r="E109" t="s">
        <v>125</v>
      </c>
      <c r="F109" s="4">
        <v>0</v>
      </c>
      <c r="G109" s="4">
        <v>0</v>
      </c>
      <c r="H109" s="4">
        <v>0</v>
      </c>
      <c r="I109" s="4">
        <v>0</v>
      </c>
      <c r="J109" s="4">
        <v>494.1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f t="shared" si="3"/>
        <v>494.1</v>
      </c>
      <c r="S109" s="4"/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f t="shared" si="2"/>
        <v>0</v>
      </c>
    </row>
    <row r="110" spans="1:26" x14ac:dyDescent="0.2">
      <c r="A110" s="2">
        <v>104</v>
      </c>
      <c r="B110" s="3" t="s">
        <v>112</v>
      </c>
      <c r="C110" t="s">
        <v>113</v>
      </c>
      <c r="D110" s="3" t="s">
        <v>50</v>
      </c>
      <c r="E110" t="s">
        <v>51</v>
      </c>
      <c r="F110" s="4">
        <v>12127.5</v>
      </c>
      <c r="G110" s="4">
        <v>9335.24</v>
      </c>
      <c r="H110" s="4">
        <v>13737.31</v>
      </c>
      <c r="I110" s="4">
        <v>11750.8</v>
      </c>
      <c r="J110" s="4">
        <v>8623.4</v>
      </c>
      <c r="K110" s="4">
        <v>10824.630000000001</v>
      </c>
      <c r="L110" s="4">
        <v>12142.92</v>
      </c>
      <c r="M110" s="4">
        <v>13245.28</v>
      </c>
      <c r="N110" s="4">
        <v>16915.989999999998</v>
      </c>
      <c r="O110" s="4">
        <v>16303.39</v>
      </c>
      <c r="P110" s="4">
        <v>18793.079999999998</v>
      </c>
      <c r="Q110" s="4">
        <v>16285.58</v>
      </c>
      <c r="R110" s="4">
        <f t="shared" si="3"/>
        <v>160085.11999999997</v>
      </c>
      <c r="S110" s="4"/>
      <c r="T110" s="4">
        <v>6082.78</v>
      </c>
      <c r="U110" s="4">
        <v>17420.36</v>
      </c>
      <c r="V110" s="4">
        <v>28128.07</v>
      </c>
      <c r="W110" s="4">
        <v>13113.32</v>
      </c>
      <c r="X110" s="4">
        <v>11327.94</v>
      </c>
      <c r="Y110" s="4">
        <v>14305.71</v>
      </c>
      <c r="Z110" s="4">
        <f t="shared" si="2"/>
        <v>90378.18</v>
      </c>
    </row>
    <row r="111" spans="1:26" x14ac:dyDescent="0.2">
      <c r="A111" s="2">
        <v>105</v>
      </c>
      <c r="B111" s="3" t="s">
        <v>112</v>
      </c>
      <c r="C111" t="s">
        <v>113</v>
      </c>
      <c r="D111" s="3" t="s">
        <v>52</v>
      </c>
      <c r="E111" t="s">
        <v>53</v>
      </c>
      <c r="F111" s="4">
        <v>567.38</v>
      </c>
      <c r="G111" s="4">
        <v>1350.73</v>
      </c>
      <c r="H111" s="4">
        <v>723.81</v>
      </c>
      <c r="I111" s="4">
        <v>3951.51</v>
      </c>
      <c r="J111" s="4">
        <v>1085.76</v>
      </c>
      <c r="K111" s="4">
        <v>2956.04</v>
      </c>
      <c r="L111" s="4">
        <v>4443.79</v>
      </c>
      <c r="M111" s="4">
        <v>1579.51</v>
      </c>
      <c r="N111" s="4">
        <v>447.86</v>
      </c>
      <c r="O111" s="4">
        <v>2128.94</v>
      </c>
      <c r="P111" s="4">
        <v>786.54</v>
      </c>
      <c r="Q111" s="4">
        <v>469.05</v>
      </c>
      <c r="R111" s="4">
        <f t="shared" si="3"/>
        <v>20490.919999999998</v>
      </c>
      <c r="S111" s="4"/>
      <c r="T111" s="4">
        <v>4571.33</v>
      </c>
      <c r="U111" s="4">
        <v>2020.19</v>
      </c>
      <c r="V111" s="4">
        <v>2178.58</v>
      </c>
      <c r="W111" s="4">
        <v>2121.15</v>
      </c>
      <c r="X111" s="4">
        <v>1385.95</v>
      </c>
      <c r="Y111" s="4">
        <v>4092.09</v>
      </c>
      <c r="Z111" s="4">
        <f t="shared" si="2"/>
        <v>16369.29</v>
      </c>
    </row>
    <row r="112" spans="1:26" x14ac:dyDescent="0.2">
      <c r="A112" s="2">
        <v>106</v>
      </c>
      <c r="B112" s="3" t="s">
        <v>112</v>
      </c>
      <c r="C112" t="s">
        <v>113</v>
      </c>
      <c r="D112" s="3" t="s">
        <v>126</v>
      </c>
      <c r="E112" t="s">
        <v>127</v>
      </c>
      <c r="F112" s="4">
        <v>0</v>
      </c>
      <c r="G112" s="4">
        <v>0</v>
      </c>
      <c r="H112" s="4">
        <v>0</v>
      </c>
      <c r="I112" s="4">
        <v>0</v>
      </c>
      <c r="J112" s="4">
        <v>494.1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f t="shared" si="3"/>
        <v>494.1</v>
      </c>
      <c r="S112" s="4"/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1062.4000000000001</v>
      </c>
      <c r="Z112" s="4">
        <f t="shared" si="2"/>
        <v>1062.4000000000001</v>
      </c>
    </row>
    <row r="113" spans="1:26" x14ac:dyDescent="0.2">
      <c r="A113" s="2">
        <v>107</v>
      </c>
      <c r="B113" s="3" t="s">
        <v>112</v>
      </c>
      <c r="C113" t="s">
        <v>113</v>
      </c>
      <c r="D113" s="3" t="s">
        <v>128</v>
      </c>
      <c r="E113" t="s">
        <v>129</v>
      </c>
      <c r="F113" s="4">
        <v>0</v>
      </c>
      <c r="G113" s="4">
        <v>0</v>
      </c>
      <c r="H113" s="4">
        <v>0</v>
      </c>
      <c r="I113" s="4">
        <v>100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f t="shared" si="3"/>
        <v>100</v>
      </c>
      <c r="S113" s="4"/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f t="shared" si="2"/>
        <v>0</v>
      </c>
    </row>
    <row r="114" spans="1:26" x14ac:dyDescent="0.2">
      <c r="A114" s="2">
        <v>108</v>
      </c>
      <c r="B114" s="3" t="s">
        <v>112</v>
      </c>
      <c r="C114" t="s">
        <v>113</v>
      </c>
      <c r="D114" s="3" t="s">
        <v>36</v>
      </c>
      <c r="E114" t="s">
        <v>37</v>
      </c>
      <c r="F114" s="4">
        <v>0</v>
      </c>
      <c r="G114" s="4">
        <v>0</v>
      </c>
      <c r="H114" s="4">
        <v>0</v>
      </c>
      <c r="I114" s="4">
        <v>0</v>
      </c>
      <c r="J114" s="4">
        <v>50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f t="shared" si="3"/>
        <v>50</v>
      </c>
      <c r="S114" s="4"/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f t="shared" si="2"/>
        <v>0</v>
      </c>
    </row>
    <row r="115" spans="1:26" x14ac:dyDescent="0.2">
      <c r="A115" s="2">
        <v>109</v>
      </c>
      <c r="B115" s="3" t="s">
        <v>112</v>
      </c>
      <c r="C115" t="s">
        <v>113</v>
      </c>
      <c r="D115" s="3" t="s">
        <v>54</v>
      </c>
      <c r="E115" t="s">
        <v>55</v>
      </c>
      <c r="F115" s="4">
        <v>1983.96</v>
      </c>
      <c r="G115" s="4">
        <v>1260.28</v>
      </c>
      <c r="H115" s="4">
        <v>2064.16</v>
      </c>
      <c r="I115" s="4">
        <v>1521.9399999999996</v>
      </c>
      <c r="J115" s="4">
        <v>1588.88</v>
      </c>
      <c r="K115" s="4">
        <v>1413.3</v>
      </c>
      <c r="L115" s="4">
        <v>1066.81</v>
      </c>
      <c r="M115" s="4">
        <v>2212.2599999999998</v>
      </c>
      <c r="N115" s="4">
        <v>1639.6200000000001</v>
      </c>
      <c r="O115" s="4">
        <v>1708.6499999999999</v>
      </c>
      <c r="P115" s="4">
        <v>1768.61</v>
      </c>
      <c r="Q115" s="4">
        <v>2382.66</v>
      </c>
      <c r="R115" s="4">
        <f t="shared" si="3"/>
        <v>20611.13</v>
      </c>
      <c r="S115" s="4"/>
      <c r="T115" s="4">
        <v>1751.0600000000002</v>
      </c>
      <c r="U115" s="4">
        <v>1217.3</v>
      </c>
      <c r="V115" s="4">
        <v>2069.4</v>
      </c>
      <c r="W115" s="4">
        <v>999.89</v>
      </c>
      <c r="X115" s="4">
        <v>2495.12</v>
      </c>
      <c r="Y115" s="4">
        <v>1677.59</v>
      </c>
      <c r="Z115" s="4">
        <f t="shared" si="2"/>
        <v>10210.36</v>
      </c>
    </row>
    <row r="116" spans="1:26" x14ac:dyDescent="0.2">
      <c r="A116" s="2">
        <v>110</v>
      </c>
      <c r="B116" s="3" t="s">
        <v>112</v>
      </c>
      <c r="C116" t="s">
        <v>113</v>
      </c>
      <c r="D116" s="3" t="s">
        <v>130</v>
      </c>
      <c r="E116" t="s">
        <v>131</v>
      </c>
      <c r="F116" s="4">
        <v>0</v>
      </c>
      <c r="G116" s="4">
        <v>0</v>
      </c>
      <c r="H116" s="4">
        <v>0</v>
      </c>
      <c r="I116" s="4">
        <v>115.5</v>
      </c>
      <c r="J116" s="4">
        <v>31.78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f t="shared" si="3"/>
        <v>147.28</v>
      </c>
      <c r="S116" s="4"/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f t="shared" si="2"/>
        <v>0</v>
      </c>
    </row>
    <row r="117" spans="1:26" x14ac:dyDescent="0.2">
      <c r="A117" s="2">
        <v>111</v>
      </c>
      <c r="B117" s="3" t="s">
        <v>112</v>
      </c>
      <c r="C117" t="s">
        <v>113</v>
      </c>
      <c r="D117" s="3" t="s">
        <v>132</v>
      </c>
      <c r="E117" t="s">
        <v>133</v>
      </c>
      <c r="F117" s="4">
        <v>2335.8200000000002</v>
      </c>
      <c r="G117" s="4">
        <v>0</v>
      </c>
      <c r="H117" s="4">
        <v>0</v>
      </c>
      <c r="I117" s="4">
        <v>280.37</v>
      </c>
      <c r="J117" s="4">
        <v>221.16</v>
      </c>
      <c r="K117" s="4">
        <v>234.79</v>
      </c>
      <c r="L117" s="4">
        <v>0</v>
      </c>
      <c r="M117" s="4">
        <v>122.95</v>
      </c>
      <c r="N117" s="4">
        <v>0</v>
      </c>
      <c r="O117" s="4">
        <v>0</v>
      </c>
      <c r="P117" s="4">
        <v>532.65</v>
      </c>
      <c r="Q117" s="4">
        <v>1785.35</v>
      </c>
      <c r="R117" s="4">
        <f t="shared" si="3"/>
        <v>5513.09</v>
      </c>
      <c r="S117" s="4"/>
      <c r="T117" s="4">
        <v>56.41</v>
      </c>
      <c r="U117" s="4">
        <v>604.4</v>
      </c>
      <c r="V117" s="4">
        <v>0</v>
      </c>
      <c r="W117" s="4">
        <v>607.34</v>
      </c>
      <c r="X117" s="4">
        <v>0</v>
      </c>
      <c r="Y117" s="4">
        <v>0</v>
      </c>
      <c r="Z117" s="4">
        <f t="shared" si="2"/>
        <v>1268.1500000000001</v>
      </c>
    </row>
    <row r="118" spans="1:26" x14ac:dyDescent="0.2">
      <c r="A118" s="2">
        <v>112</v>
      </c>
      <c r="B118" s="3" t="s">
        <v>112</v>
      </c>
      <c r="C118" t="s">
        <v>113</v>
      </c>
      <c r="D118" s="3" t="s">
        <v>134</v>
      </c>
      <c r="E118" t="s">
        <v>135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1770.57</v>
      </c>
      <c r="M118" s="4">
        <v>1089.0999999999999</v>
      </c>
      <c r="N118" s="4">
        <v>-19.95</v>
      </c>
      <c r="O118" s="4">
        <v>0</v>
      </c>
      <c r="P118" s="4">
        <v>0</v>
      </c>
      <c r="Q118" s="4">
        <v>0</v>
      </c>
      <c r="R118" s="4">
        <f t="shared" si="3"/>
        <v>2839.7200000000003</v>
      </c>
      <c r="S118" s="4"/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f t="shared" si="2"/>
        <v>0</v>
      </c>
    </row>
    <row r="119" spans="1:26" x14ac:dyDescent="0.2">
      <c r="A119" s="2">
        <v>113</v>
      </c>
      <c r="B119" s="3" t="s">
        <v>112</v>
      </c>
      <c r="C119" t="s">
        <v>113</v>
      </c>
      <c r="D119" s="3" t="s">
        <v>108</v>
      </c>
      <c r="E119" t="s">
        <v>109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1130</v>
      </c>
      <c r="Q119" s="4">
        <v>0</v>
      </c>
      <c r="R119" s="4">
        <f t="shared" si="3"/>
        <v>1130</v>
      </c>
      <c r="S119" s="4"/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f t="shared" si="2"/>
        <v>0</v>
      </c>
    </row>
    <row r="120" spans="1:26" x14ac:dyDescent="0.2">
      <c r="A120" s="2">
        <v>114</v>
      </c>
      <c r="B120" s="3" t="s">
        <v>136</v>
      </c>
      <c r="C120" t="s">
        <v>137</v>
      </c>
      <c r="D120" s="3" t="s">
        <v>46</v>
      </c>
      <c r="E120" t="s">
        <v>47</v>
      </c>
      <c r="F120" s="4">
        <v>61.92</v>
      </c>
      <c r="G120" s="4">
        <v>82.15</v>
      </c>
      <c r="H120" s="4">
        <v>-740.35</v>
      </c>
      <c r="I120" s="4">
        <v>140.6</v>
      </c>
      <c r="J120" s="4">
        <v>-116.76</v>
      </c>
      <c r="K120" s="4">
        <v>73.290000000000006</v>
      </c>
      <c r="L120" s="4">
        <v>-340.68</v>
      </c>
      <c r="M120" s="4">
        <v>-41.27</v>
      </c>
      <c r="N120" s="4">
        <v>234.14000000000001</v>
      </c>
      <c r="O120" s="4">
        <v>251.77999999999997</v>
      </c>
      <c r="P120" s="4">
        <v>-485.92</v>
      </c>
      <c r="Q120" s="4">
        <v>188.96</v>
      </c>
      <c r="R120" s="4">
        <f t="shared" si="3"/>
        <v>-692.13999999999987</v>
      </c>
      <c r="S120" s="4"/>
      <c r="T120" s="4">
        <v>-138.02000000000001</v>
      </c>
      <c r="U120" s="4">
        <v>25.46</v>
      </c>
      <c r="V120" s="4">
        <v>-35.67</v>
      </c>
      <c r="W120" s="4">
        <v>-40.729999999999997</v>
      </c>
      <c r="X120" s="4">
        <v>313.73</v>
      </c>
      <c r="Y120" s="4">
        <v>-117.30000000000003</v>
      </c>
      <c r="Z120" s="4">
        <f t="shared" si="2"/>
        <v>7.4699999999999847</v>
      </c>
    </row>
    <row r="121" spans="1:26" x14ac:dyDescent="0.2">
      <c r="A121" s="2">
        <v>115</v>
      </c>
      <c r="B121" s="3" t="s">
        <v>136</v>
      </c>
      <c r="C121" t="s">
        <v>137</v>
      </c>
      <c r="D121" s="3" t="s">
        <v>48</v>
      </c>
      <c r="E121" t="s">
        <v>49</v>
      </c>
      <c r="F121" s="4">
        <v>0</v>
      </c>
      <c r="G121" s="4">
        <v>0</v>
      </c>
      <c r="H121" s="4">
        <v>0</v>
      </c>
      <c r="I121" s="4">
        <v>1950</v>
      </c>
      <c r="J121" s="4">
        <v>0</v>
      </c>
      <c r="K121" s="4">
        <v>0</v>
      </c>
      <c r="L121" s="4">
        <v>1600</v>
      </c>
      <c r="M121" s="4">
        <v>10400</v>
      </c>
      <c r="N121" s="4">
        <v>0</v>
      </c>
      <c r="O121" s="4">
        <v>0</v>
      </c>
      <c r="P121" s="4">
        <v>0</v>
      </c>
      <c r="Q121" s="4">
        <v>0</v>
      </c>
      <c r="R121" s="4">
        <f t="shared" si="3"/>
        <v>13950</v>
      </c>
      <c r="S121" s="4"/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f t="shared" si="2"/>
        <v>0</v>
      </c>
    </row>
    <row r="122" spans="1:26" x14ac:dyDescent="0.2">
      <c r="A122" s="2">
        <v>116</v>
      </c>
      <c r="B122" s="3" t="s">
        <v>136</v>
      </c>
      <c r="C122" t="s">
        <v>137</v>
      </c>
      <c r="D122" s="3" t="s">
        <v>116</v>
      </c>
      <c r="E122" t="s">
        <v>117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f t="shared" si="3"/>
        <v>0</v>
      </c>
      <c r="S122" s="4"/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f t="shared" si="2"/>
        <v>0</v>
      </c>
    </row>
    <row r="123" spans="1:26" x14ac:dyDescent="0.2">
      <c r="A123" s="2">
        <v>117</v>
      </c>
      <c r="B123" s="3" t="s">
        <v>136</v>
      </c>
      <c r="C123" t="s">
        <v>137</v>
      </c>
      <c r="D123" s="3" t="s">
        <v>50</v>
      </c>
      <c r="E123" t="s">
        <v>51</v>
      </c>
      <c r="F123" s="4">
        <v>1886.03</v>
      </c>
      <c r="G123" s="4">
        <v>1863.95</v>
      </c>
      <c r="H123" s="4">
        <v>406.89</v>
      </c>
      <c r="I123" s="4">
        <v>2552.5300000000002</v>
      </c>
      <c r="J123" s="4">
        <v>881.89</v>
      </c>
      <c r="K123" s="4">
        <v>848.77</v>
      </c>
      <c r="L123" s="4">
        <v>82.54</v>
      </c>
      <c r="M123" s="4">
        <v>0</v>
      </c>
      <c r="N123" s="4">
        <v>1404.8700000000001</v>
      </c>
      <c r="O123" s="4">
        <v>1619.73</v>
      </c>
      <c r="P123" s="4">
        <v>0</v>
      </c>
      <c r="Q123" s="4">
        <v>377.92</v>
      </c>
      <c r="R123" s="4">
        <f t="shared" si="3"/>
        <v>11925.12</v>
      </c>
      <c r="S123" s="4"/>
      <c r="T123" s="4">
        <v>84.9</v>
      </c>
      <c r="U123" s="4">
        <v>127.34</v>
      </c>
      <c r="V123" s="4">
        <v>244.36</v>
      </c>
      <c r="W123" s="4">
        <v>0</v>
      </c>
      <c r="X123" s="4">
        <v>784.32999999999993</v>
      </c>
      <c r="Y123" s="4">
        <v>392.85</v>
      </c>
      <c r="Z123" s="4">
        <f t="shared" si="2"/>
        <v>1633.7799999999997</v>
      </c>
    </row>
    <row r="124" spans="1:26" x14ac:dyDescent="0.2">
      <c r="A124" s="2">
        <v>118</v>
      </c>
      <c r="B124" s="3" t="s">
        <v>136</v>
      </c>
      <c r="C124" t="s">
        <v>137</v>
      </c>
      <c r="D124" s="3" t="s">
        <v>52</v>
      </c>
      <c r="E124" t="s">
        <v>53</v>
      </c>
      <c r="F124" s="4">
        <v>723.41</v>
      </c>
      <c r="G124" s="4">
        <v>156.18</v>
      </c>
      <c r="H124" s="4">
        <v>116.6</v>
      </c>
      <c r="I124" s="4">
        <v>0</v>
      </c>
      <c r="J124" s="4">
        <v>739.48</v>
      </c>
      <c r="K124" s="4">
        <v>36.549999999999997</v>
      </c>
      <c r="L124" s="4">
        <v>169.6</v>
      </c>
      <c r="M124" s="4">
        <v>30.53</v>
      </c>
      <c r="N124" s="4">
        <v>0</v>
      </c>
      <c r="O124" s="4">
        <v>0</v>
      </c>
      <c r="P124" s="4">
        <v>188.01</v>
      </c>
      <c r="Q124" s="4">
        <v>16.920000000000002</v>
      </c>
      <c r="R124" s="4">
        <f t="shared" si="3"/>
        <v>2177.2799999999997</v>
      </c>
      <c r="S124" s="4"/>
      <c r="T124" s="4">
        <v>276.29000000000002</v>
      </c>
      <c r="U124" s="4">
        <v>34.97</v>
      </c>
      <c r="V124" s="4">
        <v>0</v>
      </c>
      <c r="W124" s="4">
        <v>572.11</v>
      </c>
      <c r="X124" s="4">
        <v>123.2</v>
      </c>
      <c r="Y124" s="4">
        <v>116.6</v>
      </c>
      <c r="Z124" s="4">
        <f t="shared" si="2"/>
        <v>1123.17</v>
      </c>
    </row>
    <row r="125" spans="1:26" x14ac:dyDescent="0.2">
      <c r="A125" s="2">
        <v>119</v>
      </c>
      <c r="B125" s="3" t="s">
        <v>136</v>
      </c>
      <c r="C125" t="s">
        <v>137</v>
      </c>
      <c r="D125" s="3" t="s">
        <v>54</v>
      </c>
      <c r="E125" t="s">
        <v>55</v>
      </c>
      <c r="F125" s="4">
        <v>1482.67</v>
      </c>
      <c r="G125" s="4">
        <v>646.46</v>
      </c>
      <c r="H125" s="4">
        <v>692.86000000000013</v>
      </c>
      <c r="I125" s="4">
        <v>603.3900000000001</v>
      </c>
      <c r="J125" s="4">
        <v>476.22</v>
      </c>
      <c r="K125" s="4">
        <v>613.7700000000001</v>
      </c>
      <c r="L125" s="4">
        <v>591.5</v>
      </c>
      <c r="M125" s="4">
        <v>547.80999999999995</v>
      </c>
      <c r="N125" s="4">
        <v>495.22999999999996</v>
      </c>
      <c r="O125" s="4">
        <v>661.05</v>
      </c>
      <c r="P125" s="4">
        <v>547.91999999999996</v>
      </c>
      <c r="Q125" s="4">
        <v>577.16</v>
      </c>
      <c r="R125" s="4">
        <f t="shared" si="3"/>
        <v>7936.04</v>
      </c>
      <c r="S125" s="4"/>
      <c r="T125" s="4">
        <v>618.93000000000006</v>
      </c>
      <c r="U125" s="4">
        <v>519.35</v>
      </c>
      <c r="V125" s="4">
        <v>659.01</v>
      </c>
      <c r="W125" s="4">
        <v>400.5</v>
      </c>
      <c r="X125" s="4">
        <v>593.98</v>
      </c>
      <c r="Y125" s="4">
        <v>523.26</v>
      </c>
      <c r="Z125" s="4">
        <f t="shared" si="2"/>
        <v>3315.0299999999997</v>
      </c>
    </row>
    <row r="126" spans="1:26" x14ac:dyDescent="0.2">
      <c r="A126" s="2">
        <v>120</v>
      </c>
      <c r="B126" s="3" t="s">
        <v>136</v>
      </c>
      <c r="C126" t="s">
        <v>137</v>
      </c>
      <c r="D126" s="3" t="s">
        <v>134</v>
      </c>
      <c r="E126" t="s">
        <v>135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f t="shared" si="3"/>
        <v>0</v>
      </c>
      <c r="S126" s="4"/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f t="shared" si="2"/>
        <v>0</v>
      </c>
    </row>
    <row r="127" spans="1:26" x14ac:dyDescent="0.2">
      <c r="A127" s="2">
        <v>121</v>
      </c>
      <c r="B127" s="3" t="s">
        <v>138</v>
      </c>
      <c r="C127" t="s">
        <v>139</v>
      </c>
      <c r="D127" s="3" t="s">
        <v>46</v>
      </c>
      <c r="E127" t="s">
        <v>47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f t="shared" si="3"/>
        <v>0</v>
      </c>
      <c r="S127" s="4"/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f t="shared" si="2"/>
        <v>0</v>
      </c>
    </row>
    <row r="128" spans="1:26" x14ac:dyDescent="0.2">
      <c r="A128" s="2">
        <v>122</v>
      </c>
      <c r="B128" s="3" t="s">
        <v>138</v>
      </c>
      <c r="C128" t="s">
        <v>139</v>
      </c>
      <c r="D128" s="3" t="s">
        <v>50</v>
      </c>
      <c r="E128" t="s">
        <v>51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f t="shared" si="3"/>
        <v>0</v>
      </c>
      <c r="S128" s="4"/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f t="shared" si="2"/>
        <v>0</v>
      </c>
    </row>
    <row r="129" spans="1:26" x14ac:dyDescent="0.2">
      <c r="A129" s="2">
        <v>123</v>
      </c>
      <c r="B129" s="3" t="s">
        <v>138</v>
      </c>
      <c r="C129" t="s">
        <v>139</v>
      </c>
      <c r="D129" s="3" t="s">
        <v>52</v>
      </c>
      <c r="E129" t="s">
        <v>53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f t="shared" si="3"/>
        <v>0</v>
      </c>
      <c r="S129" s="4"/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f t="shared" si="2"/>
        <v>0</v>
      </c>
    </row>
    <row r="130" spans="1:26" x14ac:dyDescent="0.2">
      <c r="A130" s="2">
        <v>124</v>
      </c>
      <c r="B130" s="3" t="s">
        <v>140</v>
      </c>
      <c r="C130" t="s">
        <v>141</v>
      </c>
      <c r="D130" s="3" t="s">
        <v>46</v>
      </c>
      <c r="E130" t="s">
        <v>47</v>
      </c>
      <c r="F130" s="4">
        <v>-43.55</v>
      </c>
      <c r="G130" s="4">
        <v>0</v>
      </c>
      <c r="H130" s="4">
        <v>306.29000000000002</v>
      </c>
      <c r="I130" s="4">
        <v>-287.17</v>
      </c>
      <c r="J130" s="4">
        <v>-19.12</v>
      </c>
      <c r="K130" s="4">
        <v>0</v>
      </c>
      <c r="L130" s="4">
        <v>45.86</v>
      </c>
      <c r="M130" s="4">
        <v>73.38</v>
      </c>
      <c r="N130" s="4">
        <v>-119.24</v>
      </c>
      <c r="O130" s="4">
        <v>304.2</v>
      </c>
      <c r="P130" s="4">
        <v>-304.2</v>
      </c>
      <c r="Q130" s="4">
        <v>676.01</v>
      </c>
      <c r="R130" s="4">
        <f t="shared" si="3"/>
        <v>632.46</v>
      </c>
      <c r="S130" s="4"/>
      <c r="T130" s="4">
        <v>-676.01</v>
      </c>
      <c r="U130" s="4">
        <v>0</v>
      </c>
      <c r="V130" s="4">
        <v>0</v>
      </c>
      <c r="W130" s="4">
        <v>144.44999999999999</v>
      </c>
      <c r="X130" s="4">
        <v>-144.44999999999999</v>
      </c>
      <c r="Y130" s="4">
        <v>112.67</v>
      </c>
      <c r="Z130" s="4">
        <f t="shared" si="2"/>
        <v>-563.34</v>
      </c>
    </row>
    <row r="131" spans="1:26" x14ac:dyDescent="0.2">
      <c r="A131" s="2">
        <v>125</v>
      </c>
      <c r="B131" s="3" t="s">
        <v>140</v>
      </c>
      <c r="C131" t="s">
        <v>141</v>
      </c>
      <c r="D131" s="3" t="s">
        <v>48</v>
      </c>
      <c r="E131" t="s">
        <v>49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11200</v>
      </c>
      <c r="O131" s="4">
        <v>0</v>
      </c>
      <c r="P131" s="4">
        <v>0</v>
      </c>
      <c r="Q131" s="4">
        <v>0</v>
      </c>
      <c r="R131" s="4">
        <f t="shared" si="3"/>
        <v>11200</v>
      </c>
      <c r="S131" s="4"/>
      <c r="T131" s="4">
        <v>0</v>
      </c>
      <c r="U131" s="4">
        <v>0</v>
      </c>
      <c r="V131" s="4">
        <v>0</v>
      </c>
      <c r="W131" s="4">
        <v>1400</v>
      </c>
      <c r="X131" s="4">
        <v>0</v>
      </c>
      <c r="Y131" s="4">
        <v>0</v>
      </c>
      <c r="Z131" s="4">
        <f t="shared" si="2"/>
        <v>1400</v>
      </c>
    </row>
    <row r="132" spans="1:26" x14ac:dyDescent="0.2">
      <c r="A132" s="2">
        <v>126</v>
      </c>
      <c r="B132" s="3" t="s">
        <v>140</v>
      </c>
      <c r="C132" t="s">
        <v>141</v>
      </c>
      <c r="D132" s="3" t="s">
        <v>50</v>
      </c>
      <c r="E132" t="s">
        <v>51</v>
      </c>
      <c r="F132" s="4">
        <v>0</v>
      </c>
      <c r="G132" s="4">
        <v>0</v>
      </c>
      <c r="H132" s="4">
        <v>437.55</v>
      </c>
      <c r="I132" s="4">
        <v>114.74</v>
      </c>
      <c r="J132" s="4">
        <v>0</v>
      </c>
      <c r="K132" s="4">
        <v>0</v>
      </c>
      <c r="L132" s="4">
        <v>91.72</v>
      </c>
      <c r="M132" s="4">
        <v>183.44</v>
      </c>
      <c r="N132" s="4">
        <v>0</v>
      </c>
      <c r="O132" s="4">
        <v>1014.01</v>
      </c>
      <c r="P132" s="4">
        <v>0</v>
      </c>
      <c r="Q132" s="4">
        <v>1352.02</v>
      </c>
      <c r="R132" s="4">
        <f t="shared" si="3"/>
        <v>3193.48</v>
      </c>
      <c r="S132" s="4"/>
      <c r="T132" s="4">
        <v>0</v>
      </c>
      <c r="U132" s="4">
        <v>0</v>
      </c>
      <c r="V132" s="4">
        <v>0</v>
      </c>
      <c r="W132" s="4">
        <v>577.80999999999995</v>
      </c>
      <c r="X132" s="4">
        <v>0</v>
      </c>
      <c r="Y132" s="4">
        <v>225.34</v>
      </c>
      <c r="Z132" s="4">
        <f t="shared" si="2"/>
        <v>803.15</v>
      </c>
    </row>
    <row r="133" spans="1:26" x14ac:dyDescent="0.2">
      <c r="A133" s="2">
        <v>127</v>
      </c>
      <c r="B133" s="3" t="s">
        <v>140</v>
      </c>
      <c r="C133" t="s">
        <v>141</v>
      </c>
      <c r="D133" s="3" t="s">
        <v>52</v>
      </c>
      <c r="E133" t="s">
        <v>53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f t="shared" si="3"/>
        <v>0</v>
      </c>
      <c r="S133" s="4"/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f t="shared" si="2"/>
        <v>0</v>
      </c>
    </row>
    <row r="134" spans="1:26" x14ac:dyDescent="0.2">
      <c r="A134" s="2">
        <v>128</v>
      </c>
      <c r="B134" s="3" t="s">
        <v>142</v>
      </c>
      <c r="C134" t="s">
        <v>143</v>
      </c>
      <c r="D134" s="3" t="s">
        <v>46</v>
      </c>
      <c r="E134" t="s">
        <v>47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116.11</v>
      </c>
      <c r="L134" s="4">
        <v>-116.11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f t="shared" si="3"/>
        <v>0</v>
      </c>
      <c r="S134" s="4"/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f t="shared" si="2"/>
        <v>0</v>
      </c>
    </row>
    <row r="135" spans="1:26" x14ac:dyDescent="0.2">
      <c r="A135" s="2">
        <v>129</v>
      </c>
      <c r="B135" s="3" t="s">
        <v>142</v>
      </c>
      <c r="C135" t="s">
        <v>143</v>
      </c>
      <c r="D135" s="3" t="s">
        <v>28</v>
      </c>
      <c r="E135" t="s">
        <v>29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f t="shared" si="3"/>
        <v>0</v>
      </c>
      <c r="S135" s="4"/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f t="shared" ref="Z135:Z198" si="4">SUM(T135:Y135)</f>
        <v>0</v>
      </c>
    </row>
    <row r="136" spans="1:26" x14ac:dyDescent="0.2">
      <c r="A136" s="2">
        <v>130</v>
      </c>
      <c r="B136" s="3" t="s">
        <v>142</v>
      </c>
      <c r="C136" t="s">
        <v>143</v>
      </c>
      <c r="D136" s="3" t="s">
        <v>30</v>
      </c>
      <c r="E136" t="s">
        <v>31</v>
      </c>
      <c r="F136" s="4">
        <v>0</v>
      </c>
      <c r="G136" s="4">
        <v>0</v>
      </c>
      <c r="H136" s="4">
        <v>87.8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f t="shared" ref="R136:R199" si="5">SUM(F136:Q136)</f>
        <v>87.8</v>
      </c>
      <c r="S136" s="4"/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f t="shared" si="4"/>
        <v>0</v>
      </c>
    </row>
    <row r="137" spans="1:26" x14ac:dyDescent="0.2">
      <c r="A137" s="2">
        <v>131</v>
      </c>
      <c r="B137" s="3" t="s">
        <v>142</v>
      </c>
      <c r="C137" t="s">
        <v>143</v>
      </c>
      <c r="D137" s="3" t="s">
        <v>32</v>
      </c>
      <c r="E137" t="s">
        <v>33</v>
      </c>
      <c r="F137" s="4">
        <v>0</v>
      </c>
      <c r="G137" s="4">
        <v>0</v>
      </c>
      <c r="H137" s="4">
        <v>-10.14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f t="shared" si="5"/>
        <v>-10.14</v>
      </c>
      <c r="S137" s="4"/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f t="shared" si="4"/>
        <v>0</v>
      </c>
    </row>
    <row r="138" spans="1:26" x14ac:dyDescent="0.2">
      <c r="A138" s="2">
        <v>132</v>
      </c>
      <c r="B138" s="3" t="s">
        <v>142</v>
      </c>
      <c r="C138" t="s">
        <v>143</v>
      </c>
      <c r="D138" s="3" t="s">
        <v>50</v>
      </c>
      <c r="E138" t="s">
        <v>51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258.02999999999997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f t="shared" si="5"/>
        <v>258.02999999999997</v>
      </c>
      <c r="S138" s="4"/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f t="shared" si="4"/>
        <v>0</v>
      </c>
    </row>
    <row r="139" spans="1:26" x14ac:dyDescent="0.2">
      <c r="A139" s="2">
        <v>133</v>
      </c>
      <c r="B139" s="3" t="s">
        <v>142</v>
      </c>
      <c r="C139" t="s">
        <v>143</v>
      </c>
      <c r="D139" s="3" t="s">
        <v>52</v>
      </c>
      <c r="E139" t="s">
        <v>53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f t="shared" si="5"/>
        <v>0</v>
      </c>
      <c r="S139" s="4"/>
      <c r="T139" s="4">
        <v>0</v>
      </c>
      <c r="U139" s="4">
        <v>0</v>
      </c>
      <c r="V139" s="4">
        <v>0</v>
      </c>
      <c r="W139" s="4">
        <v>186.24</v>
      </c>
      <c r="X139" s="4">
        <v>11.17</v>
      </c>
      <c r="Y139" s="4">
        <v>0</v>
      </c>
      <c r="Z139" s="4">
        <f t="shared" si="4"/>
        <v>197.41</v>
      </c>
    </row>
    <row r="140" spans="1:26" x14ac:dyDescent="0.2">
      <c r="A140" s="2">
        <v>134</v>
      </c>
      <c r="B140" s="3" t="s">
        <v>144</v>
      </c>
      <c r="C140" t="s">
        <v>145</v>
      </c>
      <c r="D140" s="3" t="s">
        <v>52</v>
      </c>
      <c r="E140" t="s">
        <v>53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f t="shared" si="5"/>
        <v>0</v>
      </c>
      <c r="S140" s="4"/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f t="shared" si="4"/>
        <v>0</v>
      </c>
    </row>
    <row r="141" spans="1:26" x14ac:dyDescent="0.2">
      <c r="A141" s="2">
        <v>135</v>
      </c>
      <c r="B141" s="3" t="s">
        <v>146</v>
      </c>
      <c r="C141" t="s">
        <v>147</v>
      </c>
      <c r="D141" s="3" t="s">
        <v>46</v>
      </c>
      <c r="E141" t="s">
        <v>47</v>
      </c>
      <c r="F141" s="4">
        <v>7332.8700000000008</v>
      </c>
      <c r="G141" s="4">
        <v>-9255.8000000000029</v>
      </c>
      <c r="H141" s="4">
        <v>6538.3499999999995</v>
      </c>
      <c r="I141" s="4">
        <v>-13698.56</v>
      </c>
      <c r="J141" s="4">
        <v>1520.2900000000002</v>
      </c>
      <c r="K141" s="4">
        <v>6704.76</v>
      </c>
      <c r="L141" s="4">
        <v>3924.05</v>
      </c>
      <c r="M141" s="4">
        <v>3369.639999999999</v>
      </c>
      <c r="N141" s="4">
        <v>-13739.979999999998</v>
      </c>
      <c r="O141" s="4">
        <v>4863.2900000000009</v>
      </c>
      <c r="P141" s="4">
        <v>2158.7199999999998</v>
      </c>
      <c r="Q141" s="4">
        <v>9393.5499999999975</v>
      </c>
      <c r="R141" s="4">
        <f t="shared" si="5"/>
        <v>9111.1799999999967</v>
      </c>
      <c r="S141" s="4"/>
      <c r="T141" s="4">
        <v>9796.9800000000014</v>
      </c>
      <c r="U141" s="4">
        <v>-15067.529999999999</v>
      </c>
      <c r="V141" s="4">
        <v>-12050.03</v>
      </c>
      <c r="W141" s="4">
        <v>409.0200000000001</v>
      </c>
      <c r="X141" s="4">
        <v>2902.2000000000007</v>
      </c>
      <c r="Y141" s="4">
        <v>4904.8900000000003</v>
      </c>
      <c r="Z141" s="4">
        <f t="shared" si="4"/>
        <v>-9104.4699999999975</v>
      </c>
    </row>
    <row r="142" spans="1:26" x14ac:dyDescent="0.2">
      <c r="A142" s="2">
        <v>136</v>
      </c>
      <c r="B142" s="3" t="s">
        <v>146</v>
      </c>
      <c r="C142" t="s">
        <v>147</v>
      </c>
      <c r="D142" s="3" t="s">
        <v>148</v>
      </c>
      <c r="E142" t="s">
        <v>149</v>
      </c>
      <c r="F142" s="4">
        <v>-532119.07000000007</v>
      </c>
      <c r="G142" s="4">
        <v>-558783.16999999993</v>
      </c>
      <c r="H142" s="4">
        <v>-545780.57999999996</v>
      </c>
      <c r="I142" s="4">
        <v>-845674.30000000016</v>
      </c>
      <c r="J142" s="4">
        <v>-552084.86</v>
      </c>
      <c r="K142" s="4">
        <v>-564660.42999999993</v>
      </c>
      <c r="L142" s="4">
        <v>-557198.67000000016</v>
      </c>
      <c r="M142" s="4">
        <v>-547517.85</v>
      </c>
      <c r="N142" s="4">
        <v>-841398.41</v>
      </c>
      <c r="O142" s="4">
        <v>-561344.81000000006</v>
      </c>
      <c r="P142" s="4">
        <v>-566071.93000000005</v>
      </c>
      <c r="Q142" s="4">
        <v>-548218.89999999991</v>
      </c>
      <c r="R142" s="4">
        <f t="shared" si="5"/>
        <v>-7220852.9800000004</v>
      </c>
      <c r="S142" s="4"/>
      <c r="T142" s="4">
        <v>-547046.89</v>
      </c>
      <c r="U142" s="4">
        <v>-541186.62</v>
      </c>
      <c r="V142" s="4">
        <v>-822237.95</v>
      </c>
      <c r="W142" s="4">
        <v>-554559.43000000005</v>
      </c>
      <c r="X142" s="4">
        <v>-542088.82000000007</v>
      </c>
      <c r="Y142" s="4">
        <v>-540020.93000000005</v>
      </c>
      <c r="Z142" s="4">
        <f t="shared" si="4"/>
        <v>-3547140.64</v>
      </c>
    </row>
    <row r="143" spans="1:26" x14ac:dyDescent="0.2">
      <c r="A143" s="2">
        <v>137</v>
      </c>
      <c r="B143" s="3" t="s">
        <v>146</v>
      </c>
      <c r="C143" t="s">
        <v>147</v>
      </c>
      <c r="D143" s="3" t="s">
        <v>150</v>
      </c>
      <c r="E143" t="s">
        <v>151</v>
      </c>
      <c r="F143" s="4">
        <v>-340575.82</v>
      </c>
      <c r="G143" s="4">
        <v>-288887.27999999997</v>
      </c>
      <c r="H143" s="4">
        <v>-301378.55</v>
      </c>
      <c r="I143" s="4">
        <v>-485450.24000000005</v>
      </c>
      <c r="J143" s="4">
        <v>-291597.21999999997</v>
      </c>
      <c r="K143" s="4">
        <v>-327623.44</v>
      </c>
      <c r="L143" s="4">
        <v>-352193.5</v>
      </c>
      <c r="M143" s="4">
        <v>-335665.68</v>
      </c>
      <c r="N143" s="4">
        <v>-506250.4200000001</v>
      </c>
      <c r="O143" s="4">
        <v>-334757.75</v>
      </c>
      <c r="P143" s="4">
        <v>-339825.20000000007</v>
      </c>
      <c r="Q143" s="4">
        <v>-345394.77999999997</v>
      </c>
      <c r="R143" s="4">
        <f t="shared" si="5"/>
        <v>-4249599.88</v>
      </c>
      <c r="S143" s="4"/>
      <c r="T143" s="4">
        <v>-359365.8600000001</v>
      </c>
      <c r="U143" s="4">
        <v>-320989.64</v>
      </c>
      <c r="V143" s="4">
        <v>-479667.26999999996</v>
      </c>
      <c r="W143" s="4">
        <v>-330962.17</v>
      </c>
      <c r="X143" s="4">
        <v>-310767.17000000004</v>
      </c>
      <c r="Y143" s="4">
        <v>-339374.31</v>
      </c>
      <c r="Z143" s="4">
        <f t="shared" si="4"/>
        <v>-2141126.42</v>
      </c>
    </row>
    <row r="144" spans="1:26" x14ac:dyDescent="0.2">
      <c r="A144" s="2">
        <v>138</v>
      </c>
      <c r="B144" s="3" t="s">
        <v>146</v>
      </c>
      <c r="C144" t="s">
        <v>147</v>
      </c>
      <c r="D144" s="3" t="s">
        <v>152</v>
      </c>
      <c r="E144" t="s">
        <v>153</v>
      </c>
      <c r="F144" s="4">
        <v>340331.08000000007</v>
      </c>
      <c r="G144" s="4">
        <v>294297.94000000006</v>
      </c>
      <c r="H144" s="4">
        <v>303817.99</v>
      </c>
      <c r="I144" s="4">
        <v>488719.45</v>
      </c>
      <c r="J144" s="4">
        <v>288230.43999999994</v>
      </c>
      <c r="K144" s="4">
        <v>334250.17000000004</v>
      </c>
      <c r="L144" s="4">
        <v>355002.39</v>
      </c>
      <c r="M144" s="4">
        <v>318739.45</v>
      </c>
      <c r="N144" s="4">
        <v>501225.74000000017</v>
      </c>
      <c r="O144" s="4">
        <v>333278.77</v>
      </c>
      <c r="P144" s="4">
        <v>335949.26</v>
      </c>
      <c r="Q144" s="4">
        <v>340255.35999999993</v>
      </c>
      <c r="R144" s="4">
        <f t="shared" si="5"/>
        <v>4234098.040000001</v>
      </c>
      <c r="S144" s="4"/>
      <c r="T144" s="4">
        <v>355860.84000000008</v>
      </c>
      <c r="U144" s="4">
        <v>313846.33</v>
      </c>
      <c r="V144" s="4">
        <v>474136.59000000008</v>
      </c>
      <c r="W144" s="4">
        <v>323804.01</v>
      </c>
      <c r="X144" s="4">
        <v>309115.88</v>
      </c>
      <c r="Y144" s="4">
        <v>328668.07</v>
      </c>
      <c r="Z144" s="4">
        <f t="shared" si="4"/>
        <v>2105431.7200000002</v>
      </c>
    </row>
    <row r="145" spans="1:26" x14ac:dyDescent="0.2">
      <c r="A145" s="2">
        <v>139</v>
      </c>
      <c r="B145" s="3" t="s">
        <v>146</v>
      </c>
      <c r="C145" t="s">
        <v>147</v>
      </c>
      <c r="D145" s="3" t="s">
        <v>154</v>
      </c>
      <c r="E145" t="s">
        <v>155</v>
      </c>
      <c r="F145" s="4">
        <v>5835.42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1269.22</v>
      </c>
      <c r="Q145" s="4">
        <v>0</v>
      </c>
      <c r="R145" s="4">
        <f t="shared" si="5"/>
        <v>7104.64</v>
      </c>
      <c r="S145" s="4"/>
      <c r="T145" s="4">
        <v>247.5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f t="shared" si="4"/>
        <v>247.5</v>
      </c>
    </row>
    <row r="146" spans="1:26" x14ac:dyDescent="0.2">
      <c r="A146" s="2">
        <v>140</v>
      </c>
      <c r="B146" s="3" t="s">
        <v>146</v>
      </c>
      <c r="C146" t="s">
        <v>147</v>
      </c>
      <c r="D146" s="3" t="s">
        <v>156</v>
      </c>
      <c r="E146" t="s">
        <v>157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10250</v>
      </c>
      <c r="N146" s="4">
        <v>0</v>
      </c>
      <c r="O146" s="4">
        <v>0</v>
      </c>
      <c r="P146" s="4">
        <v>0</v>
      </c>
      <c r="Q146" s="4">
        <v>0</v>
      </c>
      <c r="R146" s="4">
        <f t="shared" si="5"/>
        <v>10250</v>
      </c>
      <c r="S146" s="4"/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f t="shared" si="4"/>
        <v>0</v>
      </c>
    </row>
    <row r="147" spans="1:26" x14ac:dyDescent="0.2">
      <c r="A147" s="2">
        <v>141</v>
      </c>
      <c r="B147" s="3" t="s">
        <v>146</v>
      </c>
      <c r="C147" t="s">
        <v>147</v>
      </c>
      <c r="D147" s="3" t="s">
        <v>48</v>
      </c>
      <c r="E147" t="s">
        <v>49</v>
      </c>
      <c r="F147" s="4">
        <v>0</v>
      </c>
      <c r="G147" s="4">
        <v>1406.25</v>
      </c>
      <c r="H147" s="4">
        <v>20418.379999999997</v>
      </c>
      <c r="I147" s="4">
        <v>15359.5</v>
      </c>
      <c r="J147" s="4">
        <v>47059.4</v>
      </c>
      <c r="K147" s="4">
        <v>74752.23000000001</v>
      </c>
      <c r="L147" s="4">
        <v>-52822.28</v>
      </c>
      <c r="M147" s="4">
        <v>68151.100000000006</v>
      </c>
      <c r="N147" s="4">
        <v>-79230.600000000006</v>
      </c>
      <c r="O147" s="4">
        <v>-39669.96</v>
      </c>
      <c r="P147" s="4">
        <v>9751.52</v>
      </c>
      <c r="Q147" s="4">
        <v>1038.75</v>
      </c>
      <c r="R147" s="4">
        <f t="shared" si="5"/>
        <v>66214.290000000008</v>
      </c>
      <c r="S147" s="4"/>
      <c r="T147" s="4">
        <v>0</v>
      </c>
      <c r="U147" s="4">
        <v>0</v>
      </c>
      <c r="V147" s="4">
        <v>-1641.25</v>
      </c>
      <c r="W147" s="4">
        <v>0</v>
      </c>
      <c r="X147" s="4">
        <v>14409.75</v>
      </c>
      <c r="Y147" s="4">
        <v>2287.5</v>
      </c>
      <c r="Z147" s="4">
        <f t="shared" si="4"/>
        <v>15056</v>
      </c>
    </row>
    <row r="148" spans="1:26" x14ac:dyDescent="0.2">
      <c r="A148" s="2">
        <v>142</v>
      </c>
      <c r="B148" s="3" t="s">
        <v>146</v>
      </c>
      <c r="C148" t="s">
        <v>147</v>
      </c>
      <c r="D148" s="3" t="s">
        <v>80</v>
      </c>
      <c r="E148" t="s">
        <v>81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f t="shared" si="5"/>
        <v>0</v>
      </c>
      <c r="S148" s="4"/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360.27</v>
      </c>
      <c r="Z148" s="4">
        <f t="shared" si="4"/>
        <v>360.27</v>
      </c>
    </row>
    <row r="149" spans="1:26" x14ac:dyDescent="0.2">
      <c r="A149" s="2">
        <v>143</v>
      </c>
      <c r="B149" s="3" t="s">
        <v>146</v>
      </c>
      <c r="C149" t="s">
        <v>147</v>
      </c>
      <c r="D149" s="3" t="s">
        <v>114</v>
      </c>
      <c r="E149" t="s">
        <v>115</v>
      </c>
      <c r="F149" s="4">
        <v>126.16</v>
      </c>
      <c r="G149" s="4">
        <v>590.05000000000007</v>
      </c>
      <c r="H149" s="4">
        <v>455.81</v>
      </c>
      <c r="I149" s="4">
        <v>269.59000000000003</v>
      </c>
      <c r="J149" s="4">
        <v>419.57000000000005</v>
      </c>
      <c r="K149" s="4">
        <v>348.22</v>
      </c>
      <c r="L149" s="4">
        <v>216.34</v>
      </c>
      <c r="M149" s="4">
        <v>207.92</v>
      </c>
      <c r="N149" s="4">
        <v>365.05999999999995</v>
      </c>
      <c r="O149" s="4">
        <v>364.12</v>
      </c>
      <c r="P149" s="4">
        <v>595.53000000000009</v>
      </c>
      <c r="Q149" s="4">
        <v>395.26</v>
      </c>
      <c r="R149" s="4">
        <f t="shared" si="5"/>
        <v>4353.630000000001</v>
      </c>
      <c r="S149" s="4"/>
      <c r="T149" s="4">
        <v>972.17000000000007</v>
      </c>
      <c r="U149" s="4">
        <v>439.74</v>
      </c>
      <c r="V149" s="4">
        <v>921.29</v>
      </c>
      <c r="W149" s="4">
        <v>307.83000000000004</v>
      </c>
      <c r="X149" s="4">
        <v>105.81</v>
      </c>
      <c r="Y149" s="4">
        <v>577.75</v>
      </c>
      <c r="Z149" s="4">
        <f t="shared" si="4"/>
        <v>3324.5899999999997</v>
      </c>
    </row>
    <row r="150" spans="1:26" x14ac:dyDescent="0.2">
      <c r="A150" s="2">
        <v>144</v>
      </c>
      <c r="B150" s="3" t="s">
        <v>146</v>
      </c>
      <c r="C150" t="s">
        <v>147</v>
      </c>
      <c r="D150" s="3" t="s">
        <v>60</v>
      </c>
      <c r="E150" t="s">
        <v>61</v>
      </c>
      <c r="F150" s="4">
        <v>30.37</v>
      </c>
      <c r="G150" s="4">
        <v>0</v>
      </c>
      <c r="H150" s="4">
        <v>33.65</v>
      </c>
      <c r="I150" s="4">
        <v>0</v>
      </c>
      <c r="J150" s="4">
        <v>40.26</v>
      </c>
      <c r="K150" s="4">
        <v>99.91</v>
      </c>
      <c r="L150" s="4">
        <v>0</v>
      </c>
      <c r="M150" s="4">
        <v>234.22</v>
      </c>
      <c r="N150" s="4">
        <v>1431</v>
      </c>
      <c r="O150" s="4">
        <v>178.75</v>
      </c>
      <c r="P150" s="4">
        <v>527.54</v>
      </c>
      <c r="Q150" s="4">
        <v>12</v>
      </c>
      <c r="R150" s="4">
        <f t="shared" si="5"/>
        <v>2587.6999999999998</v>
      </c>
      <c r="S150" s="4"/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f t="shared" si="4"/>
        <v>0</v>
      </c>
    </row>
    <row r="151" spans="1:26" x14ac:dyDescent="0.2">
      <c r="A151" s="2">
        <v>145</v>
      </c>
      <c r="B151" s="3" t="s">
        <v>146</v>
      </c>
      <c r="C151" t="s">
        <v>147</v>
      </c>
      <c r="D151" s="3" t="s">
        <v>28</v>
      </c>
      <c r="E151" t="s">
        <v>29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f t="shared" si="5"/>
        <v>0</v>
      </c>
      <c r="S151" s="4"/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f t="shared" si="4"/>
        <v>0</v>
      </c>
    </row>
    <row r="152" spans="1:26" x14ac:dyDescent="0.2">
      <c r="A152" s="2">
        <v>146</v>
      </c>
      <c r="B152" s="3" t="s">
        <v>146</v>
      </c>
      <c r="C152" t="s">
        <v>147</v>
      </c>
      <c r="D152" s="3" t="s">
        <v>158</v>
      </c>
      <c r="E152" t="s">
        <v>159</v>
      </c>
      <c r="F152" s="4">
        <v>4942.6299999999992</v>
      </c>
      <c r="G152" s="4">
        <v>4838.96</v>
      </c>
      <c r="H152" s="4">
        <v>27225.65</v>
      </c>
      <c r="I152" s="4">
        <v>9681.0600000000013</v>
      </c>
      <c r="J152" s="4">
        <v>12726.649999999998</v>
      </c>
      <c r="K152" s="4">
        <v>11171.8</v>
      </c>
      <c r="L152" s="4">
        <v>6594.9300000000012</v>
      </c>
      <c r="M152" s="4">
        <v>16091.039999999999</v>
      </c>
      <c r="N152" s="4">
        <v>12010.770000000002</v>
      </c>
      <c r="O152" s="4">
        <v>119.82</v>
      </c>
      <c r="P152" s="4">
        <v>22176.610000000004</v>
      </c>
      <c r="Q152" s="4">
        <v>224.82999999999998</v>
      </c>
      <c r="R152" s="4">
        <f t="shared" si="5"/>
        <v>127804.75000000001</v>
      </c>
      <c r="S152" s="4"/>
      <c r="T152" s="4">
        <v>23398.820000000003</v>
      </c>
      <c r="U152" s="4">
        <v>54.65</v>
      </c>
      <c r="V152" s="4">
        <v>6676.66</v>
      </c>
      <c r="W152" s="4">
        <v>11109.38</v>
      </c>
      <c r="X152" s="4">
        <v>10344.34</v>
      </c>
      <c r="Y152" s="4">
        <v>6178.38</v>
      </c>
      <c r="Z152" s="4">
        <f t="shared" si="4"/>
        <v>57762.23</v>
      </c>
    </row>
    <row r="153" spans="1:26" x14ac:dyDescent="0.2">
      <c r="A153" s="2">
        <v>147</v>
      </c>
      <c r="B153" s="3" t="s">
        <v>146</v>
      </c>
      <c r="C153" t="s">
        <v>147</v>
      </c>
      <c r="D153" s="3" t="s">
        <v>160</v>
      </c>
      <c r="E153" t="s">
        <v>161</v>
      </c>
      <c r="F153" s="4">
        <v>3662.11</v>
      </c>
      <c r="G153" s="4">
        <v>17573</v>
      </c>
      <c r="H153" s="4">
        <v>14310</v>
      </c>
      <c r="I153" s="4">
        <v>3950</v>
      </c>
      <c r="J153" s="4">
        <v>4833.13</v>
      </c>
      <c r="K153" s="4">
        <v>13875</v>
      </c>
      <c r="L153" s="4">
        <v>6534.02</v>
      </c>
      <c r="M153" s="4">
        <v>3597.52</v>
      </c>
      <c r="N153" s="4">
        <v>485.19</v>
      </c>
      <c r="O153" s="4">
        <v>0</v>
      </c>
      <c r="P153" s="4">
        <v>5996.5</v>
      </c>
      <c r="Q153" s="4">
        <v>273.32</v>
      </c>
      <c r="R153" s="4">
        <f t="shared" si="5"/>
        <v>75089.790000000008</v>
      </c>
      <c r="S153" s="4"/>
      <c r="T153" s="4">
        <v>3382.3</v>
      </c>
      <c r="U153" s="4">
        <v>14560</v>
      </c>
      <c r="V153" s="4">
        <v>8190</v>
      </c>
      <c r="W153" s="4">
        <v>725</v>
      </c>
      <c r="X153" s="4">
        <v>3428.79</v>
      </c>
      <c r="Y153" s="4">
        <v>11787.62</v>
      </c>
      <c r="Z153" s="4">
        <f t="shared" si="4"/>
        <v>42073.71</v>
      </c>
    </row>
    <row r="154" spans="1:26" x14ac:dyDescent="0.2">
      <c r="A154" s="2">
        <v>148</v>
      </c>
      <c r="B154" s="3" t="s">
        <v>146</v>
      </c>
      <c r="C154" t="s">
        <v>147</v>
      </c>
      <c r="D154" s="3" t="s">
        <v>30</v>
      </c>
      <c r="E154" t="s">
        <v>31</v>
      </c>
      <c r="F154" s="4">
        <v>94.36</v>
      </c>
      <c r="G154" s="4">
        <v>845.24</v>
      </c>
      <c r="H154" s="4">
        <v>97.84</v>
      </c>
      <c r="I154" s="4">
        <v>3598.09</v>
      </c>
      <c r="J154" s="4">
        <v>209.55</v>
      </c>
      <c r="K154" s="4">
        <v>189.69</v>
      </c>
      <c r="L154" s="4">
        <v>543.47</v>
      </c>
      <c r="M154" s="4">
        <v>221.72000000000003</v>
      </c>
      <c r="N154" s="4">
        <v>1224.5</v>
      </c>
      <c r="O154" s="4">
        <v>1514.37</v>
      </c>
      <c r="P154" s="4">
        <v>191.21</v>
      </c>
      <c r="Q154" s="4">
        <v>171.39</v>
      </c>
      <c r="R154" s="4">
        <f t="shared" si="5"/>
        <v>8901.43</v>
      </c>
      <c r="S154" s="4"/>
      <c r="T154" s="4">
        <v>215.58</v>
      </c>
      <c r="U154" s="4">
        <v>868.93000000000006</v>
      </c>
      <c r="V154" s="4">
        <v>502.85</v>
      </c>
      <c r="W154" s="4">
        <v>857.97</v>
      </c>
      <c r="X154" s="4">
        <v>673.47</v>
      </c>
      <c r="Y154" s="4">
        <v>511.56999999999994</v>
      </c>
      <c r="Z154" s="4">
        <f t="shared" si="4"/>
        <v>3630.37</v>
      </c>
    </row>
    <row r="155" spans="1:26" x14ac:dyDescent="0.2">
      <c r="A155" s="2">
        <v>149</v>
      </c>
      <c r="B155" s="3" t="s">
        <v>146</v>
      </c>
      <c r="C155" t="s">
        <v>147</v>
      </c>
      <c r="D155" s="3" t="s">
        <v>40</v>
      </c>
      <c r="E155" t="s">
        <v>41</v>
      </c>
      <c r="F155" s="4">
        <v>2307.67</v>
      </c>
      <c r="G155" s="4">
        <v>10</v>
      </c>
      <c r="H155" s="4">
        <v>10581.91</v>
      </c>
      <c r="I155" s="4">
        <v>90</v>
      </c>
      <c r="J155" s="4">
        <v>-473.37</v>
      </c>
      <c r="K155" s="4">
        <v>93.5</v>
      </c>
      <c r="L155" s="4">
        <v>0</v>
      </c>
      <c r="M155" s="4">
        <v>19.5</v>
      </c>
      <c r="N155" s="4">
        <v>3428.26</v>
      </c>
      <c r="O155" s="4">
        <v>1749.24</v>
      </c>
      <c r="P155" s="4">
        <v>1885.7099999999996</v>
      </c>
      <c r="Q155" s="4">
        <v>2351.2999999999997</v>
      </c>
      <c r="R155" s="4">
        <f t="shared" si="5"/>
        <v>22043.719999999998</v>
      </c>
      <c r="S155" s="4"/>
      <c r="T155" s="4">
        <v>157.27000000000001</v>
      </c>
      <c r="U155" s="4">
        <v>0</v>
      </c>
      <c r="V155" s="4">
        <v>-1457.58</v>
      </c>
      <c r="W155" s="4">
        <v>0</v>
      </c>
      <c r="X155" s="4">
        <v>12686.28</v>
      </c>
      <c r="Y155" s="4">
        <v>340.02</v>
      </c>
      <c r="Z155" s="4">
        <f t="shared" si="4"/>
        <v>11725.990000000002</v>
      </c>
    </row>
    <row r="156" spans="1:26" x14ac:dyDescent="0.2">
      <c r="A156" s="2">
        <v>150</v>
      </c>
      <c r="B156" s="3" t="s">
        <v>146</v>
      </c>
      <c r="C156" t="s">
        <v>147</v>
      </c>
      <c r="D156" s="3" t="s">
        <v>162</v>
      </c>
      <c r="E156" t="s">
        <v>163</v>
      </c>
      <c r="F156" s="4">
        <v>430</v>
      </c>
      <c r="G156" s="4">
        <v>80</v>
      </c>
      <c r="H156" s="4">
        <v>36.11</v>
      </c>
      <c r="I156" s="4">
        <v>0</v>
      </c>
      <c r="J156" s="4">
        <v>93</v>
      </c>
      <c r="K156" s="4">
        <v>28.28</v>
      </c>
      <c r="L156" s="4">
        <v>0</v>
      </c>
      <c r="M156" s="4">
        <v>10.37</v>
      </c>
      <c r="N156" s="4">
        <v>63.72</v>
      </c>
      <c r="O156" s="4">
        <v>0</v>
      </c>
      <c r="P156" s="4">
        <v>9.99</v>
      </c>
      <c r="Q156" s="4">
        <v>192.99</v>
      </c>
      <c r="R156" s="4">
        <f t="shared" si="5"/>
        <v>944.46</v>
      </c>
      <c r="S156" s="4"/>
      <c r="T156" s="4">
        <v>35.979999999999997</v>
      </c>
      <c r="U156" s="4">
        <v>0</v>
      </c>
      <c r="V156" s="4">
        <v>0</v>
      </c>
      <c r="W156" s="4">
        <v>0</v>
      </c>
      <c r="X156" s="4">
        <v>820.11</v>
      </c>
      <c r="Y156" s="4">
        <v>12.08</v>
      </c>
      <c r="Z156" s="4">
        <f t="shared" si="4"/>
        <v>868.17000000000007</v>
      </c>
    </row>
    <row r="157" spans="1:26" x14ac:dyDescent="0.2">
      <c r="A157" s="2">
        <v>151</v>
      </c>
      <c r="B157" s="3" t="s">
        <v>146</v>
      </c>
      <c r="C157" t="s">
        <v>147</v>
      </c>
      <c r="D157" s="3" t="s">
        <v>98</v>
      </c>
      <c r="E157" t="s">
        <v>99</v>
      </c>
      <c r="F157" s="4">
        <v>2211.35</v>
      </c>
      <c r="G157" s="4">
        <v>3340.0600000000004</v>
      </c>
      <c r="H157" s="4">
        <v>9717.0199999999986</v>
      </c>
      <c r="I157" s="4">
        <v>8786.6</v>
      </c>
      <c r="J157" s="4">
        <v>6352.0199999999995</v>
      </c>
      <c r="K157" s="4">
        <v>8920.7199999999993</v>
      </c>
      <c r="L157" s="4">
        <v>1098.33</v>
      </c>
      <c r="M157" s="4">
        <v>5051.74</v>
      </c>
      <c r="N157" s="4">
        <v>6052.99</v>
      </c>
      <c r="O157" s="4">
        <v>2257.08</v>
      </c>
      <c r="P157" s="4">
        <v>4243.4399999999996</v>
      </c>
      <c r="Q157" s="4">
        <v>2590.5299999999997</v>
      </c>
      <c r="R157" s="4">
        <f t="shared" si="5"/>
        <v>60621.88</v>
      </c>
      <c r="S157" s="4"/>
      <c r="T157" s="4">
        <v>1678.73</v>
      </c>
      <c r="U157" s="4">
        <v>3152.37</v>
      </c>
      <c r="V157" s="4">
        <v>9867.5400000000009</v>
      </c>
      <c r="W157" s="4">
        <v>5682.7199999999993</v>
      </c>
      <c r="X157" s="4">
        <v>4487.4800000000005</v>
      </c>
      <c r="Y157" s="4">
        <v>11873.060000000001</v>
      </c>
      <c r="Z157" s="4">
        <f t="shared" si="4"/>
        <v>36741.9</v>
      </c>
    </row>
    <row r="158" spans="1:26" x14ac:dyDescent="0.2">
      <c r="A158" s="2">
        <v>152</v>
      </c>
      <c r="B158" s="3" t="s">
        <v>146</v>
      </c>
      <c r="C158" t="s">
        <v>147</v>
      </c>
      <c r="D158" s="3" t="s">
        <v>74</v>
      </c>
      <c r="E158" t="s">
        <v>75</v>
      </c>
      <c r="F158" s="4">
        <v>249.52</v>
      </c>
      <c r="G158" s="4">
        <v>116</v>
      </c>
      <c r="H158" s="4">
        <v>470.15999999999997</v>
      </c>
      <c r="I158" s="4">
        <v>26.61</v>
      </c>
      <c r="J158" s="4">
        <v>90.43</v>
      </c>
      <c r="K158" s="4">
        <v>442.41</v>
      </c>
      <c r="L158" s="4">
        <v>199.91</v>
      </c>
      <c r="M158" s="4">
        <v>228.34</v>
      </c>
      <c r="N158" s="4">
        <v>381.11</v>
      </c>
      <c r="O158" s="4">
        <v>282.89</v>
      </c>
      <c r="P158" s="4">
        <v>256.51</v>
      </c>
      <c r="Q158" s="4">
        <v>660.19</v>
      </c>
      <c r="R158" s="4">
        <f t="shared" si="5"/>
        <v>3404.0800000000004</v>
      </c>
      <c r="S158" s="4"/>
      <c r="T158" s="4">
        <v>614.79999999999995</v>
      </c>
      <c r="U158" s="4">
        <v>230.44</v>
      </c>
      <c r="V158" s="4">
        <v>358.07</v>
      </c>
      <c r="W158" s="4">
        <v>126.19000000000001</v>
      </c>
      <c r="X158" s="4">
        <v>122.93</v>
      </c>
      <c r="Y158" s="4">
        <v>719.90000000000009</v>
      </c>
      <c r="Z158" s="4">
        <f t="shared" si="4"/>
        <v>2172.33</v>
      </c>
    </row>
    <row r="159" spans="1:26" x14ac:dyDescent="0.2">
      <c r="A159" s="2">
        <v>153</v>
      </c>
      <c r="B159" s="3" t="s">
        <v>146</v>
      </c>
      <c r="C159" t="s">
        <v>147</v>
      </c>
      <c r="D159" s="3" t="s">
        <v>164</v>
      </c>
      <c r="E159" t="s">
        <v>165</v>
      </c>
      <c r="F159" s="4">
        <v>724.74</v>
      </c>
      <c r="G159" s="4">
        <v>4614.21</v>
      </c>
      <c r="H159" s="4">
        <v>4399.25</v>
      </c>
      <c r="I159" s="4">
        <v>5186.41</v>
      </c>
      <c r="J159" s="4">
        <v>5775.3899999999994</v>
      </c>
      <c r="K159" s="4">
        <v>5833.95</v>
      </c>
      <c r="L159" s="4">
        <v>5798.02</v>
      </c>
      <c r="M159" s="4">
        <v>4667.29</v>
      </c>
      <c r="N159" s="4">
        <v>4324.72</v>
      </c>
      <c r="O159" s="4">
        <v>4026.78</v>
      </c>
      <c r="P159" s="4">
        <v>5665.22</v>
      </c>
      <c r="Q159" s="4">
        <v>4619.01</v>
      </c>
      <c r="R159" s="4">
        <f t="shared" si="5"/>
        <v>55634.990000000005</v>
      </c>
      <c r="S159" s="4"/>
      <c r="T159" s="4">
        <v>3957.93</v>
      </c>
      <c r="U159" s="4">
        <v>4137.51</v>
      </c>
      <c r="V159" s="4">
        <v>5697.16</v>
      </c>
      <c r="W159" s="4">
        <v>2573.34</v>
      </c>
      <c r="X159" s="4">
        <v>6957.63</v>
      </c>
      <c r="Y159" s="4">
        <v>3545.79</v>
      </c>
      <c r="Z159" s="4">
        <f t="shared" si="4"/>
        <v>26869.360000000001</v>
      </c>
    </row>
    <row r="160" spans="1:26" x14ac:dyDescent="0.2">
      <c r="A160" s="2">
        <v>154</v>
      </c>
      <c r="B160" s="3" t="s">
        <v>146</v>
      </c>
      <c r="C160" t="s">
        <v>147</v>
      </c>
      <c r="D160" s="3" t="s">
        <v>166</v>
      </c>
      <c r="E160" t="s">
        <v>167</v>
      </c>
      <c r="F160" s="4">
        <v>12347.79</v>
      </c>
      <c r="G160" s="4">
        <v>8533.84</v>
      </c>
      <c r="H160" s="4">
        <v>9034.24</v>
      </c>
      <c r="I160" s="4">
        <v>8456.83</v>
      </c>
      <c r="J160" s="4">
        <v>7102.54</v>
      </c>
      <c r="K160" s="4">
        <v>8793.76</v>
      </c>
      <c r="L160" s="4">
        <v>7178.0300000000007</v>
      </c>
      <c r="M160" s="4">
        <v>12096.619999999999</v>
      </c>
      <c r="N160" s="4">
        <v>8240.57</v>
      </c>
      <c r="O160" s="4">
        <v>7442.22</v>
      </c>
      <c r="P160" s="4">
        <v>8612.5600000000013</v>
      </c>
      <c r="Q160" s="4">
        <v>10335.82</v>
      </c>
      <c r="R160" s="4">
        <f t="shared" si="5"/>
        <v>108174.82</v>
      </c>
      <c r="S160" s="4"/>
      <c r="T160" s="4">
        <v>11146.47</v>
      </c>
      <c r="U160" s="4">
        <v>6257.0300000000007</v>
      </c>
      <c r="V160" s="4">
        <v>8739.86</v>
      </c>
      <c r="W160" s="4">
        <v>7714.54</v>
      </c>
      <c r="X160" s="4">
        <v>10732.2</v>
      </c>
      <c r="Y160" s="4">
        <v>8735.2099999999991</v>
      </c>
      <c r="Z160" s="4">
        <f t="shared" si="4"/>
        <v>53325.310000000005</v>
      </c>
    </row>
    <row r="161" spans="1:26" x14ac:dyDescent="0.2">
      <c r="A161" s="2">
        <v>155</v>
      </c>
      <c r="B161" s="3" t="s">
        <v>146</v>
      </c>
      <c r="C161" t="s">
        <v>147</v>
      </c>
      <c r="D161" s="3" t="s">
        <v>168</v>
      </c>
      <c r="E161" t="s">
        <v>169</v>
      </c>
      <c r="F161" s="4">
        <v>5021.25</v>
      </c>
      <c r="G161" s="4">
        <v>5577.52</v>
      </c>
      <c r="H161" s="4">
        <v>12404.68</v>
      </c>
      <c r="I161" s="4">
        <v>4881.4299999999994</v>
      </c>
      <c r="J161" s="4">
        <v>4427.18</v>
      </c>
      <c r="K161" s="4">
        <v>4133.6400000000003</v>
      </c>
      <c r="L161" s="4">
        <v>858.54</v>
      </c>
      <c r="M161" s="4">
        <v>6540.22</v>
      </c>
      <c r="N161" s="4">
        <v>4301.92</v>
      </c>
      <c r="O161" s="4">
        <v>85.98</v>
      </c>
      <c r="P161" s="4">
        <v>8006.8899999999994</v>
      </c>
      <c r="Q161" s="4">
        <v>85.98</v>
      </c>
      <c r="R161" s="4">
        <f t="shared" si="5"/>
        <v>56325.23000000001</v>
      </c>
      <c r="S161" s="4"/>
      <c r="T161" s="4">
        <v>8558.68</v>
      </c>
      <c r="U161" s="4">
        <v>233.14</v>
      </c>
      <c r="V161" s="4">
        <v>1049.07</v>
      </c>
      <c r="W161" s="4">
        <v>4717.01</v>
      </c>
      <c r="X161" s="4">
        <v>6717.06</v>
      </c>
      <c r="Y161" s="4">
        <v>1057.1199999999999</v>
      </c>
      <c r="Z161" s="4">
        <f t="shared" si="4"/>
        <v>22332.079999999998</v>
      </c>
    </row>
    <row r="162" spans="1:26" x14ac:dyDescent="0.2">
      <c r="A162" s="2">
        <v>156</v>
      </c>
      <c r="B162" s="3" t="s">
        <v>146</v>
      </c>
      <c r="C162" t="s">
        <v>147</v>
      </c>
      <c r="D162" s="3" t="s">
        <v>100</v>
      </c>
      <c r="E162" t="s">
        <v>101</v>
      </c>
      <c r="F162" s="4">
        <v>7219.0299999999988</v>
      </c>
      <c r="G162" s="4">
        <v>7607.47</v>
      </c>
      <c r="H162" s="4">
        <v>8782.34</v>
      </c>
      <c r="I162" s="4">
        <v>5182.66</v>
      </c>
      <c r="J162" s="4">
        <v>6297.61</v>
      </c>
      <c r="K162" s="4">
        <v>9635.130000000001</v>
      </c>
      <c r="L162" s="4">
        <v>4789.82</v>
      </c>
      <c r="M162" s="4">
        <v>9518.2099999999991</v>
      </c>
      <c r="N162" s="4">
        <v>11770.240000000002</v>
      </c>
      <c r="O162" s="4">
        <v>5461.74</v>
      </c>
      <c r="P162" s="4">
        <v>8010.8799999999992</v>
      </c>
      <c r="Q162" s="4">
        <v>7333.2199999999984</v>
      </c>
      <c r="R162" s="4">
        <f t="shared" si="5"/>
        <v>91608.35000000002</v>
      </c>
      <c r="S162" s="4"/>
      <c r="T162" s="4">
        <v>6587.78</v>
      </c>
      <c r="U162" s="4">
        <v>10645.22</v>
      </c>
      <c r="V162" s="4">
        <v>9955.92</v>
      </c>
      <c r="W162" s="4">
        <v>3942.89</v>
      </c>
      <c r="X162" s="4">
        <v>8200.6299999999992</v>
      </c>
      <c r="Y162" s="4">
        <v>8857.9699999999993</v>
      </c>
      <c r="Z162" s="4">
        <f t="shared" si="4"/>
        <v>48190.409999999996</v>
      </c>
    </row>
    <row r="163" spans="1:26" x14ac:dyDescent="0.2">
      <c r="A163" s="2">
        <v>157</v>
      </c>
      <c r="B163" s="3" t="s">
        <v>146</v>
      </c>
      <c r="C163" t="s">
        <v>147</v>
      </c>
      <c r="D163" s="3" t="s">
        <v>42</v>
      </c>
      <c r="E163" t="s">
        <v>43</v>
      </c>
      <c r="F163" s="4">
        <v>4501.3599999999997</v>
      </c>
      <c r="G163" s="4">
        <v>6268.49</v>
      </c>
      <c r="H163" s="4">
        <v>1731.9899999999998</v>
      </c>
      <c r="I163" s="4">
        <v>638.32999999999993</v>
      </c>
      <c r="J163" s="4">
        <v>17068.98</v>
      </c>
      <c r="K163" s="4">
        <v>701.98</v>
      </c>
      <c r="L163" s="4">
        <v>11546.5</v>
      </c>
      <c r="M163" s="4">
        <v>5973.93</v>
      </c>
      <c r="N163" s="4">
        <v>5284.86</v>
      </c>
      <c r="O163" s="4">
        <v>7290.67</v>
      </c>
      <c r="P163" s="4">
        <v>6700.58</v>
      </c>
      <c r="Q163" s="4">
        <v>2060.87</v>
      </c>
      <c r="R163" s="4">
        <f t="shared" si="5"/>
        <v>69768.539999999994</v>
      </c>
      <c r="S163" s="4"/>
      <c r="T163" s="4">
        <v>5871.6100000000006</v>
      </c>
      <c r="U163" s="4">
        <v>2953</v>
      </c>
      <c r="V163" s="4">
        <v>1900.8199999999997</v>
      </c>
      <c r="W163" s="4">
        <v>20803.32</v>
      </c>
      <c r="X163" s="4">
        <v>1566.1299999999999</v>
      </c>
      <c r="Y163" s="4">
        <v>1425.3200000000002</v>
      </c>
      <c r="Z163" s="4">
        <f t="shared" si="4"/>
        <v>34520.199999999997</v>
      </c>
    </row>
    <row r="164" spans="1:26" x14ac:dyDescent="0.2">
      <c r="A164" s="2">
        <v>158</v>
      </c>
      <c r="B164" s="3" t="s">
        <v>146</v>
      </c>
      <c r="C164" t="s">
        <v>147</v>
      </c>
      <c r="D164" s="3" t="s">
        <v>170</v>
      </c>
      <c r="E164" t="s">
        <v>171</v>
      </c>
      <c r="F164" s="4">
        <v>0</v>
      </c>
      <c r="G164" s="4">
        <v>0</v>
      </c>
      <c r="H164" s="4">
        <v>1054.7</v>
      </c>
      <c r="I164" s="4">
        <v>0</v>
      </c>
      <c r="J164" s="4">
        <v>895</v>
      </c>
      <c r="K164" s="4">
        <v>82.79</v>
      </c>
      <c r="L164" s="4">
        <v>0</v>
      </c>
      <c r="M164" s="4">
        <v>948.7</v>
      </c>
      <c r="N164" s="4">
        <v>71.28</v>
      </c>
      <c r="O164" s="4">
        <v>0</v>
      </c>
      <c r="P164" s="4">
        <v>489.72</v>
      </c>
      <c r="Q164" s="4">
        <v>0</v>
      </c>
      <c r="R164" s="4">
        <f t="shared" si="5"/>
        <v>3542.1900000000005</v>
      </c>
      <c r="S164" s="4"/>
      <c r="T164" s="4">
        <v>977.79</v>
      </c>
      <c r="U164" s="4">
        <v>2834.72</v>
      </c>
      <c r="V164" s="4">
        <v>745.35</v>
      </c>
      <c r="W164" s="4">
        <v>0</v>
      </c>
      <c r="X164" s="4">
        <v>0</v>
      </c>
      <c r="Y164" s="4">
        <v>0</v>
      </c>
      <c r="Z164" s="4">
        <f t="shared" si="4"/>
        <v>4557.8599999999997</v>
      </c>
    </row>
    <row r="165" spans="1:26" x14ac:dyDescent="0.2">
      <c r="A165" s="2">
        <v>159</v>
      </c>
      <c r="B165" s="3" t="s">
        <v>146</v>
      </c>
      <c r="C165" t="s">
        <v>147</v>
      </c>
      <c r="D165" s="3" t="s">
        <v>172</v>
      </c>
      <c r="E165" t="s">
        <v>173</v>
      </c>
      <c r="F165" s="4">
        <v>168.9</v>
      </c>
      <c r="G165" s="4">
        <v>948.07</v>
      </c>
      <c r="H165" s="4">
        <v>200.97</v>
      </c>
      <c r="I165" s="4">
        <v>921.77</v>
      </c>
      <c r="J165" s="4">
        <v>2735.4399999999996</v>
      </c>
      <c r="K165" s="4">
        <v>0</v>
      </c>
      <c r="L165" s="4">
        <v>139.57</v>
      </c>
      <c r="M165" s="4">
        <v>0</v>
      </c>
      <c r="N165" s="4">
        <v>91.74</v>
      </c>
      <c r="O165" s="4">
        <v>0</v>
      </c>
      <c r="P165" s="4">
        <v>0</v>
      </c>
      <c r="Q165" s="4">
        <v>0</v>
      </c>
      <c r="R165" s="4">
        <f t="shared" si="5"/>
        <v>5206.4599999999991</v>
      </c>
      <c r="S165" s="4"/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f t="shared" si="4"/>
        <v>0</v>
      </c>
    </row>
    <row r="166" spans="1:26" x14ac:dyDescent="0.2">
      <c r="A166" s="2">
        <v>160</v>
      </c>
      <c r="B166" s="3" t="s">
        <v>146</v>
      </c>
      <c r="C166" t="s">
        <v>147</v>
      </c>
      <c r="D166" s="3" t="s">
        <v>102</v>
      </c>
      <c r="E166" t="s">
        <v>103</v>
      </c>
      <c r="F166" s="4">
        <v>1370.5700000000002</v>
      </c>
      <c r="G166" s="4">
        <v>2632.72</v>
      </c>
      <c r="H166" s="4">
        <v>4712.58</v>
      </c>
      <c r="I166" s="4">
        <v>3738.9999999999995</v>
      </c>
      <c r="J166" s="4">
        <v>6142.56</v>
      </c>
      <c r="K166" s="4">
        <v>3720.26</v>
      </c>
      <c r="L166" s="4">
        <v>1609.99</v>
      </c>
      <c r="M166" s="4">
        <v>3034.4400000000005</v>
      </c>
      <c r="N166" s="4">
        <v>2621.13</v>
      </c>
      <c r="O166" s="4">
        <v>747.9</v>
      </c>
      <c r="P166" s="4">
        <v>784.04</v>
      </c>
      <c r="Q166" s="4">
        <v>1533.15</v>
      </c>
      <c r="R166" s="4">
        <f t="shared" si="5"/>
        <v>32648.340000000007</v>
      </c>
      <c r="S166" s="4"/>
      <c r="T166" s="4">
        <v>965.23</v>
      </c>
      <c r="U166" s="4">
        <v>1758.21</v>
      </c>
      <c r="V166" s="4">
        <v>3098.34</v>
      </c>
      <c r="W166" s="4">
        <v>2047.8</v>
      </c>
      <c r="X166" s="4">
        <v>3249.2799999999997</v>
      </c>
      <c r="Y166" s="4">
        <v>4733.1399999999994</v>
      </c>
      <c r="Z166" s="4">
        <f t="shared" si="4"/>
        <v>15852</v>
      </c>
    </row>
    <row r="167" spans="1:26" x14ac:dyDescent="0.2">
      <c r="A167" s="2">
        <v>161</v>
      </c>
      <c r="B167" s="3" t="s">
        <v>146</v>
      </c>
      <c r="C167" t="s">
        <v>147</v>
      </c>
      <c r="D167" s="3" t="s">
        <v>174</v>
      </c>
      <c r="E167" t="s">
        <v>175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f t="shared" si="5"/>
        <v>0</v>
      </c>
      <c r="S167" s="4"/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f t="shared" si="4"/>
        <v>0</v>
      </c>
    </row>
    <row r="168" spans="1:26" x14ac:dyDescent="0.2">
      <c r="A168" s="2">
        <v>162</v>
      </c>
      <c r="B168" s="3" t="s">
        <v>146</v>
      </c>
      <c r="C168" t="s">
        <v>147</v>
      </c>
      <c r="D168" s="3" t="s">
        <v>116</v>
      </c>
      <c r="E168" t="s">
        <v>117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30.52</v>
      </c>
      <c r="O168" s="4">
        <v>0</v>
      </c>
      <c r="P168" s="4">
        <v>0</v>
      </c>
      <c r="Q168" s="4">
        <v>0</v>
      </c>
      <c r="R168" s="4">
        <f t="shared" si="5"/>
        <v>30.52</v>
      </c>
      <c r="S168" s="4"/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f t="shared" si="4"/>
        <v>0</v>
      </c>
    </row>
    <row r="169" spans="1:26" x14ac:dyDescent="0.2">
      <c r="A169" s="2">
        <v>163</v>
      </c>
      <c r="B169" s="3" t="s">
        <v>146</v>
      </c>
      <c r="C169" t="s">
        <v>147</v>
      </c>
      <c r="D169" s="3" t="s">
        <v>32</v>
      </c>
      <c r="E169" t="s">
        <v>33</v>
      </c>
      <c r="F169" s="4">
        <v>-57.690000000000005</v>
      </c>
      <c r="G169" s="4">
        <v>-523.64</v>
      </c>
      <c r="H169" s="4">
        <v>-59.95</v>
      </c>
      <c r="I169" s="4">
        <v>-2111.11</v>
      </c>
      <c r="J169" s="4">
        <v>-188.26000000000002</v>
      </c>
      <c r="K169" s="4">
        <v>-127.56</v>
      </c>
      <c r="L169" s="4">
        <v>-363.08</v>
      </c>
      <c r="M169" s="4">
        <v>-144.01</v>
      </c>
      <c r="N169" s="4">
        <v>-827.70999999999992</v>
      </c>
      <c r="O169" s="4">
        <v>-950.79</v>
      </c>
      <c r="P169" s="4">
        <v>-96.42</v>
      </c>
      <c r="Q169" s="4">
        <v>-122.06999999999998</v>
      </c>
      <c r="R169" s="4">
        <f t="shared" si="5"/>
        <v>-5572.29</v>
      </c>
      <c r="S169" s="4"/>
      <c r="T169" s="4">
        <v>-136.97</v>
      </c>
      <c r="U169" s="4">
        <v>-519.97</v>
      </c>
      <c r="V169" s="4">
        <v>-328.82</v>
      </c>
      <c r="W169" s="4">
        <v>-574.71999999999991</v>
      </c>
      <c r="X169" s="4">
        <v>-391.13</v>
      </c>
      <c r="Y169" s="4">
        <v>-305.59000000000003</v>
      </c>
      <c r="Z169" s="4">
        <f t="shared" si="4"/>
        <v>-2257.2000000000003</v>
      </c>
    </row>
    <row r="170" spans="1:26" x14ac:dyDescent="0.2">
      <c r="A170" s="2">
        <v>164</v>
      </c>
      <c r="B170" s="3" t="s">
        <v>146</v>
      </c>
      <c r="C170" t="s">
        <v>147</v>
      </c>
      <c r="D170" s="3" t="s">
        <v>176</v>
      </c>
      <c r="E170" t="s">
        <v>177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f t="shared" si="5"/>
        <v>0</v>
      </c>
      <c r="S170" s="4"/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f t="shared" si="4"/>
        <v>0</v>
      </c>
    </row>
    <row r="171" spans="1:26" x14ac:dyDescent="0.2">
      <c r="A171" s="2">
        <v>165</v>
      </c>
      <c r="B171" s="3" t="s">
        <v>146</v>
      </c>
      <c r="C171" t="s">
        <v>147</v>
      </c>
      <c r="D171" s="3" t="s">
        <v>62</v>
      </c>
      <c r="E171" t="s">
        <v>63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f t="shared" si="5"/>
        <v>0</v>
      </c>
      <c r="S171" s="4"/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f t="shared" si="4"/>
        <v>0</v>
      </c>
    </row>
    <row r="172" spans="1:26" x14ac:dyDescent="0.2">
      <c r="A172" s="2">
        <v>166</v>
      </c>
      <c r="B172" s="3" t="s">
        <v>146</v>
      </c>
      <c r="C172" t="s">
        <v>147</v>
      </c>
      <c r="D172" s="3" t="s">
        <v>178</v>
      </c>
      <c r="E172" t="s">
        <v>179</v>
      </c>
      <c r="F172" s="4">
        <v>-12776.039999999999</v>
      </c>
      <c r="G172" s="4">
        <v>-14969.850000000002</v>
      </c>
      <c r="H172" s="4">
        <v>-32169.240000000005</v>
      </c>
      <c r="I172" s="4">
        <v>-16027.689999999999</v>
      </c>
      <c r="J172" s="4">
        <v>-17270.179999999997</v>
      </c>
      <c r="K172" s="4">
        <v>-17663.620000000003</v>
      </c>
      <c r="L172" s="4">
        <v>-11926.980000000001</v>
      </c>
      <c r="M172" s="4">
        <v>-23520.35</v>
      </c>
      <c r="N172" s="4">
        <v>-17490.669999999998</v>
      </c>
      <c r="O172" s="4">
        <v>-6726.61</v>
      </c>
      <c r="P172" s="4">
        <v>-26533.93</v>
      </c>
      <c r="Q172" s="4">
        <v>-8625.51</v>
      </c>
      <c r="R172" s="4">
        <f t="shared" si="5"/>
        <v>-205700.66999999998</v>
      </c>
      <c r="S172" s="4"/>
      <c r="T172" s="4">
        <v>-26591.7</v>
      </c>
      <c r="U172" s="4">
        <v>-6082.7699999999995</v>
      </c>
      <c r="V172" s="4">
        <v>-13285.51</v>
      </c>
      <c r="W172" s="4">
        <v>-14694.9</v>
      </c>
      <c r="X172" s="4">
        <v>-19353.93</v>
      </c>
      <c r="Y172" s="4">
        <v>-11485.98</v>
      </c>
      <c r="Z172" s="4">
        <f t="shared" si="4"/>
        <v>-91494.79</v>
      </c>
    </row>
    <row r="173" spans="1:26" x14ac:dyDescent="0.2">
      <c r="A173" s="2">
        <v>167</v>
      </c>
      <c r="B173" s="3" t="s">
        <v>146</v>
      </c>
      <c r="C173" t="s">
        <v>147</v>
      </c>
      <c r="D173" s="3" t="s">
        <v>64</v>
      </c>
      <c r="E173" t="s">
        <v>65</v>
      </c>
      <c r="F173" s="4">
        <v>-6841.0300000000007</v>
      </c>
      <c r="G173" s="4">
        <v>-16005.05</v>
      </c>
      <c r="H173" s="4">
        <v>-15391.230000000001</v>
      </c>
      <c r="I173" s="4">
        <v>-6576.869999999999</v>
      </c>
      <c r="J173" s="4">
        <v>-8088.15</v>
      </c>
      <c r="K173" s="4">
        <v>-12831.89</v>
      </c>
      <c r="L173" s="4">
        <v>-10414.1</v>
      </c>
      <c r="M173" s="4">
        <v>-9147.7799999999988</v>
      </c>
      <c r="N173" s="4">
        <v>-5968.4500000000007</v>
      </c>
      <c r="O173" s="4">
        <v>-5681.04</v>
      </c>
      <c r="P173" s="4">
        <v>-8596.2800000000007</v>
      </c>
      <c r="Q173" s="4">
        <v>-5351.14</v>
      </c>
      <c r="R173" s="4">
        <f t="shared" si="5"/>
        <v>-110893.01</v>
      </c>
      <c r="S173" s="4"/>
      <c r="T173" s="4">
        <v>-4841.3600000000006</v>
      </c>
      <c r="U173" s="4">
        <v>-13545.960000000001</v>
      </c>
      <c r="V173" s="4">
        <v>-10368.150000000001</v>
      </c>
      <c r="W173" s="4">
        <v>-4427.47</v>
      </c>
      <c r="X173" s="4">
        <v>-6909.9800000000005</v>
      </c>
      <c r="Y173" s="4">
        <v>-12044.960000000001</v>
      </c>
      <c r="Z173" s="4">
        <f t="shared" si="4"/>
        <v>-52137.880000000005</v>
      </c>
    </row>
    <row r="174" spans="1:26" x14ac:dyDescent="0.2">
      <c r="A174" s="2">
        <v>168</v>
      </c>
      <c r="B174" s="3" t="s">
        <v>146</v>
      </c>
      <c r="C174" t="s">
        <v>147</v>
      </c>
      <c r="D174" s="3" t="s">
        <v>66</v>
      </c>
      <c r="E174" t="s">
        <v>67</v>
      </c>
      <c r="F174" s="4">
        <v>-29.76</v>
      </c>
      <c r="G174" s="4">
        <v>0</v>
      </c>
      <c r="H174" s="4">
        <v>-32.979999999999997</v>
      </c>
      <c r="I174" s="4">
        <v>0</v>
      </c>
      <c r="J174" s="4">
        <v>-39.450000000000003</v>
      </c>
      <c r="K174" s="4">
        <v>-97.91</v>
      </c>
      <c r="L174" s="4">
        <v>0</v>
      </c>
      <c r="M174" s="4">
        <v>-229.54000000000002</v>
      </c>
      <c r="N174" s="4">
        <v>-1402.38</v>
      </c>
      <c r="O174" s="4">
        <v>-175.18</v>
      </c>
      <c r="P174" s="4">
        <v>-516.99</v>
      </c>
      <c r="Q174" s="4">
        <v>-11.76</v>
      </c>
      <c r="R174" s="4">
        <f t="shared" si="5"/>
        <v>-2535.9500000000003</v>
      </c>
      <c r="S174" s="4"/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f t="shared" si="4"/>
        <v>0</v>
      </c>
    </row>
    <row r="175" spans="1:26" x14ac:dyDescent="0.2">
      <c r="A175" s="2">
        <v>169</v>
      </c>
      <c r="B175" s="3" t="s">
        <v>146</v>
      </c>
      <c r="C175" t="s">
        <v>147</v>
      </c>
      <c r="D175" s="3" t="s">
        <v>82</v>
      </c>
      <c r="E175" t="s">
        <v>83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f t="shared" si="5"/>
        <v>0</v>
      </c>
      <c r="S175" s="4"/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f t="shared" si="4"/>
        <v>0</v>
      </c>
    </row>
    <row r="176" spans="1:26" x14ac:dyDescent="0.2">
      <c r="A176" s="2">
        <v>170</v>
      </c>
      <c r="B176" s="3" t="s">
        <v>146</v>
      </c>
      <c r="C176" t="s">
        <v>147</v>
      </c>
      <c r="D176" s="3" t="s">
        <v>118</v>
      </c>
      <c r="E176" t="s">
        <v>119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f t="shared" si="5"/>
        <v>0</v>
      </c>
      <c r="S176" s="4"/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f t="shared" si="4"/>
        <v>0</v>
      </c>
    </row>
    <row r="177" spans="1:26" x14ac:dyDescent="0.2">
      <c r="A177" s="2">
        <v>171</v>
      </c>
      <c r="B177" s="3" t="s">
        <v>146</v>
      </c>
      <c r="C177" t="s">
        <v>147</v>
      </c>
      <c r="D177" s="3" t="s">
        <v>120</v>
      </c>
      <c r="E177" t="s">
        <v>121</v>
      </c>
      <c r="F177" s="4">
        <v>0</v>
      </c>
      <c r="G177" s="4">
        <v>0</v>
      </c>
      <c r="H177" s="4">
        <v>0</v>
      </c>
      <c r="I177" s="4">
        <v>-63.13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-70.3</v>
      </c>
      <c r="Q177" s="4">
        <v>-69.680000000000007</v>
      </c>
      <c r="R177" s="4">
        <f t="shared" si="5"/>
        <v>-203.11</v>
      </c>
      <c r="S177" s="4"/>
      <c r="T177" s="4">
        <v>-78.14</v>
      </c>
      <c r="U177" s="4">
        <v>-184.24</v>
      </c>
      <c r="V177" s="4">
        <v>0</v>
      </c>
      <c r="W177" s="4">
        <v>0</v>
      </c>
      <c r="X177" s="4">
        <v>0</v>
      </c>
      <c r="Y177" s="4">
        <v>0</v>
      </c>
      <c r="Z177" s="4">
        <f t="shared" si="4"/>
        <v>-262.38</v>
      </c>
    </row>
    <row r="178" spans="1:26" x14ac:dyDescent="0.2">
      <c r="A178" s="2">
        <v>172</v>
      </c>
      <c r="B178" s="3" t="s">
        <v>146</v>
      </c>
      <c r="C178" t="s">
        <v>147</v>
      </c>
      <c r="D178" s="3" t="s">
        <v>84</v>
      </c>
      <c r="E178" t="s">
        <v>85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f t="shared" si="5"/>
        <v>0</v>
      </c>
      <c r="S178" s="4"/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-216.18</v>
      </c>
      <c r="Z178" s="4">
        <f t="shared" si="4"/>
        <v>-216.18</v>
      </c>
    </row>
    <row r="179" spans="1:26" x14ac:dyDescent="0.2">
      <c r="A179" s="2">
        <v>173</v>
      </c>
      <c r="B179" s="3" t="s">
        <v>146</v>
      </c>
      <c r="C179" t="s">
        <v>147</v>
      </c>
      <c r="D179" s="3" t="s">
        <v>122</v>
      </c>
      <c r="E179" t="s">
        <v>123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-7735.92</v>
      </c>
      <c r="N179" s="4">
        <v>-7468.6299999999992</v>
      </c>
      <c r="O179" s="4">
        <v>0</v>
      </c>
      <c r="P179" s="4">
        <v>0</v>
      </c>
      <c r="Q179" s="4">
        <v>0</v>
      </c>
      <c r="R179" s="4">
        <f t="shared" si="5"/>
        <v>-15204.55</v>
      </c>
      <c r="S179" s="4"/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f t="shared" si="4"/>
        <v>0</v>
      </c>
    </row>
    <row r="180" spans="1:26" x14ac:dyDescent="0.2">
      <c r="A180" s="2">
        <v>174</v>
      </c>
      <c r="B180" s="3" t="s">
        <v>146</v>
      </c>
      <c r="C180" t="s">
        <v>147</v>
      </c>
      <c r="D180" s="3" t="s">
        <v>124</v>
      </c>
      <c r="E180" t="s">
        <v>125</v>
      </c>
      <c r="F180" s="4">
        <v>0</v>
      </c>
      <c r="G180" s="4">
        <v>-542.84</v>
      </c>
      <c r="H180" s="4">
        <v>153.97</v>
      </c>
      <c r="I180" s="4">
        <v>0</v>
      </c>
      <c r="J180" s="4">
        <v>513.24</v>
      </c>
      <c r="K180" s="4">
        <v>153.97</v>
      </c>
      <c r="L180" s="4">
        <v>205.31</v>
      </c>
      <c r="M180" s="4">
        <v>667.21</v>
      </c>
      <c r="N180" s="4">
        <v>-1077.8</v>
      </c>
      <c r="O180" s="4">
        <v>0</v>
      </c>
      <c r="P180" s="4">
        <v>0</v>
      </c>
      <c r="Q180" s="4">
        <v>212.48</v>
      </c>
      <c r="R180" s="4">
        <f t="shared" si="5"/>
        <v>285.54000000000019</v>
      </c>
      <c r="S180" s="4"/>
      <c r="T180" s="4">
        <v>0</v>
      </c>
      <c r="U180" s="4">
        <v>159.36000000000001</v>
      </c>
      <c r="V180" s="4">
        <v>0</v>
      </c>
      <c r="W180" s="4">
        <v>584.32000000000005</v>
      </c>
      <c r="X180" s="4">
        <v>0</v>
      </c>
      <c r="Y180" s="4">
        <v>159.36000000000001</v>
      </c>
      <c r="Z180" s="4">
        <f t="shared" si="4"/>
        <v>903.04000000000008</v>
      </c>
    </row>
    <row r="181" spans="1:26" x14ac:dyDescent="0.2">
      <c r="A181" s="2">
        <v>175</v>
      </c>
      <c r="B181" s="3" t="s">
        <v>146</v>
      </c>
      <c r="C181" t="s">
        <v>147</v>
      </c>
      <c r="D181" s="3" t="s">
        <v>50</v>
      </c>
      <c r="E181" t="s">
        <v>51</v>
      </c>
      <c r="F181" s="4">
        <v>50064.44000000001</v>
      </c>
      <c r="G181" s="4">
        <v>27914.61</v>
      </c>
      <c r="H181" s="4">
        <v>31724.3</v>
      </c>
      <c r="I181" s="4">
        <v>51697.249999999993</v>
      </c>
      <c r="J181" s="4">
        <v>28961.519999999997</v>
      </c>
      <c r="K181" s="4">
        <v>37271.080000000009</v>
      </c>
      <c r="L181" s="4">
        <v>41325.270000000004</v>
      </c>
      <c r="M181" s="4">
        <v>44199.409999999996</v>
      </c>
      <c r="N181" s="4">
        <v>67022.62000000001</v>
      </c>
      <c r="O181" s="4">
        <v>50860.87000000001</v>
      </c>
      <c r="P181" s="4">
        <v>43542.520000000004</v>
      </c>
      <c r="Q181" s="4">
        <v>53408.529999999992</v>
      </c>
      <c r="R181" s="4">
        <f t="shared" si="5"/>
        <v>527992.42000000004</v>
      </c>
      <c r="S181" s="4"/>
      <c r="T181" s="4">
        <v>61012.55</v>
      </c>
      <c r="U181" s="4">
        <v>35740.600000000006</v>
      </c>
      <c r="V181" s="4">
        <v>56939.69</v>
      </c>
      <c r="W181" s="4">
        <v>39011.61</v>
      </c>
      <c r="X181" s="4">
        <v>32002.989999999994</v>
      </c>
      <c r="Y181" s="4">
        <v>35252.74</v>
      </c>
      <c r="Z181" s="4">
        <f t="shared" si="4"/>
        <v>259960.18</v>
      </c>
    </row>
    <row r="182" spans="1:26" x14ac:dyDescent="0.2">
      <c r="A182" s="2">
        <v>176</v>
      </c>
      <c r="B182" s="3" t="s">
        <v>146</v>
      </c>
      <c r="C182" t="s">
        <v>147</v>
      </c>
      <c r="D182" s="3" t="s">
        <v>180</v>
      </c>
      <c r="E182" t="s">
        <v>181</v>
      </c>
      <c r="F182" s="4">
        <v>532363.81000000006</v>
      </c>
      <c r="G182" s="4">
        <v>553372.51</v>
      </c>
      <c r="H182" s="4">
        <v>543341.14</v>
      </c>
      <c r="I182" s="4">
        <v>842405.09</v>
      </c>
      <c r="J182" s="4">
        <v>555451.6399999999</v>
      </c>
      <c r="K182" s="4">
        <v>558033.70000000007</v>
      </c>
      <c r="L182" s="4">
        <v>554389.78</v>
      </c>
      <c r="M182" s="4">
        <v>564444.07999999996</v>
      </c>
      <c r="N182" s="4">
        <v>846423.09</v>
      </c>
      <c r="O182" s="4">
        <v>562823.79</v>
      </c>
      <c r="P182" s="4">
        <v>569947.87</v>
      </c>
      <c r="Q182" s="4">
        <v>553358.32000000018</v>
      </c>
      <c r="R182" s="4">
        <f t="shared" si="5"/>
        <v>7236354.8200000003</v>
      </c>
      <c r="S182" s="4"/>
      <c r="T182" s="4">
        <v>550551.90999999992</v>
      </c>
      <c r="U182" s="4">
        <v>548329.93000000005</v>
      </c>
      <c r="V182" s="4">
        <v>827693.13</v>
      </c>
      <c r="W182" s="4">
        <v>561717.59</v>
      </c>
      <c r="X182" s="4">
        <v>543740.1100000001</v>
      </c>
      <c r="Y182" s="4">
        <v>550727.17000000004</v>
      </c>
      <c r="Z182" s="4">
        <f t="shared" si="4"/>
        <v>3582759.84</v>
      </c>
    </row>
    <row r="183" spans="1:26" x14ac:dyDescent="0.2">
      <c r="A183" s="2">
        <v>177</v>
      </c>
      <c r="B183" s="3" t="s">
        <v>146</v>
      </c>
      <c r="C183" t="s">
        <v>147</v>
      </c>
      <c r="D183" s="3" t="s">
        <v>52</v>
      </c>
      <c r="E183" t="s">
        <v>53</v>
      </c>
      <c r="F183" s="4">
        <v>83.17</v>
      </c>
      <c r="G183" s="4">
        <v>845.36</v>
      </c>
      <c r="H183" s="4">
        <v>1557.46</v>
      </c>
      <c r="I183" s="4">
        <v>325.36</v>
      </c>
      <c r="J183" s="4">
        <v>1463.7</v>
      </c>
      <c r="K183" s="4">
        <v>4669.34</v>
      </c>
      <c r="L183" s="4">
        <v>323.35000000000002</v>
      </c>
      <c r="M183" s="4">
        <v>965.98</v>
      </c>
      <c r="N183" s="4">
        <v>1311.03</v>
      </c>
      <c r="O183" s="4">
        <v>724</v>
      </c>
      <c r="P183" s="4">
        <v>587.70000000000005</v>
      </c>
      <c r="Q183" s="4">
        <v>791.88</v>
      </c>
      <c r="R183" s="4">
        <f t="shared" si="5"/>
        <v>13648.33</v>
      </c>
      <c r="S183" s="4"/>
      <c r="T183" s="4">
        <v>975.15</v>
      </c>
      <c r="U183" s="4">
        <v>2326.3000000000002</v>
      </c>
      <c r="V183" s="4">
        <v>2944.81</v>
      </c>
      <c r="W183" s="4">
        <v>490.22</v>
      </c>
      <c r="X183" s="4">
        <v>540.04</v>
      </c>
      <c r="Y183" s="4">
        <v>435.86</v>
      </c>
      <c r="Z183" s="4">
        <f t="shared" si="4"/>
        <v>7712.38</v>
      </c>
    </row>
    <row r="184" spans="1:26" x14ac:dyDescent="0.2">
      <c r="A184" s="2">
        <v>178</v>
      </c>
      <c r="B184" s="3" t="s">
        <v>146</v>
      </c>
      <c r="C184" t="s">
        <v>147</v>
      </c>
      <c r="D184" s="3" t="s">
        <v>182</v>
      </c>
      <c r="E184" t="s">
        <v>183</v>
      </c>
      <c r="F184" s="4">
        <v>0</v>
      </c>
      <c r="G184" s="4">
        <v>470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300</v>
      </c>
      <c r="N184" s="4">
        <v>0</v>
      </c>
      <c r="O184" s="4">
        <v>375</v>
      </c>
      <c r="P184" s="4">
        <v>0</v>
      </c>
      <c r="Q184" s="4">
        <v>663.64</v>
      </c>
      <c r="R184" s="4">
        <f t="shared" si="5"/>
        <v>1808.6399999999999</v>
      </c>
      <c r="S184" s="4"/>
      <c r="T184" s="4">
        <v>21.2</v>
      </c>
      <c r="U184" s="4">
        <v>0</v>
      </c>
      <c r="V184" s="4">
        <v>333.77</v>
      </c>
      <c r="W184" s="4">
        <v>0</v>
      </c>
      <c r="X184" s="4">
        <v>700</v>
      </c>
      <c r="Y184" s="4">
        <v>0</v>
      </c>
      <c r="Z184" s="4">
        <f t="shared" si="4"/>
        <v>1054.97</v>
      </c>
    </row>
    <row r="185" spans="1:26" x14ac:dyDescent="0.2">
      <c r="A185" s="2">
        <v>179</v>
      </c>
      <c r="B185" s="3" t="s">
        <v>146</v>
      </c>
      <c r="C185" t="s">
        <v>147</v>
      </c>
      <c r="D185" s="3" t="s">
        <v>104</v>
      </c>
      <c r="E185" t="s">
        <v>105</v>
      </c>
      <c r="F185" s="4">
        <v>0</v>
      </c>
      <c r="G185" s="4">
        <v>0</v>
      </c>
      <c r="H185" s="4">
        <v>0</v>
      </c>
      <c r="I185" s="4">
        <v>12.7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f t="shared" si="5"/>
        <v>12.7</v>
      </c>
      <c r="S185" s="4"/>
      <c r="T185" s="4">
        <v>0</v>
      </c>
      <c r="U185" s="4">
        <v>34.9</v>
      </c>
      <c r="V185" s="4">
        <v>0</v>
      </c>
      <c r="W185" s="4">
        <v>0</v>
      </c>
      <c r="X185" s="4">
        <v>0</v>
      </c>
      <c r="Y185" s="4">
        <v>0</v>
      </c>
      <c r="Z185" s="4">
        <f t="shared" si="4"/>
        <v>34.9</v>
      </c>
    </row>
    <row r="186" spans="1:26" x14ac:dyDescent="0.2">
      <c r="A186" s="2">
        <v>180</v>
      </c>
      <c r="B186" s="3" t="s">
        <v>146</v>
      </c>
      <c r="C186" t="s">
        <v>147</v>
      </c>
      <c r="D186" s="3" t="s">
        <v>126</v>
      </c>
      <c r="E186" t="s">
        <v>127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7735.92</v>
      </c>
      <c r="N186" s="4">
        <v>7468.6299999999992</v>
      </c>
      <c r="O186" s="4">
        <v>0</v>
      </c>
      <c r="P186" s="4">
        <v>0</v>
      </c>
      <c r="Q186" s="4">
        <v>0</v>
      </c>
      <c r="R186" s="4">
        <f t="shared" si="5"/>
        <v>15204.55</v>
      </c>
      <c r="S186" s="4"/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f t="shared" si="4"/>
        <v>0</v>
      </c>
    </row>
    <row r="187" spans="1:26" x14ac:dyDescent="0.2">
      <c r="A187" s="2">
        <v>181</v>
      </c>
      <c r="B187" s="3" t="s">
        <v>146</v>
      </c>
      <c r="C187" t="s">
        <v>147</v>
      </c>
      <c r="D187" s="3" t="s">
        <v>128</v>
      </c>
      <c r="E187" t="s">
        <v>129</v>
      </c>
      <c r="F187" s="4">
        <v>0</v>
      </c>
      <c r="G187" s="4">
        <v>182.81</v>
      </c>
      <c r="H187" s="4">
        <v>0</v>
      </c>
      <c r="I187" s="4">
        <v>430</v>
      </c>
      <c r="J187" s="4">
        <v>0</v>
      </c>
      <c r="K187" s="4">
        <v>0</v>
      </c>
      <c r="L187" s="4">
        <v>0</v>
      </c>
      <c r="M187" s="4">
        <v>100</v>
      </c>
      <c r="N187" s="4">
        <v>945.59</v>
      </c>
      <c r="O187" s="4">
        <v>0</v>
      </c>
      <c r="P187" s="4">
        <v>0</v>
      </c>
      <c r="Q187" s="4">
        <v>0</v>
      </c>
      <c r="R187" s="4">
        <f t="shared" si="5"/>
        <v>1658.4</v>
      </c>
      <c r="S187" s="4"/>
      <c r="T187" s="4">
        <v>805</v>
      </c>
      <c r="U187" s="4">
        <v>419.35999999999996</v>
      </c>
      <c r="V187" s="4">
        <v>0</v>
      </c>
      <c r="W187" s="4">
        <v>975</v>
      </c>
      <c r="X187" s="4">
        <v>0</v>
      </c>
      <c r="Y187" s="4">
        <v>0</v>
      </c>
      <c r="Z187" s="4">
        <f t="shared" si="4"/>
        <v>2199.3599999999997</v>
      </c>
    </row>
    <row r="188" spans="1:26" x14ac:dyDescent="0.2">
      <c r="A188" s="2">
        <v>182</v>
      </c>
      <c r="B188" s="3" t="s">
        <v>146</v>
      </c>
      <c r="C188" t="s">
        <v>147</v>
      </c>
      <c r="D188" s="3" t="s">
        <v>36</v>
      </c>
      <c r="E188" t="s">
        <v>37</v>
      </c>
      <c r="F188" s="4">
        <v>-1995</v>
      </c>
      <c r="G188" s="4">
        <v>-236</v>
      </c>
      <c r="H188" s="4">
        <v>13813.199999999999</v>
      </c>
      <c r="I188" s="4">
        <v>9567.9199999999983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2219.9899999999998</v>
      </c>
      <c r="R188" s="4">
        <f t="shared" si="5"/>
        <v>23370.109999999993</v>
      </c>
      <c r="S188" s="4"/>
      <c r="T188" s="4">
        <v>745</v>
      </c>
      <c r="U188" s="4">
        <v>38.67</v>
      </c>
      <c r="V188" s="4">
        <v>401</v>
      </c>
      <c r="W188" s="4">
        <v>0</v>
      </c>
      <c r="X188" s="4">
        <v>0</v>
      </c>
      <c r="Y188" s="4">
        <v>0</v>
      </c>
      <c r="Z188" s="4">
        <f t="shared" si="4"/>
        <v>1184.67</v>
      </c>
    </row>
    <row r="189" spans="1:26" x14ac:dyDescent="0.2">
      <c r="A189" s="2">
        <v>183</v>
      </c>
      <c r="B189" s="3" t="s">
        <v>146</v>
      </c>
      <c r="C189" t="s">
        <v>147</v>
      </c>
      <c r="D189" s="3" t="s">
        <v>54</v>
      </c>
      <c r="E189" t="s">
        <v>55</v>
      </c>
      <c r="F189" s="4">
        <v>7284.76</v>
      </c>
      <c r="G189" s="4">
        <v>7346.72</v>
      </c>
      <c r="H189" s="4">
        <v>10321.370000000001</v>
      </c>
      <c r="I189" s="4">
        <v>6015.1399999999994</v>
      </c>
      <c r="J189" s="4">
        <v>7615.71</v>
      </c>
      <c r="K189" s="4">
        <v>6028.69</v>
      </c>
      <c r="L189" s="4">
        <v>10019.27</v>
      </c>
      <c r="M189" s="4">
        <v>10585.500000000002</v>
      </c>
      <c r="N189" s="4">
        <v>9097.36</v>
      </c>
      <c r="O189" s="4">
        <v>9607.6</v>
      </c>
      <c r="P189" s="4">
        <v>7648.53</v>
      </c>
      <c r="Q189" s="4">
        <v>9013.2199999999993</v>
      </c>
      <c r="R189" s="4">
        <f t="shared" si="5"/>
        <v>100583.87000000001</v>
      </c>
      <c r="S189" s="4"/>
      <c r="T189" s="4">
        <v>4352.42</v>
      </c>
      <c r="U189" s="4">
        <v>8170.0499999999993</v>
      </c>
      <c r="V189" s="4">
        <v>8775.4500000000007</v>
      </c>
      <c r="W189" s="4">
        <v>6319.71</v>
      </c>
      <c r="X189" s="4">
        <v>7619.5500000000011</v>
      </c>
      <c r="Y189" s="4">
        <v>6717.0100000000011</v>
      </c>
      <c r="Z189" s="4">
        <f t="shared" si="4"/>
        <v>41954.19</v>
      </c>
    </row>
    <row r="190" spans="1:26" x14ac:dyDescent="0.2">
      <c r="A190" s="2">
        <v>184</v>
      </c>
      <c r="B190" s="3" t="s">
        <v>146</v>
      </c>
      <c r="C190" t="s">
        <v>147</v>
      </c>
      <c r="D190" s="3" t="s">
        <v>130</v>
      </c>
      <c r="E190" t="s">
        <v>131</v>
      </c>
      <c r="F190" s="4">
        <v>164.26999999999998</v>
      </c>
      <c r="G190" s="4">
        <v>1148.5900000000001</v>
      </c>
      <c r="H190" s="4">
        <v>3463.05</v>
      </c>
      <c r="I190" s="4">
        <v>152.42000000000002</v>
      </c>
      <c r="J190" s="4">
        <v>266.23</v>
      </c>
      <c r="K190" s="4">
        <v>1069.46</v>
      </c>
      <c r="L190" s="4">
        <v>93.759999999999991</v>
      </c>
      <c r="M190" s="4">
        <v>820.49999999999989</v>
      </c>
      <c r="N190" s="4">
        <v>981.95999999999992</v>
      </c>
      <c r="O190" s="4">
        <v>57.6</v>
      </c>
      <c r="P190" s="4">
        <v>1125.05</v>
      </c>
      <c r="Q190" s="4">
        <v>353.89</v>
      </c>
      <c r="R190" s="4">
        <f t="shared" si="5"/>
        <v>9696.7799999999988</v>
      </c>
      <c r="S190" s="4"/>
      <c r="T190" s="4">
        <v>1339.72</v>
      </c>
      <c r="U190" s="4">
        <v>217.49</v>
      </c>
      <c r="V190" s="4">
        <v>1381</v>
      </c>
      <c r="W190" s="4">
        <v>359.75</v>
      </c>
      <c r="X190" s="4">
        <v>315.76</v>
      </c>
      <c r="Y190" s="4">
        <v>588.13</v>
      </c>
      <c r="Z190" s="4">
        <f t="shared" si="4"/>
        <v>4201.8500000000004</v>
      </c>
    </row>
    <row r="191" spans="1:26" x14ac:dyDescent="0.2">
      <c r="A191" s="2">
        <v>185</v>
      </c>
      <c r="B191" s="3" t="s">
        <v>146</v>
      </c>
      <c r="C191" t="s">
        <v>147</v>
      </c>
      <c r="D191" s="3" t="s">
        <v>106</v>
      </c>
      <c r="E191" t="s">
        <v>107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f t="shared" si="5"/>
        <v>0</v>
      </c>
      <c r="S191" s="4"/>
      <c r="T191" s="4">
        <v>150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f t="shared" si="4"/>
        <v>150</v>
      </c>
    </row>
    <row r="192" spans="1:26" x14ac:dyDescent="0.2">
      <c r="A192" s="2">
        <v>186</v>
      </c>
      <c r="B192" s="3" t="s">
        <v>146</v>
      </c>
      <c r="C192" t="s">
        <v>147</v>
      </c>
      <c r="D192" s="3" t="s">
        <v>184</v>
      </c>
      <c r="E192" t="s">
        <v>185</v>
      </c>
      <c r="F192" s="4">
        <v>0</v>
      </c>
      <c r="G192" s="4">
        <v>0</v>
      </c>
      <c r="H192" s="4">
        <v>0</v>
      </c>
      <c r="I192" s="4">
        <v>0</v>
      </c>
      <c r="J192" s="4">
        <v>100</v>
      </c>
      <c r="K192" s="4">
        <v>469.95</v>
      </c>
      <c r="L192" s="4">
        <v>0</v>
      </c>
      <c r="M192" s="4">
        <v>0</v>
      </c>
      <c r="N192" s="4">
        <v>100</v>
      </c>
      <c r="O192" s="4">
        <v>25</v>
      </c>
      <c r="P192" s="4">
        <v>0</v>
      </c>
      <c r="Q192" s="4">
        <v>0</v>
      </c>
      <c r="R192" s="4">
        <f t="shared" si="5"/>
        <v>694.95</v>
      </c>
      <c r="S192" s="4"/>
      <c r="T192" s="4">
        <v>50</v>
      </c>
      <c r="U192" s="4">
        <v>0</v>
      </c>
      <c r="V192" s="4">
        <v>175</v>
      </c>
      <c r="W192" s="4">
        <v>0</v>
      </c>
      <c r="X192" s="4">
        <v>0</v>
      </c>
      <c r="Y192" s="4">
        <v>3000</v>
      </c>
      <c r="Z192" s="4">
        <f t="shared" si="4"/>
        <v>3225</v>
      </c>
    </row>
    <row r="193" spans="1:26" x14ac:dyDescent="0.2">
      <c r="A193" s="2">
        <v>187</v>
      </c>
      <c r="B193" s="3" t="s">
        <v>146</v>
      </c>
      <c r="C193" t="s">
        <v>147</v>
      </c>
      <c r="D193" s="3" t="s">
        <v>132</v>
      </c>
      <c r="E193" t="s">
        <v>133</v>
      </c>
      <c r="F193" s="4">
        <v>0</v>
      </c>
      <c r="G193" s="4">
        <v>0</v>
      </c>
      <c r="H193" s="4">
        <v>0</v>
      </c>
      <c r="I193" s="4">
        <v>150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150</v>
      </c>
      <c r="Q193" s="4">
        <v>150</v>
      </c>
      <c r="R193" s="4">
        <f t="shared" si="5"/>
        <v>450</v>
      </c>
      <c r="S193" s="4"/>
      <c r="T193" s="4">
        <v>150</v>
      </c>
      <c r="U193" s="4">
        <v>330.84</v>
      </c>
      <c r="V193" s="4">
        <v>0</v>
      </c>
      <c r="W193" s="4">
        <v>0</v>
      </c>
      <c r="X193" s="4">
        <v>0</v>
      </c>
      <c r="Y193" s="4">
        <v>0</v>
      </c>
      <c r="Z193" s="4">
        <f t="shared" si="4"/>
        <v>480.84</v>
      </c>
    </row>
    <row r="194" spans="1:26" x14ac:dyDescent="0.2">
      <c r="A194" s="2">
        <v>188</v>
      </c>
      <c r="B194" s="3" t="s">
        <v>146</v>
      </c>
      <c r="C194" t="s">
        <v>147</v>
      </c>
      <c r="D194" s="3" t="s">
        <v>186</v>
      </c>
      <c r="E194" t="s">
        <v>187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f t="shared" si="5"/>
        <v>0</v>
      </c>
      <c r="S194" s="4"/>
      <c r="T194" s="4">
        <v>0</v>
      </c>
      <c r="U194" s="4">
        <v>0</v>
      </c>
      <c r="V194" s="4">
        <v>41.34</v>
      </c>
      <c r="W194" s="4">
        <v>0</v>
      </c>
      <c r="X194" s="4">
        <v>0</v>
      </c>
      <c r="Y194" s="4">
        <v>242.49</v>
      </c>
      <c r="Z194" s="4">
        <f t="shared" si="4"/>
        <v>283.83000000000004</v>
      </c>
    </row>
    <row r="195" spans="1:26" x14ac:dyDescent="0.2">
      <c r="A195" s="2">
        <v>189</v>
      </c>
      <c r="B195" s="3" t="s">
        <v>146</v>
      </c>
      <c r="C195" t="s">
        <v>147</v>
      </c>
      <c r="D195" s="3" t="s">
        <v>188</v>
      </c>
      <c r="E195" t="s">
        <v>189</v>
      </c>
      <c r="F195" s="4">
        <v>0</v>
      </c>
      <c r="G195" s="4">
        <v>600</v>
      </c>
      <c r="H195" s="4">
        <v>0</v>
      </c>
      <c r="I195" s="4">
        <v>1250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14831.96</v>
      </c>
      <c r="P195" s="4">
        <v>0</v>
      </c>
      <c r="Q195" s="4">
        <v>0</v>
      </c>
      <c r="R195" s="4">
        <f t="shared" si="5"/>
        <v>16681.96</v>
      </c>
      <c r="S195" s="4"/>
      <c r="T195" s="4">
        <v>0</v>
      </c>
      <c r="U195" s="4">
        <v>0</v>
      </c>
      <c r="V195" s="4">
        <v>284.89999999999998</v>
      </c>
      <c r="W195" s="4">
        <v>969.92</v>
      </c>
      <c r="X195" s="4">
        <v>0</v>
      </c>
      <c r="Y195" s="4">
        <v>0</v>
      </c>
      <c r="Z195" s="4">
        <f t="shared" si="4"/>
        <v>1254.82</v>
      </c>
    </row>
    <row r="196" spans="1:26" x14ac:dyDescent="0.2">
      <c r="A196" s="2">
        <v>190</v>
      </c>
      <c r="B196" s="3" t="s">
        <v>146</v>
      </c>
      <c r="C196" t="s">
        <v>147</v>
      </c>
      <c r="D196" s="3" t="s">
        <v>190</v>
      </c>
      <c r="E196" t="s">
        <v>191</v>
      </c>
      <c r="F196" s="4">
        <v>0</v>
      </c>
      <c r="G196" s="4">
        <v>2583.9299999999998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1446.9</v>
      </c>
      <c r="Q196" s="4">
        <v>0</v>
      </c>
      <c r="R196" s="4">
        <f t="shared" si="5"/>
        <v>4030.83</v>
      </c>
      <c r="S196" s="4"/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f t="shared" si="4"/>
        <v>0</v>
      </c>
    </row>
    <row r="197" spans="1:26" x14ac:dyDescent="0.2">
      <c r="A197" s="2">
        <v>191</v>
      </c>
      <c r="B197" s="3" t="s">
        <v>146</v>
      </c>
      <c r="C197" t="s">
        <v>147</v>
      </c>
      <c r="D197" s="3" t="s">
        <v>134</v>
      </c>
      <c r="E197" t="s">
        <v>135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610.28</v>
      </c>
      <c r="O197" s="4">
        <v>0</v>
      </c>
      <c r="P197" s="4">
        <v>0</v>
      </c>
      <c r="Q197" s="4">
        <v>0</v>
      </c>
      <c r="R197" s="4">
        <f t="shared" si="5"/>
        <v>610.28</v>
      </c>
      <c r="S197" s="4"/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f t="shared" si="4"/>
        <v>0</v>
      </c>
    </row>
    <row r="198" spans="1:26" x14ac:dyDescent="0.2">
      <c r="A198" s="2">
        <v>192</v>
      </c>
      <c r="B198" s="3" t="s">
        <v>146</v>
      </c>
      <c r="C198" t="s">
        <v>147</v>
      </c>
      <c r="D198" s="3" t="s">
        <v>192</v>
      </c>
      <c r="E198" t="s">
        <v>193</v>
      </c>
      <c r="F198" s="4">
        <v>-1566.26</v>
      </c>
      <c r="G198" s="4">
        <v>0</v>
      </c>
      <c r="H198" s="4">
        <v>0</v>
      </c>
      <c r="I198" s="4">
        <v>-2901.65</v>
      </c>
      <c r="J198" s="4">
        <v>0</v>
      </c>
      <c r="K198" s="4">
        <v>0</v>
      </c>
      <c r="L198" s="4">
        <v>-1286.94</v>
      </c>
      <c r="M198" s="4">
        <v>0</v>
      </c>
      <c r="N198" s="4">
        <v>0</v>
      </c>
      <c r="O198" s="4">
        <v>-975.9</v>
      </c>
      <c r="P198" s="4">
        <v>0</v>
      </c>
      <c r="Q198" s="4">
        <v>0</v>
      </c>
      <c r="R198" s="4">
        <f t="shared" si="5"/>
        <v>-6730.75</v>
      </c>
      <c r="S198" s="4"/>
      <c r="T198" s="4">
        <v>-1644.24</v>
      </c>
      <c r="U198" s="4">
        <v>0</v>
      </c>
      <c r="V198" s="4">
        <v>0</v>
      </c>
      <c r="W198" s="4">
        <v>-2845.74</v>
      </c>
      <c r="X198" s="4">
        <v>0</v>
      </c>
      <c r="Y198" s="4">
        <v>0</v>
      </c>
      <c r="Z198" s="4">
        <f t="shared" si="4"/>
        <v>-4489.9799999999996</v>
      </c>
    </row>
    <row r="199" spans="1:26" x14ac:dyDescent="0.2">
      <c r="A199" s="2">
        <v>193</v>
      </c>
      <c r="B199" s="3" t="s">
        <v>146</v>
      </c>
      <c r="C199" t="s">
        <v>147</v>
      </c>
      <c r="D199" s="3" t="s">
        <v>194</v>
      </c>
      <c r="E199" t="s">
        <v>195</v>
      </c>
      <c r="F199" s="4">
        <v>0</v>
      </c>
      <c r="G199" s="4">
        <v>150</v>
      </c>
      <c r="H199" s="4">
        <v>0</v>
      </c>
      <c r="I199" s="4">
        <v>350</v>
      </c>
      <c r="J199" s="4">
        <v>610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f t="shared" si="5"/>
        <v>1110</v>
      </c>
      <c r="S199" s="4"/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f t="shared" ref="Z199:Z262" si="6">SUM(T199:Y199)</f>
        <v>0</v>
      </c>
    </row>
    <row r="200" spans="1:26" x14ac:dyDescent="0.2">
      <c r="A200" s="2">
        <v>194</v>
      </c>
      <c r="B200" s="3" t="s">
        <v>146</v>
      </c>
      <c r="C200" t="s">
        <v>147</v>
      </c>
      <c r="D200" s="3" t="s">
        <v>196</v>
      </c>
      <c r="E200" t="s">
        <v>197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f t="shared" ref="R200:R263" si="7">SUM(F200:Q200)</f>
        <v>0</v>
      </c>
      <c r="S200" s="4"/>
      <c r="T200" s="4">
        <v>195.45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f t="shared" si="6"/>
        <v>195.45</v>
      </c>
    </row>
    <row r="201" spans="1:26" x14ac:dyDescent="0.2">
      <c r="A201" s="2">
        <v>195</v>
      </c>
      <c r="B201" s="3" t="s">
        <v>146</v>
      </c>
      <c r="C201" t="s">
        <v>147</v>
      </c>
      <c r="D201" s="3" t="s">
        <v>198</v>
      </c>
      <c r="E201" t="s">
        <v>199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62</v>
      </c>
      <c r="R201" s="4">
        <f t="shared" si="7"/>
        <v>62</v>
      </c>
      <c r="S201" s="4"/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f t="shared" si="6"/>
        <v>0</v>
      </c>
    </row>
    <row r="202" spans="1:26" x14ac:dyDescent="0.2">
      <c r="A202" s="2">
        <v>196</v>
      </c>
      <c r="B202" s="3" t="s">
        <v>146</v>
      </c>
      <c r="C202" t="s">
        <v>147</v>
      </c>
      <c r="D202" s="3" t="s">
        <v>200</v>
      </c>
      <c r="E202" t="s">
        <v>201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f t="shared" si="7"/>
        <v>0</v>
      </c>
      <c r="S202" s="4"/>
      <c r="T202" s="4">
        <v>0</v>
      </c>
      <c r="U202" s="4">
        <v>0</v>
      </c>
      <c r="V202" s="4">
        <v>0</v>
      </c>
      <c r="W202" s="4">
        <v>62.92</v>
      </c>
      <c r="X202" s="4">
        <v>0</v>
      </c>
      <c r="Y202" s="4">
        <v>0</v>
      </c>
      <c r="Z202" s="4">
        <f t="shared" si="6"/>
        <v>62.92</v>
      </c>
    </row>
    <row r="203" spans="1:26" x14ac:dyDescent="0.2">
      <c r="A203" s="2">
        <v>197</v>
      </c>
      <c r="B203" s="3" t="s">
        <v>146</v>
      </c>
      <c r="C203" t="s">
        <v>147</v>
      </c>
      <c r="D203" s="3" t="s">
        <v>202</v>
      </c>
      <c r="E203" t="s">
        <v>203</v>
      </c>
      <c r="F203" s="4">
        <v>355.38</v>
      </c>
      <c r="G203" s="4">
        <v>459.69</v>
      </c>
      <c r="H203" s="4">
        <v>658.84</v>
      </c>
      <c r="I203" s="4">
        <v>492.95</v>
      </c>
      <c r="J203" s="4">
        <v>377.08</v>
      </c>
      <c r="K203" s="4">
        <v>297.05</v>
      </c>
      <c r="L203" s="4">
        <v>217.95</v>
      </c>
      <c r="M203" s="4">
        <v>114.89</v>
      </c>
      <c r="N203" s="4">
        <v>302.54000000000002</v>
      </c>
      <c r="O203" s="4">
        <v>220.54</v>
      </c>
      <c r="P203" s="4">
        <v>169.65</v>
      </c>
      <c r="Q203" s="4">
        <v>519.20000000000005</v>
      </c>
      <c r="R203" s="4">
        <f t="shared" si="7"/>
        <v>4185.76</v>
      </c>
      <c r="S203" s="4"/>
      <c r="T203" s="4">
        <v>496.64</v>
      </c>
      <c r="U203" s="4">
        <v>935.66</v>
      </c>
      <c r="V203" s="4">
        <v>839.56</v>
      </c>
      <c r="W203" s="4">
        <v>708.05</v>
      </c>
      <c r="X203" s="4">
        <v>304.99</v>
      </c>
      <c r="Y203" s="4">
        <v>381.41</v>
      </c>
      <c r="Z203" s="4">
        <f t="shared" si="6"/>
        <v>3666.3099999999995</v>
      </c>
    </row>
    <row r="204" spans="1:26" x14ac:dyDescent="0.2">
      <c r="A204" s="2">
        <v>198</v>
      </c>
      <c r="B204" s="3" t="s">
        <v>146</v>
      </c>
      <c r="C204" t="s">
        <v>147</v>
      </c>
      <c r="D204" s="3" t="s">
        <v>204</v>
      </c>
      <c r="E204" t="s">
        <v>205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100</v>
      </c>
      <c r="N204" s="4">
        <v>0</v>
      </c>
      <c r="O204" s="4">
        <v>0</v>
      </c>
      <c r="P204" s="4">
        <v>0</v>
      </c>
      <c r="Q204" s="4">
        <v>0</v>
      </c>
      <c r="R204" s="4">
        <f t="shared" si="7"/>
        <v>100</v>
      </c>
      <c r="S204" s="4"/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f t="shared" si="6"/>
        <v>0</v>
      </c>
    </row>
    <row r="205" spans="1:26" x14ac:dyDescent="0.2">
      <c r="A205" s="2">
        <v>199</v>
      </c>
      <c r="B205" s="3" t="s">
        <v>146</v>
      </c>
      <c r="C205" t="s">
        <v>147</v>
      </c>
      <c r="D205" s="3" t="s">
        <v>206</v>
      </c>
      <c r="E205" t="s">
        <v>207</v>
      </c>
      <c r="F205" s="4">
        <v>0</v>
      </c>
      <c r="G205" s="4">
        <v>0</v>
      </c>
      <c r="H205" s="4">
        <v>0</v>
      </c>
      <c r="I205" s="4">
        <v>0</v>
      </c>
      <c r="J205" s="4">
        <v>1454.45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159.83000000000001</v>
      </c>
      <c r="Q205" s="4">
        <v>0</v>
      </c>
      <c r="R205" s="4">
        <f t="shared" si="7"/>
        <v>1614.28</v>
      </c>
      <c r="S205" s="4"/>
      <c r="T205" s="4">
        <v>0</v>
      </c>
      <c r="U205" s="4">
        <v>0</v>
      </c>
      <c r="V205" s="4">
        <v>0</v>
      </c>
      <c r="W205" s="4">
        <v>493.31</v>
      </c>
      <c r="X205" s="4">
        <v>17.07</v>
      </c>
      <c r="Y205" s="4">
        <v>1109.45</v>
      </c>
      <c r="Z205" s="4">
        <f t="shared" si="6"/>
        <v>1619.83</v>
      </c>
    </row>
    <row r="206" spans="1:26" x14ac:dyDescent="0.2">
      <c r="A206" s="2">
        <v>200</v>
      </c>
      <c r="B206" s="3" t="s">
        <v>146</v>
      </c>
      <c r="C206" t="s">
        <v>147</v>
      </c>
      <c r="D206" s="3" t="s">
        <v>208</v>
      </c>
      <c r="E206" t="s">
        <v>209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f t="shared" si="7"/>
        <v>0</v>
      </c>
      <c r="S206" s="4"/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f t="shared" si="6"/>
        <v>0</v>
      </c>
    </row>
    <row r="207" spans="1:26" x14ac:dyDescent="0.2">
      <c r="A207" s="2">
        <v>201</v>
      </c>
      <c r="B207" s="3" t="s">
        <v>146</v>
      </c>
      <c r="C207" t="s">
        <v>147</v>
      </c>
      <c r="D207" s="3" t="s">
        <v>210</v>
      </c>
      <c r="E207" t="s">
        <v>211</v>
      </c>
      <c r="F207" s="4">
        <v>5689.15</v>
      </c>
      <c r="G207" s="4">
        <v>6100.6</v>
      </c>
      <c r="H207" s="4">
        <v>6349.02</v>
      </c>
      <c r="I207" s="4">
        <v>5645.12</v>
      </c>
      <c r="J207" s="4">
        <v>5702.94</v>
      </c>
      <c r="K207" s="4">
        <v>4846.04</v>
      </c>
      <c r="L207" s="4">
        <v>4871.12</v>
      </c>
      <c r="M207" s="4">
        <v>4403.32</v>
      </c>
      <c r="N207" s="4">
        <v>4060.77</v>
      </c>
      <c r="O207" s="4">
        <v>4477.29</v>
      </c>
      <c r="P207" s="4">
        <v>4654.38</v>
      </c>
      <c r="Q207" s="4">
        <v>6233.41</v>
      </c>
      <c r="R207" s="4">
        <f t="shared" si="7"/>
        <v>63033.159999999989</v>
      </c>
      <c r="S207" s="4"/>
      <c r="T207" s="4">
        <v>5887</v>
      </c>
      <c r="U207" s="4">
        <v>5664.23</v>
      </c>
      <c r="V207" s="4">
        <v>5796.36</v>
      </c>
      <c r="W207" s="4">
        <v>6674.03</v>
      </c>
      <c r="X207" s="4">
        <v>5156.2700000000004</v>
      </c>
      <c r="Y207" s="4">
        <v>5841.92</v>
      </c>
      <c r="Z207" s="4">
        <f t="shared" si="6"/>
        <v>35019.81</v>
      </c>
    </row>
    <row r="208" spans="1:26" x14ac:dyDescent="0.2">
      <c r="A208" s="2">
        <v>202</v>
      </c>
      <c r="B208" s="3" t="s">
        <v>146</v>
      </c>
      <c r="C208" t="s">
        <v>147</v>
      </c>
      <c r="D208" s="3" t="s">
        <v>108</v>
      </c>
      <c r="E208" t="s">
        <v>109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f t="shared" si="7"/>
        <v>0</v>
      </c>
      <c r="S208" s="4"/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f t="shared" si="6"/>
        <v>0</v>
      </c>
    </row>
    <row r="209" spans="1:26" x14ac:dyDescent="0.2">
      <c r="A209" s="2">
        <v>203</v>
      </c>
      <c r="B209" s="3" t="s">
        <v>146</v>
      </c>
      <c r="C209" t="s">
        <v>147</v>
      </c>
      <c r="D209" s="3" t="s">
        <v>212</v>
      </c>
      <c r="E209" t="s">
        <v>213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f t="shared" si="7"/>
        <v>0</v>
      </c>
      <c r="S209" s="4"/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f t="shared" si="6"/>
        <v>0</v>
      </c>
    </row>
    <row r="210" spans="1:26" x14ac:dyDescent="0.2">
      <c r="A210" s="2">
        <v>204</v>
      </c>
      <c r="B210" s="3" t="s">
        <v>146</v>
      </c>
      <c r="C210" t="s">
        <v>147</v>
      </c>
      <c r="D210" s="3" t="s">
        <v>214</v>
      </c>
      <c r="E210" t="s">
        <v>215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f t="shared" si="7"/>
        <v>0</v>
      </c>
      <c r="S210" s="4"/>
      <c r="T210" s="4">
        <v>0</v>
      </c>
      <c r="U210" s="4">
        <v>0</v>
      </c>
      <c r="V210" s="4">
        <v>74.569999999999993</v>
      </c>
      <c r="W210" s="4">
        <v>0</v>
      </c>
      <c r="X210" s="4">
        <v>0</v>
      </c>
      <c r="Y210" s="4">
        <v>0</v>
      </c>
      <c r="Z210" s="4">
        <f t="shared" si="6"/>
        <v>74.569999999999993</v>
      </c>
    </row>
    <row r="211" spans="1:26" x14ac:dyDescent="0.2">
      <c r="A211" s="2">
        <v>205</v>
      </c>
      <c r="B211" s="3" t="s">
        <v>146</v>
      </c>
      <c r="C211" t="s">
        <v>147</v>
      </c>
      <c r="D211" s="3" t="s">
        <v>216</v>
      </c>
      <c r="E211" t="s">
        <v>217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f t="shared" si="7"/>
        <v>0</v>
      </c>
      <c r="S211" s="4"/>
      <c r="T211" s="4">
        <v>35</v>
      </c>
      <c r="U211" s="4">
        <v>0</v>
      </c>
      <c r="V211" s="4">
        <v>23</v>
      </c>
      <c r="W211" s="4">
        <v>0</v>
      </c>
      <c r="X211" s="4">
        <v>0</v>
      </c>
      <c r="Y211" s="4">
        <v>30</v>
      </c>
      <c r="Z211" s="4">
        <f t="shared" si="6"/>
        <v>88</v>
      </c>
    </row>
    <row r="212" spans="1:26" x14ac:dyDescent="0.2">
      <c r="A212" s="2">
        <v>206</v>
      </c>
      <c r="B212" s="3" t="s">
        <v>218</v>
      </c>
      <c r="C212" t="s">
        <v>219</v>
      </c>
      <c r="D212" s="3" t="s">
        <v>48</v>
      </c>
      <c r="E212" t="s">
        <v>49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f t="shared" si="7"/>
        <v>0</v>
      </c>
      <c r="S212" s="4"/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f t="shared" si="6"/>
        <v>0</v>
      </c>
    </row>
    <row r="213" spans="1:26" x14ac:dyDescent="0.2">
      <c r="A213" s="2">
        <v>207</v>
      </c>
      <c r="B213" s="3" t="s">
        <v>218</v>
      </c>
      <c r="C213" t="s">
        <v>219</v>
      </c>
      <c r="D213" s="3" t="s">
        <v>160</v>
      </c>
      <c r="E213" t="s">
        <v>161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f t="shared" si="7"/>
        <v>0</v>
      </c>
      <c r="S213" s="4"/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f t="shared" si="6"/>
        <v>0</v>
      </c>
    </row>
    <row r="214" spans="1:26" x14ac:dyDescent="0.2">
      <c r="A214" s="2">
        <v>208</v>
      </c>
      <c r="B214" s="3" t="s">
        <v>218</v>
      </c>
      <c r="C214" t="s">
        <v>219</v>
      </c>
      <c r="D214" s="3" t="s">
        <v>52</v>
      </c>
      <c r="E214" t="s">
        <v>53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173.83</v>
      </c>
      <c r="O214" s="4">
        <v>0</v>
      </c>
      <c r="P214" s="4">
        <v>0</v>
      </c>
      <c r="Q214" s="4">
        <v>0</v>
      </c>
      <c r="R214" s="4">
        <f t="shared" si="7"/>
        <v>173.83</v>
      </c>
      <c r="S214" s="4"/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f t="shared" si="6"/>
        <v>0</v>
      </c>
    </row>
    <row r="215" spans="1:26" x14ac:dyDescent="0.2">
      <c r="A215" s="2">
        <v>209</v>
      </c>
      <c r="B215" s="3" t="s">
        <v>218</v>
      </c>
      <c r="C215" t="s">
        <v>219</v>
      </c>
      <c r="D215" s="3" t="s">
        <v>54</v>
      </c>
      <c r="E215" t="s">
        <v>55</v>
      </c>
      <c r="F215" s="4">
        <v>43.94</v>
      </c>
      <c r="G215" s="4">
        <v>44.44</v>
      </c>
      <c r="H215" s="4">
        <v>56.19</v>
      </c>
      <c r="I215" s="4">
        <v>266.85000000000002</v>
      </c>
      <c r="J215" s="4">
        <v>416.7</v>
      </c>
      <c r="K215" s="4">
        <v>118.99</v>
      </c>
      <c r="L215" s="4">
        <v>57.78</v>
      </c>
      <c r="M215" s="4">
        <v>40.980000000000004</v>
      </c>
      <c r="N215" s="4">
        <v>19.78</v>
      </c>
      <c r="O215" s="4">
        <v>19.5</v>
      </c>
      <c r="P215" s="4">
        <v>20.18</v>
      </c>
      <c r="Q215" s="4">
        <v>21.39</v>
      </c>
      <c r="R215" s="4">
        <f t="shared" si="7"/>
        <v>1126.72</v>
      </c>
      <c r="S215" s="4"/>
      <c r="T215" s="4">
        <v>50.39</v>
      </c>
      <c r="U215" s="4">
        <v>48.27</v>
      </c>
      <c r="V215" s="4">
        <v>58.99</v>
      </c>
      <c r="W215" s="4">
        <v>27.05</v>
      </c>
      <c r="X215" s="4">
        <v>61.11</v>
      </c>
      <c r="Y215" s="4">
        <v>351.99</v>
      </c>
      <c r="Z215" s="4">
        <f t="shared" si="6"/>
        <v>597.79999999999995</v>
      </c>
    </row>
    <row r="216" spans="1:26" x14ac:dyDescent="0.2">
      <c r="A216" s="2">
        <v>210</v>
      </c>
      <c r="B216" s="3" t="s">
        <v>220</v>
      </c>
      <c r="C216" t="s">
        <v>221</v>
      </c>
      <c r="D216" s="3" t="s">
        <v>100</v>
      </c>
      <c r="E216" t="s">
        <v>101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f t="shared" si="7"/>
        <v>0</v>
      </c>
      <c r="S216" s="4"/>
      <c r="T216" s="4">
        <v>58.55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f t="shared" si="6"/>
        <v>58.55</v>
      </c>
    </row>
    <row r="217" spans="1:26" x14ac:dyDescent="0.2">
      <c r="A217" s="2">
        <v>211</v>
      </c>
      <c r="B217" s="3" t="s">
        <v>220</v>
      </c>
      <c r="C217" t="s">
        <v>221</v>
      </c>
      <c r="D217" s="3" t="s">
        <v>52</v>
      </c>
      <c r="E217" t="s">
        <v>53</v>
      </c>
      <c r="F217" s="4">
        <v>2987.7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1718.4</v>
      </c>
      <c r="M217" s="4">
        <v>4983.2</v>
      </c>
      <c r="N217" s="4">
        <v>0</v>
      </c>
      <c r="O217" s="4">
        <v>0</v>
      </c>
      <c r="P217" s="4">
        <v>0</v>
      </c>
      <c r="Q217" s="4">
        <v>577.25</v>
      </c>
      <c r="R217" s="4">
        <f t="shared" si="7"/>
        <v>10266.549999999999</v>
      </c>
      <c r="S217" s="4"/>
      <c r="T217" s="4">
        <v>0</v>
      </c>
      <c r="U217" s="4">
        <v>0</v>
      </c>
      <c r="V217" s="4">
        <v>0</v>
      </c>
      <c r="W217" s="4">
        <v>1204.3900000000001</v>
      </c>
      <c r="X217" s="4">
        <v>0</v>
      </c>
      <c r="Y217" s="4">
        <v>0</v>
      </c>
      <c r="Z217" s="4">
        <f t="shared" si="6"/>
        <v>1204.3900000000001</v>
      </c>
    </row>
    <row r="218" spans="1:26" x14ac:dyDescent="0.2">
      <c r="A218" s="2">
        <v>212</v>
      </c>
      <c r="B218" s="3" t="s">
        <v>222</v>
      </c>
      <c r="C218" t="s">
        <v>223</v>
      </c>
      <c r="D218" s="3" t="s">
        <v>52</v>
      </c>
      <c r="E218" t="s">
        <v>53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78.400000000000006</v>
      </c>
      <c r="Q218" s="4">
        <v>0</v>
      </c>
      <c r="R218" s="4">
        <f t="shared" si="7"/>
        <v>78.400000000000006</v>
      </c>
      <c r="S218" s="4"/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f t="shared" si="6"/>
        <v>0</v>
      </c>
    </row>
    <row r="219" spans="1:26" x14ac:dyDescent="0.2">
      <c r="A219" s="2">
        <v>213</v>
      </c>
      <c r="B219" s="3" t="s">
        <v>224</v>
      </c>
      <c r="C219" t="s">
        <v>225</v>
      </c>
      <c r="D219" s="3" t="s">
        <v>46</v>
      </c>
      <c r="E219" t="s">
        <v>47</v>
      </c>
      <c r="F219" s="4">
        <v>-4013.3900000000003</v>
      </c>
      <c r="G219" s="4">
        <v>22482.240000000002</v>
      </c>
      <c r="H219" s="4">
        <v>12914.93</v>
      </c>
      <c r="I219" s="4">
        <v>-51183.35</v>
      </c>
      <c r="J219" s="4">
        <v>12108.9</v>
      </c>
      <c r="K219" s="4">
        <v>7189.4800000000005</v>
      </c>
      <c r="L219" s="4">
        <v>5839.83</v>
      </c>
      <c r="M219" s="4">
        <v>11006.86</v>
      </c>
      <c r="N219" s="4">
        <v>-36583.200000000004</v>
      </c>
      <c r="O219" s="4">
        <v>3099.2499999999995</v>
      </c>
      <c r="P219" s="4">
        <v>13094.539999999999</v>
      </c>
      <c r="Q219" s="4">
        <v>9029.42</v>
      </c>
      <c r="R219" s="4">
        <f t="shared" si="7"/>
        <v>4985.5099999999984</v>
      </c>
      <c r="S219" s="4"/>
      <c r="T219" s="4">
        <v>6447.1400000000012</v>
      </c>
      <c r="U219" s="4">
        <v>12227.410000000002</v>
      </c>
      <c r="V219" s="4">
        <v>-39505.520000000004</v>
      </c>
      <c r="W219" s="4">
        <v>-4749.2900000000009</v>
      </c>
      <c r="X219" s="4">
        <v>16744.11</v>
      </c>
      <c r="Y219" s="4">
        <v>6237.8799999999992</v>
      </c>
      <c r="Z219" s="4">
        <f t="shared" si="6"/>
        <v>-2598.2700000000023</v>
      </c>
    </row>
    <row r="220" spans="1:26" x14ac:dyDescent="0.2">
      <c r="A220" s="2">
        <v>214</v>
      </c>
      <c r="B220" s="3" t="s">
        <v>224</v>
      </c>
      <c r="C220" t="s">
        <v>225</v>
      </c>
      <c r="D220" s="3" t="s">
        <v>48</v>
      </c>
      <c r="E220" t="s">
        <v>49</v>
      </c>
      <c r="F220" s="4">
        <v>49711.9</v>
      </c>
      <c r="G220" s="4">
        <v>49899.929999999993</v>
      </c>
      <c r="H220" s="4">
        <v>76762.89</v>
      </c>
      <c r="I220" s="4">
        <v>74060.25</v>
      </c>
      <c r="J220" s="4">
        <v>78077.31</v>
      </c>
      <c r="K220" s="4">
        <v>105497.92</v>
      </c>
      <c r="L220" s="4">
        <v>101926.08000000002</v>
      </c>
      <c r="M220" s="4">
        <v>107702.1</v>
      </c>
      <c r="N220" s="4">
        <v>147605.56</v>
      </c>
      <c r="O220" s="4">
        <v>72668</v>
      </c>
      <c r="P220" s="4">
        <v>137221.48000000001</v>
      </c>
      <c r="Q220" s="4">
        <v>96445.6</v>
      </c>
      <c r="R220" s="4">
        <f t="shared" si="7"/>
        <v>1097579.02</v>
      </c>
      <c r="S220" s="4"/>
      <c r="T220" s="4">
        <v>-3585.4000000000005</v>
      </c>
      <c r="U220" s="4">
        <v>104749.04</v>
      </c>
      <c r="V220" s="4">
        <v>87379.24</v>
      </c>
      <c r="W220" s="4">
        <v>51843.100000000006</v>
      </c>
      <c r="X220" s="4">
        <v>53732.639999999992</v>
      </c>
      <c r="Y220" s="4">
        <v>22504.3</v>
      </c>
      <c r="Z220" s="4">
        <f t="shared" si="6"/>
        <v>316622.92</v>
      </c>
    </row>
    <row r="221" spans="1:26" x14ac:dyDescent="0.2">
      <c r="A221" s="2">
        <v>215</v>
      </c>
      <c r="B221" s="3" t="s">
        <v>224</v>
      </c>
      <c r="C221" t="s">
        <v>225</v>
      </c>
      <c r="D221" s="3" t="s">
        <v>114</v>
      </c>
      <c r="E221" t="s">
        <v>115</v>
      </c>
      <c r="F221" s="4">
        <v>93.75</v>
      </c>
      <c r="G221" s="4">
        <v>-1256.33</v>
      </c>
      <c r="H221" s="4">
        <v>98.29</v>
      </c>
      <c r="I221" s="4">
        <v>194.45000000000005</v>
      </c>
      <c r="J221" s="4">
        <v>184.10999999999999</v>
      </c>
      <c r="K221" s="4">
        <v>96.95</v>
      </c>
      <c r="L221" s="4">
        <v>88.91</v>
      </c>
      <c r="M221" s="4">
        <v>128.26999999999998</v>
      </c>
      <c r="N221" s="4">
        <v>164.97</v>
      </c>
      <c r="O221" s="4">
        <v>153.97999999999999</v>
      </c>
      <c r="P221" s="4">
        <v>287.68</v>
      </c>
      <c r="Q221" s="4">
        <v>192.73000000000002</v>
      </c>
      <c r="R221" s="4">
        <f t="shared" si="7"/>
        <v>427.7600000000001</v>
      </c>
      <c r="S221" s="4"/>
      <c r="T221" s="4">
        <v>271.29000000000002</v>
      </c>
      <c r="U221" s="4">
        <v>201.18</v>
      </c>
      <c r="V221" s="4">
        <v>100.3</v>
      </c>
      <c r="W221" s="4">
        <v>208.94000000000003</v>
      </c>
      <c r="X221" s="4">
        <v>74.929999999999993</v>
      </c>
      <c r="Y221" s="4">
        <v>111.30000000000001</v>
      </c>
      <c r="Z221" s="4">
        <f t="shared" si="6"/>
        <v>967.94</v>
      </c>
    </row>
    <row r="222" spans="1:26" x14ac:dyDescent="0.2">
      <c r="A222" s="2">
        <v>216</v>
      </c>
      <c r="B222" s="3" t="s">
        <v>224</v>
      </c>
      <c r="C222" t="s">
        <v>225</v>
      </c>
      <c r="D222" s="3" t="s">
        <v>60</v>
      </c>
      <c r="E222" t="s">
        <v>61</v>
      </c>
      <c r="F222" s="4">
        <v>13477.259999999998</v>
      </c>
      <c r="G222" s="4">
        <v>14360.98</v>
      </c>
      <c r="H222" s="4">
        <v>13832.6</v>
      </c>
      <c r="I222" s="4">
        <v>22024.619999999995</v>
      </c>
      <c r="J222" s="4">
        <v>13062.51</v>
      </c>
      <c r="K222" s="4">
        <v>11196.289999999999</v>
      </c>
      <c r="L222" s="4">
        <v>3430</v>
      </c>
      <c r="M222" s="4">
        <v>22318.030000000002</v>
      </c>
      <c r="N222" s="4">
        <v>19535.289999999997</v>
      </c>
      <c r="O222" s="4">
        <v>23791.91</v>
      </c>
      <c r="P222" s="4">
        <v>16440.659999999996</v>
      </c>
      <c r="Q222" s="4">
        <v>19295.219999999998</v>
      </c>
      <c r="R222" s="4">
        <f t="shared" si="7"/>
        <v>192765.37</v>
      </c>
      <c r="S222" s="4"/>
      <c r="T222" s="4">
        <v>17764.82</v>
      </c>
      <c r="U222" s="4">
        <v>19080.5</v>
      </c>
      <c r="V222" s="4">
        <v>22735.360000000001</v>
      </c>
      <c r="W222" s="4">
        <v>20298.340000000004</v>
      </c>
      <c r="X222" s="4">
        <v>10637.65</v>
      </c>
      <c r="Y222" s="4">
        <v>19703.349999999999</v>
      </c>
      <c r="Z222" s="4">
        <f t="shared" si="6"/>
        <v>110220.01999999999</v>
      </c>
    </row>
    <row r="223" spans="1:26" x14ac:dyDescent="0.2">
      <c r="A223" s="2">
        <v>217</v>
      </c>
      <c r="B223" s="3" t="s">
        <v>224</v>
      </c>
      <c r="C223" t="s">
        <v>225</v>
      </c>
      <c r="D223" s="3" t="s">
        <v>28</v>
      </c>
      <c r="E223" t="s">
        <v>29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f t="shared" si="7"/>
        <v>0</v>
      </c>
      <c r="S223" s="4"/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f t="shared" si="6"/>
        <v>0</v>
      </c>
    </row>
    <row r="224" spans="1:26" x14ac:dyDescent="0.2">
      <c r="A224" s="2">
        <v>218</v>
      </c>
      <c r="B224" s="3" t="s">
        <v>224</v>
      </c>
      <c r="C224" t="s">
        <v>225</v>
      </c>
      <c r="D224" s="3" t="s">
        <v>158</v>
      </c>
      <c r="E224" t="s">
        <v>159</v>
      </c>
      <c r="F224" s="4">
        <v>0</v>
      </c>
      <c r="G224" s="4">
        <v>0</v>
      </c>
      <c r="H224" s="4">
        <v>0</v>
      </c>
      <c r="I224" s="4">
        <v>0</v>
      </c>
      <c r="J224" s="4">
        <v>74.19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16</v>
      </c>
      <c r="Q224" s="4">
        <v>0</v>
      </c>
      <c r="R224" s="4">
        <f t="shared" si="7"/>
        <v>90.19</v>
      </c>
      <c r="S224" s="4"/>
      <c r="T224" s="4">
        <v>25.98</v>
      </c>
      <c r="U224" s="4">
        <v>113.6</v>
      </c>
      <c r="V224" s="4">
        <v>0</v>
      </c>
      <c r="W224" s="4">
        <v>0</v>
      </c>
      <c r="X224" s="4">
        <v>0</v>
      </c>
      <c r="Y224" s="4">
        <v>0</v>
      </c>
      <c r="Z224" s="4">
        <f t="shared" si="6"/>
        <v>139.57999999999998</v>
      </c>
    </row>
    <row r="225" spans="1:26" x14ac:dyDescent="0.2">
      <c r="A225" s="2">
        <v>219</v>
      </c>
      <c r="B225" s="3" t="s">
        <v>224</v>
      </c>
      <c r="C225" t="s">
        <v>225</v>
      </c>
      <c r="D225" s="3" t="s">
        <v>160</v>
      </c>
      <c r="E225" t="s">
        <v>161</v>
      </c>
      <c r="F225" s="4">
        <v>197.59</v>
      </c>
      <c r="G225" s="4">
        <v>0</v>
      </c>
      <c r="H225" s="4">
        <v>1368.29</v>
      </c>
      <c r="I225" s="4">
        <v>435.11</v>
      </c>
      <c r="J225" s="4">
        <v>12.71</v>
      </c>
      <c r="K225" s="4">
        <v>25</v>
      </c>
      <c r="L225" s="4">
        <v>435.38</v>
      </c>
      <c r="M225" s="4">
        <v>435.38</v>
      </c>
      <c r="N225" s="4">
        <v>25</v>
      </c>
      <c r="O225" s="4">
        <v>221.73000000000002</v>
      </c>
      <c r="P225" s="4">
        <v>430.06</v>
      </c>
      <c r="Q225" s="4">
        <v>728.18000000000006</v>
      </c>
      <c r="R225" s="4">
        <f t="shared" si="7"/>
        <v>4314.43</v>
      </c>
      <c r="S225" s="4"/>
      <c r="T225" s="4">
        <v>405.55</v>
      </c>
      <c r="U225" s="4">
        <v>25</v>
      </c>
      <c r="V225" s="4">
        <v>819.22</v>
      </c>
      <c r="W225" s="4">
        <v>3138.86</v>
      </c>
      <c r="X225" s="4">
        <v>11080</v>
      </c>
      <c r="Y225" s="4">
        <v>4169.8999999999996</v>
      </c>
      <c r="Z225" s="4">
        <f t="shared" si="6"/>
        <v>19638.53</v>
      </c>
    </row>
    <row r="226" spans="1:26" x14ac:dyDescent="0.2">
      <c r="A226" s="2">
        <v>220</v>
      </c>
      <c r="B226" s="3" t="s">
        <v>224</v>
      </c>
      <c r="C226" t="s">
        <v>225</v>
      </c>
      <c r="D226" s="3" t="s">
        <v>30</v>
      </c>
      <c r="E226" t="s">
        <v>31</v>
      </c>
      <c r="F226" s="4">
        <v>70681.449999999983</v>
      </c>
      <c r="G226" s="4">
        <v>49811.91</v>
      </c>
      <c r="H226" s="4">
        <v>73548.37</v>
      </c>
      <c r="I226" s="4">
        <v>120428.23999999999</v>
      </c>
      <c r="J226" s="4">
        <v>61572.299999999996</v>
      </c>
      <c r="K226" s="4">
        <v>90741.91</v>
      </c>
      <c r="L226" s="4">
        <v>89514.14</v>
      </c>
      <c r="M226" s="4">
        <v>73614.14</v>
      </c>
      <c r="N226" s="4">
        <v>76865.01999999999</v>
      </c>
      <c r="O226" s="4">
        <v>75257.680000000008</v>
      </c>
      <c r="P226" s="4">
        <v>67930.859999999986</v>
      </c>
      <c r="Q226" s="4">
        <v>76343.87</v>
      </c>
      <c r="R226" s="4">
        <f t="shared" si="7"/>
        <v>926309.89</v>
      </c>
      <c r="S226" s="4"/>
      <c r="T226" s="4">
        <v>89842.01999999999</v>
      </c>
      <c r="U226" s="4">
        <v>72827.140000000014</v>
      </c>
      <c r="V226" s="4">
        <v>96622.279999999984</v>
      </c>
      <c r="W226" s="4">
        <v>140701.65</v>
      </c>
      <c r="X226" s="4">
        <v>87486.78</v>
      </c>
      <c r="Y226" s="4">
        <v>64803.759999999995</v>
      </c>
      <c r="Z226" s="4">
        <f t="shared" si="6"/>
        <v>552283.63</v>
      </c>
    </row>
    <row r="227" spans="1:26" x14ac:dyDescent="0.2">
      <c r="A227" s="2">
        <v>221</v>
      </c>
      <c r="B227" s="3" t="s">
        <v>224</v>
      </c>
      <c r="C227" t="s">
        <v>225</v>
      </c>
      <c r="D227" s="3" t="s">
        <v>40</v>
      </c>
      <c r="E227" t="s">
        <v>41</v>
      </c>
      <c r="F227" s="4">
        <v>199.33</v>
      </c>
      <c r="G227" s="4">
        <v>115</v>
      </c>
      <c r="H227" s="4">
        <v>2048.0099999999998</v>
      </c>
      <c r="I227" s="4">
        <v>1164.8599999999999</v>
      </c>
      <c r="J227" s="4">
        <v>0</v>
      </c>
      <c r="K227" s="4">
        <v>917.41000000000008</v>
      </c>
      <c r="L227" s="4">
        <v>390.77</v>
      </c>
      <c r="M227" s="4">
        <v>-135</v>
      </c>
      <c r="N227" s="4">
        <v>-70.5</v>
      </c>
      <c r="O227" s="4">
        <v>1238.5</v>
      </c>
      <c r="P227" s="4">
        <v>65</v>
      </c>
      <c r="Q227" s="4">
        <v>-316.58000000000004</v>
      </c>
      <c r="R227" s="4">
        <f t="shared" si="7"/>
        <v>5616.7999999999993</v>
      </c>
      <c r="S227" s="4"/>
      <c r="T227" s="4">
        <v>403</v>
      </c>
      <c r="U227" s="4">
        <v>116.49</v>
      </c>
      <c r="V227" s="4">
        <v>-471.24</v>
      </c>
      <c r="W227" s="4">
        <v>60</v>
      </c>
      <c r="X227" s="4">
        <v>0</v>
      </c>
      <c r="Y227" s="4">
        <v>-218.79</v>
      </c>
      <c r="Z227" s="4">
        <f t="shared" si="6"/>
        <v>-110.53999999999999</v>
      </c>
    </row>
    <row r="228" spans="1:26" x14ac:dyDescent="0.2">
      <c r="A228" s="2">
        <v>222</v>
      </c>
      <c r="B228" s="3" t="s">
        <v>224</v>
      </c>
      <c r="C228" t="s">
        <v>225</v>
      </c>
      <c r="D228" s="3" t="s">
        <v>98</v>
      </c>
      <c r="E228" t="s">
        <v>99</v>
      </c>
      <c r="F228" s="4">
        <v>152.54</v>
      </c>
      <c r="G228" s="4">
        <v>103.21</v>
      </c>
      <c r="H228" s="4">
        <v>1088.42</v>
      </c>
      <c r="I228" s="4">
        <v>3149.3899999999994</v>
      </c>
      <c r="J228" s="4">
        <v>828.38</v>
      </c>
      <c r="K228" s="4">
        <v>1784.1999999999998</v>
      </c>
      <c r="L228" s="4">
        <v>188.02</v>
      </c>
      <c r="M228" s="4">
        <v>0</v>
      </c>
      <c r="N228" s="4">
        <v>2115.1800000000003</v>
      </c>
      <c r="O228" s="4">
        <v>0</v>
      </c>
      <c r="P228" s="4">
        <v>0</v>
      </c>
      <c r="Q228" s="4">
        <v>467.1</v>
      </c>
      <c r="R228" s="4">
        <f t="shared" si="7"/>
        <v>9876.44</v>
      </c>
      <c r="S228" s="4"/>
      <c r="T228" s="4">
        <v>224.58</v>
      </c>
      <c r="U228" s="4">
        <v>449.11</v>
      </c>
      <c r="V228" s="4">
        <v>1259.71</v>
      </c>
      <c r="W228" s="4">
        <v>3168</v>
      </c>
      <c r="X228" s="4">
        <v>868.47</v>
      </c>
      <c r="Y228" s="4">
        <v>2954.01</v>
      </c>
      <c r="Z228" s="4">
        <f t="shared" si="6"/>
        <v>8923.880000000001</v>
      </c>
    </row>
    <row r="229" spans="1:26" x14ac:dyDescent="0.2">
      <c r="A229" s="2">
        <v>223</v>
      </c>
      <c r="B229" s="3" t="s">
        <v>224</v>
      </c>
      <c r="C229" t="s">
        <v>225</v>
      </c>
      <c r="D229" s="3" t="s">
        <v>74</v>
      </c>
      <c r="E229" t="s">
        <v>75</v>
      </c>
      <c r="F229" s="4">
        <v>61.41</v>
      </c>
      <c r="G229" s="4">
        <v>0</v>
      </c>
      <c r="H229" s="4">
        <v>110.5</v>
      </c>
      <c r="I229" s="4">
        <v>0</v>
      </c>
      <c r="J229" s="4">
        <v>290.83</v>
      </c>
      <c r="K229" s="4">
        <v>0</v>
      </c>
      <c r="L229" s="4">
        <v>0</v>
      </c>
      <c r="M229" s="4">
        <v>62.04</v>
      </c>
      <c r="N229" s="4">
        <v>0</v>
      </c>
      <c r="O229" s="4">
        <v>50</v>
      </c>
      <c r="P229" s="4">
        <v>26</v>
      </c>
      <c r="Q229" s="4">
        <v>391.82</v>
      </c>
      <c r="R229" s="4">
        <f t="shared" si="7"/>
        <v>992.59999999999991</v>
      </c>
      <c r="S229" s="4"/>
      <c r="T229" s="4">
        <v>23.51</v>
      </c>
      <c r="U229" s="4">
        <v>0</v>
      </c>
      <c r="V229" s="4">
        <v>0</v>
      </c>
      <c r="W229" s="4">
        <v>0</v>
      </c>
      <c r="X229" s="4">
        <v>0</v>
      </c>
      <c r="Y229" s="4">
        <v>65</v>
      </c>
      <c r="Z229" s="4">
        <f t="shared" si="6"/>
        <v>88.51</v>
      </c>
    </row>
    <row r="230" spans="1:26" x14ac:dyDescent="0.2">
      <c r="A230" s="2">
        <v>224</v>
      </c>
      <c r="B230" s="3" t="s">
        <v>224</v>
      </c>
      <c r="C230" t="s">
        <v>225</v>
      </c>
      <c r="D230" s="3" t="s">
        <v>100</v>
      </c>
      <c r="E230" t="s">
        <v>101</v>
      </c>
      <c r="F230" s="4">
        <v>339.97</v>
      </c>
      <c r="G230" s="4">
        <v>662.93999999999994</v>
      </c>
      <c r="H230" s="4">
        <v>810.2</v>
      </c>
      <c r="I230" s="4">
        <v>931.56999999999994</v>
      </c>
      <c r="J230" s="4">
        <v>290.07</v>
      </c>
      <c r="K230" s="4">
        <v>2066.2800000000002</v>
      </c>
      <c r="L230" s="4">
        <v>468.73</v>
      </c>
      <c r="M230" s="4">
        <v>293.10000000000002</v>
      </c>
      <c r="N230" s="4">
        <v>1264.1399999999999</v>
      </c>
      <c r="O230" s="4">
        <v>101.28</v>
      </c>
      <c r="P230" s="4">
        <v>345.01</v>
      </c>
      <c r="Q230" s="4">
        <v>531.66</v>
      </c>
      <c r="R230" s="4">
        <f t="shared" si="7"/>
        <v>8104.95</v>
      </c>
      <c r="S230" s="4"/>
      <c r="T230" s="4">
        <v>206.04999999999998</v>
      </c>
      <c r="U230" s="4">
        <v>472.37</v>
      </c>
      <c r="V230" s="4">
        <v>867</v>
      </c>
      <c r="W230" s="4">
        <v>152.82999999999998</v>
      </c>
      <c r="X230" s="4">
        <v>756.59</v>
      </c>
      <c r="Y230" s="4">
        <v>524.38</v>
      </c>
      <c r="Z230" s="4">
        <f t="shared" si="6"/>
        <v>2979.2200000000003</v>
      </c>
    </row>
    <row r="231" spans="1:26" x14ac:dyDescent="0.2">
      <c r="A231" s="2">
        <v>225</v>
      </c>
      <c r="B231" s="3" t="s">
        <v>224</v>
      </c>
      <c r="C231" t="s">
        <v>225</v>
      </c>
      <c r="D231" s="3" t="s">
        <v>42</v>
      </c>
      <c r="E231" t="s">
        <v>43</v>
      </c>
      <c r="F231" s="4">
        <v>1501.9</v>
      </c>
      <c r="G231" s="4">
        <v>834.36</v>
      </c>
      <c r="H231" s="4">
        <v>553.50999999999988</v>
      </c>
      <c r="I231" s="4">
        <v>346.34000000000003</v>
      </c>
      <c r="J231" s="4">
        <v>914.6400000000001</v>
      </c>
      <c r="K231" s="4">
        <v>701.11</v>
      </c>
      <c r="L231" s="4">
        <v>813.74</v>
      </c>
      <c r="M231" s="4">
        <v>976.96999999999991</v>
      </c>
      <c r="N231" s="4">
        <v>756.26</v>
      </c>
      <c r="O231" s="4">
        <v>1464.7300000000002</v>
      </c>
      <c r="P231" s="4">
        <v>948.81999999999994</v>
      </c>
      <c r="Q231" s="4">
        <v>326.88</v>
      </c>
      <c r="R231" s="4">
        <f t="shared" si="7"/>
        <v>10139.259999999998</v>
      </c>
      <c r="S231" s="4"/>
      <c r="T231" s="4">
        <v>1755.0199999999998</v>
      </c>
      <c r="U231" s="4">
        <v>208.9</v>
      </c>
      <c r="V231" s="4">
        <v>718.96</v>
      </c>
      <c r="W231" s="4">
        <v>1277.71</v>
      </c>
      <c r="X231" s="4">
        <v>720.73</v>
      </c>
      <c r="Y231" s="4">
        <v>708.97</v>
      </c>
      <c r="Z231" s="4">
        <f t="shared" si="6"/>
        <v>5390.29</v>
      </c>
    </row>
    <row r="232" spans="1:26" x14ac:dyDescent="0.2">
      <c r="A232" s="2">
        <v>226</v>
      </c>
      <c r="B232" s="3" t="s">
        <v>224</v>
      </c>
      <c r="C232" t="s">
        <v>225</v>
      </c>
      <c r="D232" s="3" t="s">
        <v>172</v>
      </c>
      <c r="E232" t="s">
        <v>173</v>
      </c>
      <c r="F232" s="4">
        <v>1309.6500000000001</v>
      </c>
      <c r="G232" s="4">
        <v>866.15000000000009</v>
      </c>
      <c r="H232" s="4">
        <v>987.18000000000006</v>
      </c>
      <c r="I232" s="4">
        <v>960.92</v>
      </c>
      <c r="J232" s="4">
        <v>0</v>
      </c>
      <c r="K232" s="4">
        <v>0</v>
      </c>
      <c r="L232" s="4">
        <v>14.33</v>
      </c>
      <c r="M232" s="4">
        <v>938.19999999999993</v>
      </c>
      <c r="N232" s="4">
        <v>1185.3800000000001</v>
      </c>
      <c r="O232" s="4">
        <v>0</v>
      </c>
      <c r="P232" s="4">
        <v>667.04</v>
      </c>
      <c r="Q232" s="4">
        <v>0</v>
      </c>
      <c r="R232" s="4">
        <f t="shared" si="7"/>
        <v>6928.85</v>
      </c>
      <c r="S232" s="4"/>
      <c r="T232" s="4">
        <v>46.92</v>
      </c>
      <c r="U232" s="4">
        <v>456.6</v>
      </c>
      <c r="V232" s="4">
        <v>0</v>
      </c>
      <c r="W232" s="4">
        <v>0</v>
      </c>
      <c r="X232" s="4">
        <v>0</v>
      </c>
      <c r="Y232" s="4">
        <v>0</v>
      </c>
      <c r="Z232" s="4">
        <f t="shared" si="6"/>
        <v>503.52000000000004</v>
      </c>
    </row>
    <row r="233" spans="1:26" x14ac:dyDescent="0.2">
      <c r="A233" s="2">
        <v>227</v>
      </c>
      <c r="B233" s="3" t="s">
        <v>224</v>
      </c>
      <c r="C233" t="s">
        <v>225</v>
      </c>
      <c r="D233" s="3" t="s">
        <v>102</v>
      </c>
      <c r="E233" t="s">
        <v>103</v>
      </c>
      <c r="F233" s="4">
        <v>0</v>
      </c>
      <c r="G233" s="4">
        <v>1392.3</v>
      </c>
      <c r="H233" s="4">
        <v>483.29</v>
      </c>
      <c r="I233" s="4">
        <v>1772.29</v>
      </c>
      <c r="J233" s="4">
        <v>0</v>
      </c>
      <c r="K233" s="4">
        <v>795.05</v>
      </c>
      <c r="L233" s="4">
        <v>0</v>
      </c>
      <c r="M233" s="4">
        <v>0</v>
      </c>
      <c r="N233" s="4">
        <v>1709.23</v>
      </c>
      <c r="O233" s="4">
        <v>0</v>
      </c>
      <c r="P233" s="4">
        <v>0</v>
      </c>
      <c r="Q233" s="4">
        <v>0</v>
      </c>
      <c r="R233" s="4">
        <f t="shared" si="7"/>
        <v>6152.16</v>
      </c>
      <c r="S233" s="4"/>
      <c r="T233" s="4">
        <v>0</v>
      </c>
      <c r="U233" s="4">
        <v>128.16999999999999</v>
      </c>
      <c r="V233" s="4">
        <v>879.31</v>
      </c>
      <c r="W233" s="4">
        <v>0</v>
      </c>
      <c r="X233" s="4">
        <v>0</v>
      </c>
      <c r="Y233" s="4">
        <v>466.2</v>
      </c>
      <c r="Z233" s="4">
        <f t="shared" si="6"/>
        <v>1473.6799999999998</v>
      </c>
    </row>
    <row r="234" spans="1:26" x14ac:dyDescent="0.2">
      <c r="A234" s="2">
        <v>228</v>
      </c>
      <c r="B234" s="3" t="s">
        <v>224</v>
      </c>
      <c r="C234" t="s">
        <v>225</v>
      </c>
      <c r="D234" s="3" t="s">
        <v>226</v>
      </c>
      <c r="E234" t="s">
        <v>227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f t="shared" si="7"/>
        <v>0</v>
      </c>
      <c r="S234" s="4"/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f t="shared" si="6"/>
        <v>0</v>
      </c>
    </row>
    <row r="235" spans="1:26" x14ac:dyDescent="0.2">
      <c r="A235" s="2">
        <v>229</v>
      </c>
      <c r="B235" s="3" t="s">
        <v>224</v>
      </c>
      <c r="C235" t="s">
        <v>225</v>
      </c>
      <c r="D235" s="3" t="s">
        <v>116</v>
      </c>
      <c r="E235" t="s">
        <v>117</v>
      </c>
      <c r="F235" s="4">
        <v>757.24</v>
      </c>
      <c r="G235" s="4">
        <v>1363.91</v>
      </c>
      <c r="H235" s="4">
        <v>1427.15</v>
      </c>
      <c r="I235" s="4">
        <v>617.20999999999992</v>
      </c>
      <c r="J235" s="4">
        <v>916.08000000000015</v>
      </c>
      <c r="K235" s="4">
        <v>735.64999999999986</v>
      </c>
      <c r="L235" s="4">
        <v>845.13999999999987</v>
      </c>
      <c r="M235" s="4">
        <v>648.29999999999984</v>
      </c>
      <c r="N235" s="4">
        <v>594.39</v>
      </c>
      <c r="O235" s="4">
        <v>562.95000000000005</v>
      </c>
      <c r="P235" s="4">
        <v>546.35000000000014</v>
      </c>
      <c r="Q235" s="4">
        <v>731.24</v>
      </c>
      <c r="R235" s="4">
        <f t="shared" si="7"/>
        <v>9745.61</v>
      </c>
      <c r="S235" s="4"/>
      <c r="T235" s="4">
        <v>704.64999999999986</v>
      </c>
      <c r="U235" s="4">
        <v>662.86000000000013</v>
      </c>
      <c r="V235" s="4">
        <v>1399.0500000000002</v>
      </c>
      <c r="W235" s="4">
        <v>947.4100000000002</v>
      </c>
      <c r="X235" s="4">
        <v>1603.9700000000003</v>
      </c>
      <c r="Y235" s="4">
        <v>1178.5800000000002</v>
      </c>
      <c r="Z235" s="4">
        <f t="shared" si="6"/>
        <v>6496.52</v>
      </c>
    </row>
    <row r="236" spans="1:26" x14ac:dyDescent="0.2">
      <c r="A236" s="2">
        <v>230</v>
      </c>
      <c r="B236" s="3" t="s">
        <v>224</v>
      </c>
      <c r="C236" t="s">
        <v>225</v>
      </c>
      <c r="D236" s="3" t="s">
        <v>32</v>
      </c>
      <c r="E236" t="s">
        <v>33</v>
      </c>
      <c r="F236" s="4">
        <v>-87659.780000000013</v>
      </c>
      <c r="G236" s="4">
        <v>-66549.459999999992</v>
      </c>
      <c r="H236" s="4">
        <v>-91385.049999999988</v>
      </c>
      <c r="I236" s="4">
        <v>-120304.36</v>
      </c>
      <c r="J236" s="4">
        <v>-93143.720000000016</v>
      </c>
      <c r="K236" s="4">
        <v>-113947.91999999998</v>
      </c>
      <c r="L236" s="4">
        <v>-108980.31000000001</v>
      </c>
      <c r="M236" s="4">
        <v>-100039.14</v>
      </c>
      <c r="N236" s="4">
        <v>-95042.64</v>
      </c>
      <c r="O236" s="4">
        <v>-101957.98</v>
      </c>
      <c r="P236" s="4">
        <v>-87039.99</v>
      </c>
      <c r="Q236" s="4">
        <v>-96743.129999999976</v>
      </c>
      <c r="R236" s="4">
        <f t="shared" si="7"/>
        <v>-1162793.48</v>
      </c>
      <c r="S236" s="4"/>
      <c r="T236" s="4">
        <v>-111882.59999999998</v>
      </c>
      <c r="U236" s="4">
        <v>-102057.07</v>
      </c>
      <c r="V236" s="4">
        <v>-92767.589999999982</v>
      </c>
      <c r="W236" s="4">
        <v>-87172.86</v>
      </c>
      <c r="X236" s="4">
        <v>-116877.82999999999</v>
      </c>
      <c r="Y236" s="4">
        <v>-92331.14</v>
      </c>
      <c r="Z236" s="4">
        <f t="shared" si="6"/>
        <v>-603089.09</v>
      </c>
    </row>
    <row r="237" spans="1:26" x14ac:dyDescent="0.2">
      <c r="A237" s="2">
        <v>231</v>
      </c>
      <c r="B237" s="3" t="s">
        <v>224</v>
      </c>
      <c r="C237" t="s">
        <v>225</v>
      </c>
      <c r="D237" s="3" t="s">
        <v>176</v>
      </c>
      <c r="E237" t="s">
        <v>177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f t="shared" si="7"/>
        <v>0</v>
      </c>
      <c r="S237" s="4"/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f t="shared" si="6"/>
        <v>0</v>
      </c>
    </row>
    <row r="238" spans="1:26" x14ac:dyDescent="0.2">
      <c r="A238" s="2">
        <v>232</v>
      </c>
      <c r="B238" s="3" t="s">
        <v>224</v>
      </c>
      <c r="C238" t="s">
        <v>225</v>
      </c>
      <c r="D238" s="3" t="s">
        <v>178</v>
      </c>
      <c r="E238" t="s">
        <v>179</v>
      </c>
      <c r="F238" s="4">
        <v>-93.56</v>
      </c>
      <c r="G238" s="4">
        <v>-51.27</v>
      </c>
      <c r="H238" s="4">
        <v>-33.44</v>
      </c>
      <c r="I238" s="4">
        <v>-26.2</v>
      </c>
      <c r="J238" s="4">
        <v>-444.17</v>
      </c>
      <c r="K238" s="4">
        <v>-85.39</v>
      </c>
      <c r="L238" s="4">
        <v>-82.75</v>
      </c>
      <c r="M238" s="4">
        <v>-128.41</v>
      </c>
      <c r="N238" s="4">
        <v>-60.62</v>
      </c>
      <c r="O238" s="4">
        <v>0</v>
      </c>
      <c r="P238" s="4">
        <v>-9.1300000000000008</v>
      </c>
      <c r="Q238" s="4">
        <v>0</v>
      </c>
      <c r="R238" s="4">
        <f t="shared" si="7"/>
        <v>-1014.9399999999999</v>
      </c>
      <c r="S238" s="4"/>
      <c r="T238" s="4">
        <v>-73.83</v>
      </c>
      <c r="U238" s="4">
        <v>-114.38</v>
      </c>
      <c r="V238" s="4">
        <v>-234.71</v>
      </c>
      <c r="W238" s="4">
        <v>-79.13</v>
      </c>
      <c r="X238" s="4">
        <v>0</v>
      </c>
      <c r="Y238" s="4">
        <v>-16.47</v>
      </c>
      <c r="Z238" s="4">
        <f t="shared" si="6"/>
        <v>-518.52</v>
      </c>
    </row>
    <row r="239" spans="1:26" x14ac:dyDescent="0.2">
      <c r="A239" s="2">
        <v>233</v>
      </c>
      <c r="B239" s="3" t="s">
        <v>224</v>
      </c>
      <c r="C239" t="s">
        <v>225</v>
      </c>
      <c r="D239" s="3" t="s">
        <v>66</v>
      </c>
      <c r="E239" t="s">
        <v>67</v>
      </c>
      <c r="F239" s="4">
        <v>-55421.05</v>
      </c>
      <c r="G239" s="4">
        <v>-54053.61</v>
      </c>
      <c r="H239" s="4">
        <v>-51500.049999999996</v>
      </c>
      <c r="I239" s="4">
        <v>-60775.03</v>
      </c>
      <c r="J239" s="4">
        <v>-52219.150000000009</v>
      </c>
      <c r="K239" s="4">
        <v>-51396.549999999996</v>
      </c>
      <c r="L239" s="4">
        <v>-40754.21</v>
      </c>
      <c r="M239" s="4">
        <v>-59521.78</v>
      </c>
      <c r="N239" s="4">
        <v>-55194.950000000004</v>
      </c>
      <c r="O239" s="4">
        <v>-58717.549999999996</v>
      </c>
      <c r="P239" s="4">
        <v>-74990.320000000007</v>
      </c>
      <c r="Q239" s="4">
        <v>-66456.540000000008</v>
      </c>
      <c r="R239" s="4">
        <f t="shared" si="7"/>
        <v>-681000.79</v>
      </c>
      <c r="S239" s="4"/>
      <c r="T239" s="4">
        <v>-58591.409999999996</v>
      </c>
      <c r="U239" s="4">
        <v>-58254.94</v>
      </c>
      <c r="V239" s="4">
        <v>-53919.32</v>
      </c>
      <c r="W239" s="4">
        <v>-66978.179999999993</v>
      </c>
      <c r="X239" s="4">
        <v>-57160.600000000006</v>
      </c>
      <c r="Y239" s="4">
        <v>-60210.039999999994</v>
      </c>
      <c r="Z239" s="4">
        <f t="shared" si="6"/>
        <v>-355114.49</v>
      </c>
    </row>
    <row r="240" spans="1:26" x14ac:dyDescent="0.2">
      <c r="A240" s="2">
        <v>234</v>
      </c>
      <c r="B240" s="3" t="s">
        <v>224</v>
      </c>
      <c r="C240" t="s">
        <v>225</v>
      </c>
      <c r="D240" s="3" t="s">
        <v>118</v>
      </c>
      <c r="E240" t="s">
        <v>119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f t="shared" si="7"/>
        <v>0</v>
      </c>
      <c r="S240" s="4"/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f t="shared" si="6"/>
        <v>0</v>
      </c>
    </row>
    <row r="241" spans="1:26" x14ac:dyDescent="0.2">
      <c r="A241" s="2">
        <v>235</v>
      </c>
      <c r="B241" s="3" t="s">
        <v>224</v>
      </c>
      <c r="C241" t="s">
        <v>225</v>
      </c>
      <c r="D241" s="3" t="s">
        <v>120</v>
      </c>
      <c r="E241" t="s">
        <v>121</v>
      </c>
      <c r="F241" s="4">
        <v>-836.39</v>
      </c>
      <c r="G241" s="4">
        <v>-336.82</v>
      </c>
      <c r="H241" s="4">
        <v>-350.3</v>
      </c>
      <c r="I241" s="4">
        <v>-11.41</v>
      </c>
      <c r="J241" s="4">
        <v>-386.58</v>
      </c>
      <c r="K241" s="4">
        <v>-250.52999999999997</v>
      </c>
      <c r="L241" s="4">
        <v>-197.79000000000002</v>
      </c>
      <c r="M241" s="4">
        <v>-475.72</v>
      </c>
      <c r="N241" s="4">
        <v>-195.2</v>
      </c>
      <c r="O241" s="4">
        <v>-430.95</v>
      </c>
      <c r="P241" s="4">
        <v>-1074.43</v>
      </c>
      <c r="Q241" s="4">
        <v>-712.59</v>
      </c>
      <c r="R241" s="4">
        <f t="shared" si="7"/>
        <v>-5258.71</v>
      </c>
      <c r="S241" s="4"/>
      <c r="T241" s="4">
        <v>-1537.54</v>
      </c>
      <c r="U241" s="4">
        <v>-308.95000000000005</v>
      </c>
      <c r="V241" s="4">
        <v>-641.21</v>
      </c>
      <c r="W241" s="4">
        <v>-393.54</v>
      </c>
      <c r="X241" s="4">
        <v>-49.87</v>
      </c>
      <c r="Y241" s="4">
        <v>-175.76999999999998</v>
      </c>
      <c r="Z241" s="4">
        <f t="shared" si="6"/>
        <v>-3106.8799999999997</v>
      </c>
    </row>
    <row r="242" spans="1:26" x14ac:dyDescent="0.2">
      <c r="A242" s="2">
        <v>236</v>
      </c>
      <c r="B242" s="3" t="s">
        <v>224</v>
      </c>
      <c r="C242" t="s">
        <v>225</v>
      </c>
      <c r="D242" s="3" t="s">
        <v>50</v>
      </c>
      <c r="E242" t="s">
        <v>51</v>
      </c>
      <c r="F242" s="4">
        <v>80060.09</v>
      </c>
      <c r="G242" s="4">
        <v>113658.8</v>
      </c>
      <c r="H242" s="4">
        <v>107753.22999999998</v>
      </c>
      <c r="I242" s="4">
        <v>145463.34000000003</v>
      </c>
      <c r="J242" s="4">
        <v>103865.16999999998</v>
      </c>
      <c r="K242" s="4">
        <v>96760.62000000001</v>
      </c>
      <c r="L242" s="4">
        <v>98764.19</v>
      </c>
      <c r="M242" s="4">
        <v>92906.12</v>
      </c>
      <c r="N242" s="4">
        <v>142834.64000000001</v>
      </c>
      <c r="O242" s="4">
        <v>89683.319999999992</v>
      </c>
      <c r="P242" s="4">
        <v>99998.900000000009</v>
      </c>
      <c r="Q242" s="4">
        <v>98057.85</v>
      </c>
      <c r="R242" s="4">
        <f t="shared" si="7"/>
        <v>1269806.27</v>
      </c>
      <c r="S242" s="4"/>
      <c r="T242" s="4">
        <v>92460.19</v>
      </c>
      <c r="U242" s="4">
        <v>112839.22</v>
      </c>
      <c r="V242" s="4">
        <v>169187.92000000004</v>
      </c>
      <c r="W242" s="4">
        <v>93794.84</v>
      </c>
      <c r="X242" s="4">
        <v>100482.04000000001</v>
      </c>
      <c r="Y242" s="4">
        <v>92861.34</v>
      </c>
      <c r="Z242" s="4">
        <f t="shared" si="6"/>
        <v>661625.55000000005</v>
      </c>
    </row>
    <row r="243" spans="1:26" x14ac:dyDescent="0.2">
      <c r="A243" s="2">
        <v>237</v>
      </c>
      <c r="B243" s="3" t="s">
        <v>224</v>
      </c>
      <c r="C243" t="s">
        <v>225</v>
      </c>
      <c r="D243" s="3" t="s">
        <v>52</v>
      </c>
      <c r="E243" t="s">
        <v>53</v>
      </c>
      <c r="F243" s="4">
        <v>12492.87</v>
      </c>
      <c r="G243" s="4">
        <v>13488.26</v>
      </c>
      <c r="H243" s="4">
        <v>21857.24</v>
      </c>
      <c r="I243" s="4">
        <v>10154.06</v>
      </c>
      <c r="J243" s="4">
        <v>10005.16</v>
      </c>
      <c r="K243" s="4">
        <v>15595.990000000002</v>
      </c>
      <c r="L243" s="4">
        <v>12320.009999999998</v>
      </c>
      <c r="M243" s="4">
        <v>14726.56</v>
      </c>
      <c r="N243" s="4">
        <v>12563.59</v>
      </c>
      <c r="O243" s="4">
        <v>10641.17</v>
      </c>
      <c r="P243" s="4">
        <v>12058.449999999999</v>
      </c>
      <c r="Q243" s="4">
        <v>17113.689999999999</v>
      </c>
      <c r="R243" s="4">
        <f t="shared" si="7"/>
        <v>163017.05000000002</v>
      </c>
      <c r="S243" s="4"/>
      <c r="T243" s="4">
        <v>20849.479999999996</v>
      </c>
      <c r="U243" s="4">
        <v>34268.870000000003</v>
      </c>
      <c r="V243" s="4">
        <v>21977.41</v>
      </c>
      <c r="W243" s="4">
        <v>12592.08</v>
      </c>
      <c r="X243" s="4">
        <v>16630.309999999998</v>
      </c>
      <c r="Y243" s="4">
        <v>8249.44</v>
      </c>
      <c r="Z243" s="4">
        <f t="shared" si="6"/>
        <v>114567.59</v>
      </c>
    </row>
    <row r="244" spans="1:26" x14ac:dyDescent="0.2">
      <c r="A244" s="2">
        <v>238</v>
      </c>
      <c r="B244" s="3" t="s">
        <v>224</v>
      </c>
      <c r="C244" t="s">
        <v>225</v>
      </c>
      <c r="D244" s="3" t="s">
        <v>182</v>
      </c>
      <c r="E244" t="s">
        <v>183</v>
      </c>
      <c r="F244" s="4">
        <v>120</v>
      </c>
      <c r="G244" s="4">
        <v>0</v>
      </c>
      <c r="H244" s="4">
        <v>0</v>
      </c>
      <c r="I244" s="4">
        <v>63</v>
      </c>
      <c r="J244" s="4">
        <v>370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f t="shared" si="7"/>
        <v>553</v>
      </c>
      <c r="S244" s="4"/>
      <c r="T244" s="4">
        <v>0</v>
      </c>
      <c r="U244" s="4">
        <v>0</v>
      </c>
      <c r="V244" s="4">
        <v>0</v>
      </c>
      <c r="W244" s="4">
        <v>449.23</v>
      </c>
      <c r="X244" s="4">
        <v>0</v>
      </c>
      <c r="Y244" s="4">
        <v>0</v>
      </c>
      <c r="Z244" s="4">
        <f t="shared" si="6"/>
        <v>449.23</v>
      </c>
    </row>
    <row r="245" spans="1:26" x14ac:dyDescent="0.2">
      <c r="A245" s="2">
        <v>239</v>
      </c>
      <c r="B245" s="3" t="s">
        <v>224</v>
      </c>
      <c r="C245" t="s">
        <v>225</v>
      </c>
      <c r="D245" s="3" t="s">
        <v>104</v>
      </c>
      <c r="E245" t="s">
        <v>105</v>
      </c>
      <c r="F245" s="4">
        <v>143.1</v>
      </c>
      <c r="G245" s="4">
        <v>8.59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100</v>
      </c>
      <c r="O245" s="4">
        <v>0</v>
      </c>
      <c r="P245" s="4">
        <v>0</v>
      </c>
      <c r="Q245" s="4">
        <v>0</v>
      </c>
      <c r="R245" s="4">
        <f t="shared" si="7"/>
        <v>251.69</v>
      </c>
      <c r="S245" s="4"/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f t="shared" si="6"/>
        <v>0</v>
      </c>
    </row>
    <row r="246" spans="1:26" x14ac:dyDescent="0.2">
      <c r="A246" s="2">
        <v>240</v>
      </c>
      <c r="B246" s="3" t="s">
        <v>224</v>
      </c>
      <c r="C246" t="s">
        <v>225</v>
      </c>
      <c r="D246" s="3" t="s">
        <v>128</v>
      </c>
      <c r="E246" t="s">
        <v>129</v>
      </c>
      <c r="F246" s="4">
        <v>150</v>
      </c>
      <c r="G246" s="4">
        <v>0</v>
      </c>
      <c r="H246" s="4">
        <v>0</v>
      </c>
      <c r="I246" s="4">
        <v>150</v>
      </c>
      <c r="J246" s="4">
        <v>0</v>
      </c>
      <c r="K246" s="4">
        <v>350</v>
      </c>
      <c r="L246" s="4">
        <v>0</v>
      </c>
      <c r="M246" s="4">
        <v>0</v>
      </c>
      <c r="N246" s="4">
        <v>0</v>
      </c>
      <c r="O246" s="4">
        <v>0</v>
      </c>
      <c r="P246" s="4">
        <v>75</v>
      </c>
      <c r="Q246" s="4">
        <v>88.25</v>
      </c>
      <c r="R246" s="4">
        <f t="shared" si="7"/>
        <v>813.25</v>
      </c>
      <c r="S246" s="4"/>
      <c r="T246" s="4">
        <v>1610</v>
      </c>
      <c r="U246" s="4">
        <v>277</v>
      </c>
      <c r="V246" s="4">
        <v>0</v>
      </c>
      <c r="W246" s="4">
        <v>150</v>
      </c>
      <c r="X246" s="4">
        <v>0</v>
      </c>
      <c r="Y246" s="4">
        <v>0</v>
      </c>
      <c r="Z246" s="4">
        <f t="shared" si="6"/>
        <v>2037</v>
      </c>
    </row>
    <row r="247" spans="1:26" x14ac:dyDescent="0.2">
      <c r="A247" s="2">
        <v>241</v>
      </c>
      <c r="B247" s="3" t="s">
        <v>224</v>
      </c>
      <c r="C247" t="s">
        <v>225</v>
      </c>
      <c r="D247" s="3" t="s">
        <v>36</v>
      </c>
      <c r="E247" t="s">
        <v>37</v>
      </c>
      <c r="F247" s="4">
        <v>714.62</v>
      </c>
      <c r="G247" s="4">
        <v>0</v>
      </c>
      <c r="H247" s="4">
        <v>167.64</v>
      </c>
      <c r="I247" s="4">
        <v>568</v>
      </c>
      <c r="J247" s="4">
        <v>85</v>
      </c>
      <c r="K247" s="4">
        <v>166</v>
      </c>
      <c r="L247" s="4">
        <v>234</v>
      </c>
      <c r="M247" s="4">
        <v>174</v>
      </c>
      <c r="N247" s="4">
        <v>205</v>
      </c>
      <c r="O247" s="4">
        <v>1370</v>
      </c>
      <c r="P247" s="4">
        <v>0</v>
      </c>
      <c r="Q247" s="4">
        <v>166</v>
      </c>
      <c r="R247" s="4">
        <f t="shared" si="7"/>
        <v>3850.26</v>
      </c>
      <c r="S247" s="4"/>
      <c r="T247" s="4">
        <v>98</v>
      </c>
      <c r="U247" s="4">
        <v>510</v>
      </c>
      <c r="V247" s="4">
        <v>0</v>
      </c>
      <c r="W247" s="4">
        <v>0</v>
      </c>
      <c r="X247" s="4">
        <v>0</v>
      </c>
      <c r="Y247" s="4">
        <v>50</v>
      </c>
      <c r="Z247" s="4">
        <f t="shared" si="6"/>
        <v>658</v>
      </c>
    </row>
    <row r="248" spans="1:26" x14ac:dyDescent="0.2">
      <c r="A248" s="2">
        <v>242</v>
      </c>
      <c r="B248" s="3" t="s">
        <v>224</v>
      </c>
      <c r="C248" t="s">
        <v>225</v>
      </c>
      <c r="D248" s="3" t="s">
        <v>54</v>
      </c>
      <c r="E248" t="s">
        <v>55</v>
      </c>
      <c r="F248" s="4">
        <v>3666.04</v>
      </c>
      <c r="G248" s="4">
        <v>4204.2300000000005</v>
      </c>
      <c r="H248" s="4">
        <v>4873.8200000000006</v>
      </c>
      <c r="I248" s="4">
        <v>3795.51</v>
      </c>
      <c r="J248" s="4">
        <v>3761.89</v>
      </c>
      <c r="K248" s="4">
        <v>3986.7799999999997</v>
      </c>
      <c r="L248" s="4">
        <v>4250.3499999999995</v>
      </c>
      <c r="M248" s="4">
        <v>5053.1099999999997</v>
      </c>
      <c r="N248" s="4">
        <v>4294.9799999999996</v>
      </c>
      <c r="O248" s="4">
        <v>4853.59</v>
      </c>
      <c r="P248" s="4">
        <v>4653.4299999999994</v>
      </c>
      <c r="Q248" s="4">
        <v>4073.1600000000003</v>
      </c>
      <c r="R248" s="4">
        <f t="shared" si="7"/>
        <v>51466.889999999992</v>
      </c>
      <c r="S248" s="4"/>
      <c r="T248" s="4">
        <v>4289.3099999999995</v>
      </c>
      <c r="U248" s="4">
        <v>3927.39</v>
      </c>
      <c r="V248" s="4">
        <v>3728.08</v>
      </c>
      <c r="W248" s="4">
        <v>3057.6899999999996</v>
      </c>
      <c r="X248" s="4">
        <v>5012.1499999999996</v>
      </c>
      <c r="Y248" s="4">
        <v>4033.99</v>
      </c>
      <c r="Z248" s="4">
        <f t="shared" si="6"/>
        <v>24048.609999999993</v>
      </c>
    </row>
    <row r="249" spans="1:26" x14ac:dyDescent="0.2">
      <c r="A249" s="2">
        <v>243</v>
      </c>
      <c r="B249" s="3" t="s">
        <v>224</v>
      </c>
      <c r="C249" t="s">
        <v>225</v>
      </c>
      <c r="D249" s="3" t="s">
        <v>130</v>
      </c>
      <c r="E249" t="s">
        <v>131</v>
      </c>
      <c r="F249" s="4">
        <v>166.6</v>
      </c>
      <c r="G249" s="4">
        <v>90.08</v>
      </c>
      <c r="H249" s="4">
        <v>57.72</v>
      </c>
      <c r="I249" s="4">
        <v>45.47</v>
      </c>
      <c r="J249" s="4">
        <v>688.42000000000007</v>
      </c>
      <c r="K249" s="4">
        <v>146.23000000000002</v>
      </c>
      <c r="L249" s="4">
        <v>141.97</v>
      </c>
      <c r="M249" s="4">
        <v>216.69</v>
      </c>
      <c r="N249" s="4">
        <v>102.27</v>
      </c>
      <c r="O249" s="4">
        <v>0</v>
      </c>
      <c r="P249" s="4">
        <v>0</v>
      </c>
      <c r="Q249" s="4">
        <v>0</v>
      </c>
      <c r="R249" s="4">
        <f t="shared" si="7"/>
        <v>1655.45</v>
      </c>
      <c r="S249" s="4"/>
      <c r="T249" s="4">
        <v>105.97</v>
      </c>
      <c r="U249" s="4">
        <v>88.76</v>
      </c>
      <c r="V249" s="4">
        <v>413.35</v>
      </c>
      <c r="W249" s="4">
        <v>140.41999999999999</v>
      </c>
      <c r="X249" s="4">
        <v>0</v>
      </c>
      <c r="Y249" s="4">
        <v>28.61</v>
      </c>
      <c r="Z249" s="4">
        <f t="shared" si="6"/>
        <v>777.11</v>
      </c>
    </row>
    <row r="250" spans="1:26" x14ac:dyDescent="0.2">
      <c r="A250" s="2">
        <v>244</v>
      </c>
      <c r="B250" s="3" t="s">
        <v>224</v>
      </c>
      <c r="C250" t="s">
        <v>225</v>
      </c>
      <c r="D250" s="3" t="s">
        <v>106</v>
      </c>
      <c r="E250" t="s">
        <v>107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67.349999999999994</v>
      </c>
      <c r="P250" s="4">
        <v>600.80999999999995</v>
      </c>
      <c r="Q250" s="4">
        <v>104.33</v>
      </c>
      <c r="R250" s="4">
        <f t="shared" si="7"/>
        <v>772.49</v>
      </c>
      <c r="S250" s="4"/>
      <c r="T250" s="4">
        <v>218.09</v>
      </c>
      <c r="U250" s="4">
        <v>31.34</v>
      </c>
      <c r="V250" s="4">
        <v>403.22</v>
      </c>
      <c r="W250" s="4">
        <v>0</v>
      </c>
      <c r="X250" s="4">
        <v>0</v>
      </c>
      <c r="Y250" s="4">
        <v>0</v>
      </c>
      <c r="Z250" s="4">
        <f t="shared" si="6"/>
        <v>652.65000000000009</v>
      </c>
    </row>
    <row r="251" spans="1:26" x14ac:dyDescent="0.2">
      <c r="A251" s="2">
        <v>245</v>
      </c>
      <c r="B251" s="3" t="s">
        <v>224</v>
      </c>
      <c r="C251" t="s">
        <v>225</v>
      </c>
      <c r="D251" s="3" t="s">
        <v>228</v>
      </c>
      <c r="E251" t="s">
        <v>229</v>
      </c>
      <c r="F251" s="4">
        <v>80642.720000000016</v>
      </c>
      <c r="G251" s="4">
        <v>64722.13</v>
      </c>
      <c r="H251" s="4">
        <v>80348.81</v>
      </c>
      <c r="I251" s="4">
        <v>84755.719999999987</v>
      </c>
      <c r="J251" s="4">
        <v>91124.38</v>
      </c>
      <c r="K251" s="4">
        <v>96493.09</v>
      </c>
      <c r="L251" s="4">
        <v>96413.32</v>
      </c>
      <c r="M251" s="4">
        <v>86076.84</v>
      </c>
      <c r="N251" s="4">
        <v>69788.87999999999</v>
      </c>
      <c r="O251" s="4">
        <v>100359.46000000002</v>
      </c>
      <c r="P251" s="4">
        <v>86522.080000000016</v>
      </c>
      <c r="Q251" s="4">
        <v>97378.97</v>
      </c>
      <c r="R251" s="4">
        <f t="shared" si="7"/>
        <v>1034626.3999999999</v>
      </c>
      <c r="S251" s="4"/>
      <c r="T251" s="4">
        <v>106421.51</v>
      </c>
      <c r="U251" s="4">
        <v>102121.63999999998</v>
      </c>
      <c r="V251" s="4">
        <v>61476.299999999996</v>
      </c>
      <c r="W251" s="4">
        <v>16346.130000000001</v>
      </c>
      <c r="X251" s="4">
        <v>110403.02000000002</v>
      </c>
      <c r="Y251" s="4">
        <v>89294.24</v>
      </c>
      <c r="Z251" s="4">
        <f t="shared" si="6"/>
        <v>486062.83999999997</v>
      </c>
    </row>
    <row r="252" spans="1:26" x14ac:dyDescent="0.2">
      <c r="A252" s="2">
        <v>246</v>
      </c>
      <c r="B252" s="3" t="s">
        <v>224</v>
      </c>
      <c r="C252" t="s">
        <v>225</v>
      </c>
      <c r="D252" s="3" t="s">
        <v>230</v>
      </c>
      <c r="E252" t="s">
        <v>231</v>
      </c>
      <c r="F252" s="4">
        <v>43074.840000000004</v>
      </c>
      <c r="G252" s="4">
        <v>40795.750000000007</v>
      </c>
      <c r="H252" s="4">
        <v>38718.460000000006</v>
      </c>
      <c r="I252" s="4">
        <v>39990.720000000001</v>
      </c>
      <c r="J252" s="4">
        <v>40222.33</v>
      </c>
      <c r="K252" s="4">
        <v>41249.18</v>
      </c>
      <c r="L252" s="4">
        <v>38155.930000000008</v>
      </c>
      <c r="M252" s="4">
        <v>38418.47</v>
      </c>
      <c r="N252" s="4">
        <v>36786.089999999997</v>
      </c>
      <c r="O252" s="4">
        <v>36123.94</v>
      </c>
      <c r="P252" s="4">
        <v>60080.08</v>
      </c>
      <c r="Q252" s="4">
        <v>48517.600000000013</v>
      </c>
      <c r="R252" s="4">
        <f t="shared" si="7"/>
        <v>502133.39000000007</v>
      </c>
      <c r="S252" s="4"/>
      <c r="T252" s="4">
        <v>42022.340000000004</v>
      </c>
      <c r="U252" s="4">
        <v>40363.310000000005</v>
      </c>
      <c r="V252" s="4">
        <v>32284.359999999997</v>
      </c>
      <c r="W252" s="4">
        <v>48046.74</v>
      </c>
      <c r="X252" s="4">
        <v>47689.479999999996</v>
      </c>
      <c r="Y252" s="4">
        <v>41735.450000000004</v>
      </c>
      <c r="Z252" s="4">
        <f t="shared" si="6"/>
        <v>252141.68</v>
      </c>
    </row>
    <row r="253" spans="1:26" x14ac:dyDescent="0.2">
      <c r="A253" s="2">
        <v>247</v>
      </c>
      <c r="B253" s="3" t="s">
        <v>224</v>
      </c>
      <c r="C253" t="s">
        <v>225</v>
      </c>
      <c r="D253" s="3" t="s">
        <v>184</v>
      </c>
      <c r="E253" t="s">
        <v>185</v>
      </c>
      <c r="F253" s="4">
        <v>25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130</v>
      </c>
      <c r="Q253" s="4">
        <v>0</v>
      </c>
      <c r="R253" s="4">
        <f t="shared" si="7"/>
        <v>155</v>
      </c>
      <c r="S253" s="4"/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f t="shared" si="6"/>
        <v>0</v>
      </c>
    </row>
    <row r="254" spans="1:26" x14ac:dyDescent="0.2">
      <c r="A254" s="2">
        <v>248</v>
      </c>
      <c r="B254" s="3" t="s">
        <v>224</v>
      </c>
      <c r="C254" t="s">
        <v>225</v>
      </c>
      <c r="D254" s="3" t="s">
        <v>132</v>
      </c>
      <c r="E254" t="s">
        <v>133</v>
      </c>
      <c r="F254" s="4">
        <v>1481.48</v>
      </c>
      <c r="G254" s="4">
        <v>557.04999999999995</v>
      </c>
      <c r="H254" s="4">
        <v>517.73</v>
      </c>
      <c r="I254" s="4">
        <v>19.96</v>
      </c>
      <c r="J254" s="4">
        <v>579.22</v>
      </c>
      <c r="K254" s="4">
        <v>383.17999999999995</v>
      </c>
      <c r="L254" s="4">
        <v>300</v>
      </c>
      <c r="M254" s="4">
        <v>698.59</v>
      </c>
      <c r="N254" s="4">
        <v>300</v>
      </c>
      <c r="O254" s="4">
        <v>720.24</v>
      </c>
      <c r="P254" s="4">
        <v>1803.75</v>
      </c>
      <c r="Q254" s="4">
        <v>1308.5899999999999</v>
      </c>
      <c r="R254" s="4">
        <f t="shared" si="7"/>
        <v>8669.7899999999991</v>
      </c>
      <c r="S254" s="4"/>
      <c r="T254" s="4">
        <v>2834.68</v>
      </c>
      <c r="U254" s="4">
        <v>516.44000000000005</v>
      </c>
      <c r="V254" s="4">
        <v>915.28</v>
      </c>
      <c r="W254" s="4">
        <v>573.21</v>
      </c>
      <c r="X254" s="4">
        <v>82.19</v>
      </c>
      <c r="Y254" s="4">
        <v>293.09000000000003</v>
      </c>
      <c r="Z254" s="4">
        <f t="shared" si="6"/>
        <v>5214.8899999999994</v>
      </c>
    </row>
    <row r="255" spans="1:26" x14ac:dyDescent="0.2">
      <c r="A255" s="2">
        <v>249</v>
      </c>
      <c r="B255" s="3" t="s">
        <v>224</v>
      </c>
      <c r="C255" t="s">
        <v>225</v>
      </c>
      <c r="D255" s="3" t="s">
        <v>188</v>
      </c>
      <c r="E255" t="s">
        <v>189</v>
      </c>
      <c r="F255" s="4">
        <v>478.79</v>
      </c>
      <c r="G255" s="4">
        <v>495.95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473.45</v>
      </c>
      <c r="O255" s="4">
        <v>0</v>
      </c>
      <c r="P255" s="4">
        <v>496.23</v>
      </c>
      <c r="Q255" s="4">
        <v>972.54</v>
      </c>
      <c r="R255" s="4">
        <f t="shared" si="7"/>
        <v>2916.96</v>
      </c>
      <c r="S255" s="4"/>
      <c r="T255" s="4">
        <v>1481.12</v>
      </c>
      <c r="U255" s="4">
        <v>959.73</v>
      </c>
      <c r="V255" s="4">
        <v>0</v>
      </c>
      <c r="W255" s="4">
        <v>0</v>
      </c>
      <c r="X255" s="4">
        <v>0</v>
      </c>
      <c r="Y255" s="4">
        <v>0</v>
      </c>
      <c r="Z255" s="4">
        <f t="shared" si="6"/>
        <v>2440.85</v>
      </c>
    </row>
    <row r="256" spans="1:26" x14ac:dyDescent="0.2">
      <c r="A256" s="2">
        <v>250</v>
      </c>
      <c r="B256" s="3" t="s">
        <v>224</v>
      </c>
      <c r="C256" t="s">
        <v>225</v>
      </c>
      <c r="D256" s="3" t="s">
        <v>134</v>
      </c>
      <c r="E256" t="s">
        <v>135</v>
      </c>
      <c r="F256" s="4">
        <v>6310.39</v>
      </c>
      <c r="G256" s="4">
        <v>11365.85</v>
      </c>
      <c r="H256" s="4">
        <v>11892.86</v>
      </c>
      <c r="I256" s="4">
        <v>12344.149999999998</v>
      </c>
      <c r="J256" s="4">
        <v>18321.649999999998</v>
      </c>
      <c r="K256" s="4">
        <v>14712.869999999999</v>
      </c>
      <c r="L256" s="4">
        <v>16903.010000000002</v>
      </c>
      <c r="M256" s="4">
        <v>12965.85</v>
      </c>
      <c r="N256" s="4">
        <v>11887.9</v>
      </c>
      <c r="O256" s="4">
        <v>11259.08</v>
      </c>
      <c r="P256" s="4">
        <v>10927.05</v>
      </c>
      <c r="Q256" s="4">
        <v>10446.15</v>
      </c>
      <c r="R256" s="4">
        <f t="shared" si="7"/>
        <v>149336.81</v>
      </c>
      <c r="S256" s="4"/>
      <c r="T256" s="4">
        <v>10066.16</v>
      </c>
      <c r="U256" s="4">
        <v>9469.59</v>
      </c>
      <c r="V256" s="4">
        <v>15545.03</v>
      </c>
      <c r="W256" s="4">
        <v>10526.74</v>
      </c>
      <c r="X256" s="4">
        <v>17821.97</v>
      </c>
      <c r="Y256" s="4">
        <v>13095.46</v>
      </c>
      <c r="Z256" s="4">
        <f t="shared" si="6"/>
        <v>76524.95</v>
      </c>
    </row>
    <row r="257" spans="1:26" x14ac:dyDescent="0.2">
      <c r="A257" s="2">
        <v>251</v>
      </c>
      <c r="B257" s="3" t="s">
        <v>224</v>
      </c>
      <c r="C257" t="s">
        <v>225</v>
      </c>
      <c r="D257" s="3" t="s">
        <v>192</v>
      </c>
      <c r="E257" t="s">
        <v>193</v>
      </c>
      <c r="F257" s="4">
        <v>28.44</v>
      </c>
      <c r="G257" s="4">
        <v>0</v>
      </c>
      <c r="H257" s="4">
        <v>-500.42</v>
      </c>
      <c r="I257" s="4">
        <v>-1301.0899999999999</v>
      </c>
      <c r="J257" s="4">
        <v>143.97999999999999</v>
      </c>
      <c r="K257" s="4">
        <v>-49.83</v>
      </c>
      <c r="L257" s="4">
        <v>-614.12</v>
      </c>
      <c r="M257" s="4">
        <v>0</v>
      </c>
      <c r="N257" s="4">
        <v>122.82</v>
      </c>
      <c r="O257" s="4">
        <v>0</v>
      </c>
      <c r="P257" s="4">
        <v>0</v>
      </c>
      <c r="Q257" s="4">
        <v>14.69</v>
      </c>
      <c r="R257" s="4">
        <f t="shared" si="7"/>
        <v>-2155.5299999999997</v>
      </c>
      <c r="S257" s="4"/>
      <c r="T257" s="4">
        <v>0</v>
      </c>
      <c r="U257" s="4">
        <v>0</v>
      </c>
      <c r="V257" s="4">
        <v>55</v>
      </c>
      <c r="W257" s="4">
        <v>0</v>
      </c>
      <c r="X257" s="4">
        <v>0</v>
      </c>
      <c r="Y257" s="4">
        <v>0</v>
      </c>
      <c r="Z257" s="4">
        <f t="shared" si="6"/>
        <v>55</v>
      </c>
    </row>
    <row r="258" spans="1:26" x14ac:dyDescent="0.2">
      <c r="A258" s="2">
        <v>252</v>
      </c>
      <c r="B258" s="3" t="s">
        <v>224</v>
      </c>
      <c r="C258" t="s">
        <v>225</v>
      </c>
      <c r="D258" s="3" t="s">
        <v>194</v>
      </c>
      <c r="E258" t="s">
        <v>195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1860</v>
      </c>
      <c r="N258" s="4">
        <v>0</v>
      </c>
      <c r="O258" s="4">
        <v>0</v>
      </c>
      <c r="P258" s="4">
        <v>0</v>
      </c>
      <c r="Q258" s="4">
        <v>0</v>
      </c>
      <c r="R258" s="4">
        <f t="shared" si="7"/>
        <v>1860</v>
      </c>
      <c r="S258" s="4"/>
      <c r="T258" s="4">
        <v>0</v>
      </c>
      <c r="U258" s="4">
        <v>0</v>
      </c>
      <c r="V258" s="4">
        <v>0</v>
      </c>
      <c r="W258" s="4">
        <v>0</v>
      </c>
      <c r="X258" s="4">
        <v>150</v>
      </c>
      <c r="Y258" s="4">
        <v>0</v>
      </c>
      <c r="Z258" s="4">
        <f t="shared" si="6"/>
        <v>150</v>
      </c>
    </row>
    <row r="259" spans="1:26" x14ac:dyDescent="0.2">
      <c r="A259" s="2">
        <v>253</v>
      </c>
      <c r="B259" s="3" t="s">
        <v>224</v>
      </c>
      <c r="C259" t="s">
        <v>225</v>
      </c>
      <c r="D259" s="3" t="s">
        <v>198</v>
      </c>
      <c r="E259" t="s">
        <v>199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f t="shared" si="7"/>
        <v>0</v>
      </c>
      <c r="S259" s="4"/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f t="shared" si="6"/>
        <v>0</v>
      </c>
    </row>
    <row r="260" spans="1:26" x14ac:dyDescent="0.2">
      <c r="A260" s="2">
        <v>254</v>
      </c>
      <c r="B260" s="3" t="s">
        <v>224</v>
      </c>
      <c r="C260" t="s">
        <v>225</v>
      </c>
      <c r="D260" s="3" t="s">
        <v>232</v>
      </c>
      <c r="E260" t="s">
        <v>233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670.17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f t="shared" si="7"/>
        <v>670.17</v>
      </c>
      <c r="S260" s="4"/>
      <c r="T260" s="4">
        <v>0</v>
      </c>
      <c r="U260" s="4">
        <v>0</v>
      </c>
      <c r="V260" s="4">
        <v>0</v>
      </c>
      <c r="W260" s="4">
        <v>0</v>
      </c>
      <c r="X260" s="4">
        <v>87</v>
      </c>
      <c r="Y260" s="4">
        <v>40</v>
      </c>
      <c r="Z260" s="4">
        <f t="shared" si="6"/>
        <v>127</v>
      </c>
    </row>
    <row r="261" spans="1:26" x14ac:dyDescent="0.2">
      <c r="A261" s="2">
        <v>255</v>
      </c>
      <c r="B261" s="3" t="s">
        <v>224</v>
      </c>
      <c r="C261" t="s">
        <v>225</v>
      </c>
      <c r="D261" s="3" t="s">
        <v>212</v>
      </c>
      <c r="E261" t="s">
        <v>213</v>
      </c>
      <c r="F261" s="4">
        <v>0</v>
      </c>
      <c r="G261" s="4">
        <v>0</v>
      </c>
      <c r="H261" s="4">
        <v>255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f t="shared" si="7"/>
        <v>255</v>
      </c>
      <c r="S261" s="4"/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f t="shared" si="6"/>
        <v>0</v>
      </c>
    </row>
    <row r="262" spans="1:26" x14ac:dyDescent="0.2">
      <c r="A262" s="2">
        <v>256</v>
      </c>
      <c r="B262" s="3" t="s">
        <v>224</v>
      </c>
      <c r="C262" t="s">
        <v>225</v>
      </c>
      <c r="D262" s="3" t="s">
        <v>234</v>
      </c>
      <c r="E262" t="s">
        <v>235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f t="shared" si="7"/>
        <v>0</v>
      </c>
      <c r="S262" s="4"/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f t="shared" si="6"/>
        <v>0</v>
      </c>
    </row>
    <row r="263" spans="1:26" x14ac:dyDescent="0.2">
      <c r="A263" s="2">
        <v>257</v>
      </c>
      <c r="B263" s="3" t="s">
        <v>224</v>
      </c>
      <c r="C263" t="s">
        <v>225</v>
      </c>
      <c r="D263" s="3" t="s">
        <v>236</v>
      </c>
      <c r="E263" t="s">
        <v>237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f t="shared" si="7"/>
        <v>0</v>
      </c>
      <c r="S263" s="4"/>
      <c r="T263" s="4">
        <v>1652.7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f t="shared" ref="Z263:Z326" si="8">SUM(T263:Y263)</f>
        <v>1652.7</v>
      </c>
    </row>
    <row r="264" spans="1:26" x14ac:dyDescent="0.2">
      <c r="A264" s="2">
        <v>258</v>
      </c>
      <c r="B264" s="3" t="s">
        <v>224</v>
      </c>
      <c r="C264" t="s">
        <v>225</v>
      </c>
      <c r="D264" s="3" t="s">
        <v>216</v>
      </c>
      <c r="E264" t="s">
        <v>217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f t="shared" ref="R264:R327" si="9">SUM(F264:Q264)</f>
        <v>0</v>
      </c>
      <c r="S264" s="4"/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f t="shared" si="8"/>
        <v>0</v>
      </c>
    </row>
    <row r="265" spans="1:26" x14ac:dyDescent="0.2">
      <c r="A265" s="2">
        <v>259</v>
      </c>
      <c r="B265" s="3" t="s">
        <v>238</v>
      </c>
      <c r="C265" t="s">
        <v>239</v>
      </c>
      <c r="D265" s="3" t="s">
        <v>46</v>
      </c>
      <c r="E265" t="s">
        <v>47</v>
      </c>
      <c r="F265" s="4">
        <v>3648.93</v>
      </c>
      <c r="G265" s="4">
        <v>-1441.04</v>
      </c>
      <c r="H265" s="4">
        <v>248.30999999999995</v>
      </c>
      <c r="I265" s="4">
        <v>-7413.7</v>
      </c>
      <c r="J265" s="4">
        <v>4717.3600000000006</v>
      </c>
      <c r="K265" s="4">
        <v>1015.1199999999997</v>
      </c>
      <c r="L265" s="4">
        <v>2291.14</v>
      </c>
      <c r="M265" s="4">
        <v>296.36999999999932</v>
      </c>
      <c r="N265" s="4">
        <v>-9071.5999999999985</v>
      </c>
      <c r="O265" s="4">
        <v>2212.09</v>
      </c>
      <c r="P265" s="4">
        <v>7024.57</v>
      </c>
      <c r="Q265" s="4">
        <v>-601.15000000000009</v>
      </c>
      <c r="R265" s="4">
        <f t="shared" si="9"/>
        <v>2926.400000000001</v>
      </c>
      <c r="S265" s="4"/>
      <c r="T265" s="4">
        <v>10576.26</v>
      </c>
      <c r="U265" s="4">
        <v>-11785.88</v>
      </c>
      <c r="V265" s="4">
        <v>-9961.4</v>
      </c>
      <c r="W265" s="4">
        <v>3322.28</v>
      </c>
      <c r="X265" s="4">
        <v>5564.36</v>
      </c>
      <c r="Y265" s="4">
        <v>1370.7400000000002</v>
      </c>
      <c r="Z265" s="4">
        <f t="shared" si="8"/>
        <v>-913.63999999999805</v>
      </c>
    </row>
    <row r="266" spans="1:26" x14ac:dyDescent="0.2">
      <c r="A266" s="2">
        <v>260</v>
      </c>
      <c r="B266" s="3" t="s">
        <v>238</v>
      </c>
      <c r="C266" t="s">
        <v>239</v>
      </c>
      <c r="D266" s="3" t="s">
        <v>48</v>
      </c>
      <c r="E266" t="s">
        <v>49</v>
      </c>
      <c r="F266" s="4">
        <v>0</v>
      </c>
      <c r="G266" s="4">
        <v>0</v>
      </c>
      <c r="H266" s="4">
        <v>0</v>
      </c>
      <c r="I266" s="4">
        <v>7500</v>
      </c>
      <c r="J266" s="4">
        <v>0</v>
      </c>
      <c r="K266" s="4">
        <v>0</v>
      </c>
      <c r="L266" s="4">
        <v>5450</v>
      </c>
      <c r="M266" s="4">
        <v>300</v>
      </c>
      <c r="N266" s="4">
        <v>2700</v>
      </c>
      <c r="O266" s="4">
        <v>162</v>
      </c>
      <c r="P266" s="4">
        <v>0</v>
      </c>
      <c r="Q266" s="4">
        <v>0</v>
      </c>
      <c r="R266" s="4">
        <f t="shared" si="9"/>
        <v>16112</v>
      </c>
      <c r="S266" s="4"/>
      <c r="T266" s="4">
        <v>0</v>
      </c>
      <c r="U266" s="4">
        <v>500</v>
      </c>
      <c r="V266" s="4">
        <v>0</v>
      </c>
      <c r="W266" s="4">
        <v>0</v>
      </c>
      <c r="X266" s="4">
        <v>3350</v>
      </c>
      <c r="Y266" s="4">
        <v>3710</v>
      </c>
      <c r="Z266" s="4">
        <f t="shared" si="8"/>
        <v>7560</v>
      </c>
    </row>
    <row r="267" spans="1:26" x14ac:dyDescent="0.2">
      <c r="A267" s="2">
        <v>261</v>
      </c>
      <c r="B267" s="3" t="s">
        <v>238</v>
      </c>
      <c r="C267" t="s">
        <v>239</v>
      </c>
      <c r="D267" s="3" t="s">
        <v>80</v>
      </c>
      <c r="E267" t="s">
        <v>81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f t="shared" si="9"/>
        <v>0</v>
      </c>
      <c r="S267" s="4"/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f t="shared" si="8"/>
        <v>0</v>
      </c>
    </row>
    <row r="268" spans="1:26" x14ac:dyDescent="0.2">
      <c r="A268" s="2">
        <v>262</v>
      </c>
      <c r="B268" s="3" t="s">
        <v>238</v>
      </c>
      <c r="C268" t="s">
        <v>239</v>
      </c>
      <c r="D268" s="3" t="s">
        <v>114</v>
      </c>
      <c r="E268" t="s">
        <v>115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12.22</v>
      </c>
      <c r="R268" s="4">
        <f t="shared" si="9"/>
        <v>12.22</v>
      </c>
      <c r="S268" s="4"/>
      <c r="T268" s="4">
        <v>154.77000000000001</v>
      </c>
      <c r="U268" s="4">
        <v>13.51</v>
      </c>
      <c r="V268" s="4">
        <v>0</v>
      </c>
      <c r="W268" s="4">
        <v>0</v>
      </c>
      <c r="X268" s="4">
        <v>0</v>
      </c>
      <c r="Y268" s="4">
        <v>0</v>
      </c>
      <c r="Z268" s="4">
        <f t="shared" si="8"/>
        <v>168.28</v>
      </c>
    </row>
    <row r="269" spans="1:26" x14ac:dyDescent="0.2">
      <c r="A269" s="2">
        <v>263</v>
      </c>
      <c r="B269" s="3" t="s">
        <v>238</v>
      </c>
      <c r="C269" t="s">
        <v>239</v>
      </c>
      <c r="D269" s="3" t="s">
        <v>60</v>
      </c>
      <c r="E269" t="s">
        <v>61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f t="shared" si="9"/>
        <v>0</v>
      </c>
      <c r="S269" s="4"/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f t="shared" si="8"/>
        <v>0</v>
      </c>
    </row>
    <row r="270" spans="1:26" x14ac:dyDescent="0.2">
      <c r="A270" s="2">
        <v>264</v>
      </c>
      <c r="B270" s="3" t="s">
        <v>238</v>
      </c>
      <c r="C270" t="s">
        <v>239</v>
      </c>
      <c r="D270" s="3" t="s">
        <v>28</v>
      </c>
      <c r="E270" t="s">
        <v>29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f t="shared" si="9"/>
        <v>0</v>
      </c>
      <c r="S270" s="4"/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f t="shared" si="8"/>
        <v>0</v>
      </c>
    </row>
    <row r="271" spans="1:26" x14ac:dyDescent="0.2">
      <c r="A271" s="2">
        <v>265</v>
      </c>
      <c r="B271" s="3" t="s">
        <v>238</v>
      </c>
      <c r="C271" t="s">
        <v>239</v>
      </c>
      <c r="D271" s="3" t="s">
        <v>158</v>
      </c>
      <c r="E271" t="s">
        <v>159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f t="shared" si="9"/>
        <v>0</v>
      </c>
      <c r="S271" s="4"/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f t="shared" si="8"/>
        <v>0</v>
      </c>
    </row>
    <row r="272" spans="1:26" x14ac:dyDescent="0.2">
      <c r="A272" s="2">
        <v>266</v>
      </c>
      <c r="B272" s="3" t="s">
        <v>238</v>
      </c>
      <c r="C272" t="s">
        <v>239</v>
      </c>
      <c r="D272" s="3" t="s">
        <v>160</v>
      </c>
      <c r="E272" t="s">
        <v>161</v>
      </c>
      <c r="F272" s="4">
        <v>0</v>
      </c>
      <c r="G272" s="4">
        <v>0</v>
      </c>
      <c r="H272" s="4">
        <v>0</v>
      </c>
      <c r="I272" s="4">
        <v>610.26</v>
      </c>
      <c r="J272" s="4">
        <v>335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f t="shared" si="9"/>
        <v>945.26</v>
      </c>
      <c r="S272" s="4"/>
      <c r="T272" s="4">
        <v>0</v>
      </c>
      <c r="U272" s="4">
        <v>0</v>
      </c>
      <c r="V272" s="4">
        <v>0</v>
      </c>
      <c r="W272" s="4">
        <v>235</v>
      </c>
      <c r="X272" s="4">
        <v>154.32</v>
      </c>
      <c r="Y272" s="4">
        <v>0</v>
      </c>
      <c r="Z272" s="4">
        <f t="shared" si="8"/>
        <v>389.32</v>
      </c>
    </row>
    <row r="273" spans="1:26" x14ac:dyDescent="0.2">
      <c r="A273" s="2">
        <v>267</v>
      </c>
      <c r="B273" s="3" t="s">
        <v>238</v>
      </c>
      <c r="C273" t="s">
        <v>239</v>
      </c>
      <c r="D273" s="3" t="s">
        <v>30</v>
      </c>
      <c r="E273" t="s">
        <v>31</v>
      </c>
      <c r="F273" s="4">
        <v>0</v>
      </c>
      <c r="G273" s="4">
        <v>111.7</v>
      </c>
      <c r="H273" s="4">
        <v>127.17</v>
      </c>
      <c r="I273" s="4">
        <v>29.67</v>
      </c>
      <c r="J273" s="4">
        <v>0</v>
      </c>
      <c r="K273" s="4">
        <v>382.2</v>
      </c>
      <c r="L273" s="4">
        <v>0</v>
      </c>
      <c r="M273" s="4">
        <v>0</v>
      </c>
      <c r="N273" s="4">
        <v>1273.1099999999999</v>
      </c>
      <c r="O273" s="4">
        <v>52.99</v>
      </c>
      <c r="P273" s="4">
        <v>0</v>
      </c>
      <c r="Q273" s="4">
        <v>31.79</v>
      </c>
      <c r="R273" s="4">
        <f t="shared" si="9"/>
        <v>2008.6299999999999</v>
      </c>
      <c r="S273" s="4"/>
      <c r="T273" s="4">
        <v>52</v>
      </c>
      <c r="U273" s="4">
        <v>49.42</v>
      </c>
      <c r="V273" s="4">
        <v>0</v>
      </c>
      <c r="W273" s="4">
        <v>0</v>
      </c>
      <c r="X273" s="4">
        <v>0</v>
      </c>
      <c r="Y273" s="4">
        <v>0</v>
      </c>
      <c r="Z273" s="4">
        <f t="shared" si="8"/>
        <v>101.42</v>
      </c>
    </row>
    <row r="274" spans="1:26" x14ac:dyDescent="0.2">
      <c r="A274" s="2">
        <v>268</v>
      </c>
      <c r="B274" s="3" t="s">
        <v>238</v>
      </c>
      <c r="C274" t="s">
        <v>239</v>
      </c>
      <c r="D274" s="3" t="s">
        <v>40</v>
      </c>
      <c r="E274" t="s">
        <v>41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f t="shared" si="9"/>
        <v>0</v>
      </c>
      <c r="S274" s="4"/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f t="shared" si="8"/>
        <v>0</v>
      </c>
    </row>
    <row r="275" spans="1:26" x14ac:dyDescent="0.2">
      <c r="A275" s="2">
        <v>269</v>
      </c>
      <c r="B275" s="3" t="s">
        <v>238</v>
      </c>
      <c r="C275" t="s">
        <v>239</v>
      </c>
      <c r="D275" s="3" t="s">
        <v>162</v>
      </c>
      <c r="E275" t="s">
        <v>163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15.5</v>
      </c>
      <c r="R275" s="4">
        <f t="shared" si="9"/>
        <v>15.5</v>
      </c>
      <c r="S275" s="4"/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f t="shared" si="8"/>
        <v>0</v>
      </c>
    </row>
    <row r="276" spans="1:26" x14ac:dyDescent="0.2">
      <c r="A276" s="2">
        <v>270</v>
      </c>
      <c r="B276" s="3" t="s">
        <v>238</v>
      </c>
      <c r="C276" t="s">
        <v>239</v>
      </c>
      <c r="D276" s="3" t="s">
        <v>98</v>
      </c>
      <c r="E276" t="s">
        <v>99</v>
      </c>
      <c r="F276" s="4">
        <v>0</v>
      </c>
      <c r="G276" s="4">
        <v>0</v>
      </c>
      <c r="H276" s="4">
        <v>0</v>
      </c>
      <c r="I276" s="4">
        <v>2022.35</v>
      </c>
      <c r="J276" s="4">
        <v>142.21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1420.3</v>
      </c>
      <c r="R276" s="4">
        <f t="shared" si="9"/>
        <v>3584.8599999999997</v>
      </c>
      <c r="S276" s="4"/>
      <c r="T276" s="4">
        <v>0</v>
      </c>
      <c r="U276" s="4">
        <v>0</v>
      </c>
      <c r="V276" s="4">
        <v>1065.51</v>
      </c>
      <c r="W276" s="4">
        <v>0</v>
      </c>
      <c r="X276" s="4">
        <v>355.17</v>
      </c>
      <c r="Y276" s="4">
        <v>0</v>
      </c>
      <c r="Z276" s="4">
        <f t="shared" si="8"/>
        <v>1420.68</v>
      </c>
    </row>
    <row r="277" spans="1:26" x14ac:dyDescent="0.2">
      <c r="A277" s="2">
        <v>271</v>
      </c>
      <c r="B277" s="3" t="s">
        <v>238</v>
      </c>
      <c r="C277" t="s">
        <v>239</v>
      </c>
      <c r="D277" s="3" t="s">
        <v>74</v>
      </c>
      <c r="E277" t="s">
        <v>75</v>
      </c>
      <c r="F277" s="4">
        <v>0</v>
      </c>
      <c r="G277" s="4">
        <v>10</v>
      </c>
      <c r="H277" s="4">
        <v>0</v>
      </c>
      <c r="I277" s="4">
        <v>0</v>
      </c>
      <c r="J277" s="4">
        <v>50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f t="shared" si="9"/>
        <v>60</v>
      </c>
      <c r="S277" s="4"/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f t="shared" si="8"/>
        <v>0</v>
      </c>
    </row>
    <row r="278" spans="1:26" x14ac:dyDescent="0.2">
      <c r="A278" s="2">
        <v>272</v>
      </c>
      <c r="B278" s="3" t="s">
        <v>238</v>
      </c>
      <c r="C278" t="s">
        <v>239</v>
      </c>
      <c r="D278" s="3" t="s">
        <v>100</v>
      </c>
      <c r="E278" t="s">
        <v>101</v>
      </c>
      <c r="F278" s="4">
        <v>155.92000000000002</v>
      </c>
      <c r="G278" s="4">
        <v>297.29000000000002</v>
      </c>
      <c r="H278" s="4">
        <v>319.59000000000003</v>
      </c>
      <c r="I278" s="4">
        <v>507.12</v>
      </c>
      <c r="J278" s="4">
        <v>257.48</v>
      </c>
      <c r="K278" s="4">
        <v>504.62</v>
      </c>
      <c r="L278" s="4">
        <v>757.44</v>
      </c>
      <c r="M278" s="4">
        <v>359.62</v>
      </c>
      <c r="N278" s="4">
        <v>615.37000000000012</v>
      </c>
      <c r="O278" s="4">
        <v>98.08</v>
      </c>
      <c r="P278" s="4">
        <v>326.38</v>
      </c>
      <c r="Q278" s="4">
        <v>613.59</v>
      </c>
      <c r="R278" s="4">
        <f t="shared" si="9"/>
        <v>4812.5</v>
      </c>
      <c r="S278" s="4"/>
      <c r="T278" s="4">
        <v>267.13</v>
      </c>
      <c r="U278" s="4">
        <v>577.5</v>
      </c>
      <c r="V278" s="4">
        <v>679.42000000000007</v>
      </c>
      <c r="W278" s="4">
        <v>0</v>
      </c>
      <c r="X278" s="4">
        <v>254.82999999999998</v>
      </c>
      <c r="Y278" s="4">
        <v>350.88</v>
      </c>
      <c r="Z278" s="4">
        <f t="shared" si="8"/>
        <v>2129.7600000000002</v>
      </c>
    </row>
    <row r="279" spans="1:26" x14ac:dyDescent="0.2">
      <c r="A279" s="2">
        <v>273</v>
      </c>
      <c r="B279" s="3" t="s">
        <v>238</v>
      </c>
      <c r="C279" t="s">
        <v>239</v>
      </c>
      <c r="D279" s="3" t="s">
        <v>42</v>
      </c>
      <c r="E279" t="s">
        <v>43</v>
      </c>
      <c r="F279" s="4">
        <v>45.01</v>
      </c>
      <c r="G279" s="4">
        <v>83.87</v>
      </c>
      <c r="H279" s="4">
        <v>58.17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21.19</v>
      </c>
      <c r="Q279" s="4">
        <v>55.1</v>
      </c>
      <c r="R279" s="4">
        <f t="shared" si="9"/>
        <v>263.34000000000003</v>
      </c>
      <c r="S279" s="4"/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183.7</v>
      </c>
      <c r="Z279" s="4">
        <f t="shared" si="8"/>
        <v>183.7</v>
      </c>
    </row>
    <row r="280" spans="1:26" x14ac:dyDescent="0.2">
      <c r="A280" s="2">
        <v>274</v>
      </c>
      <c r="B280" s="3" t="s">
        <v>238</v>
      </c>
      <c r="C280" t="s">
        <v>239</v>
      </c>
      <c r="D280" s="3" t="s">
        <v>102</v>
      </c>
      <c r="E280" t="s">
        <v>103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327.24</v>
      </c>
      <c r="Q280" s="4">
        <v>0</v>
      </c>
      <c r="R280" s="4">
        <f t="shared" si="9"/>
        <v>327.24</v>
      </c>
      <c r="S280" s="4"/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f t="shared" si="8"/>
        <v>0</v>
      </c>
    </row>
    <row r="281" spans="1:26" x14ac:dyDescent="0.2">
      <c r="A281" s="2">
        <v>275</v>
      </c>
      <c r="B281" s="3" t="s">
        <v>238</v>
      </c>
      <c r="C281" t="s">
        <v>239</v>
      </c>
      <c r="D281" s="3" t="s">
        <v>116</v>
      </c>
      <c r="E281" t="s">
        <v>117</v>
      </c>
      <c r="F281" s="4">
        <v>0</v>
      </c>
      <c r="G281" s="4">
        <v>0</v>
      </c>
      <c r="H281" s="4">
        <v>0</v>
      </c>
      <c r="I281" s="4">
        <v>0</v>
      </c>
      <c r="J281" s="4">
        <v>19</v>
      </c>
      <c r="K281" s="4">
        <v>0</v>
      </c>
      <c r="L281" s="4">
        <v>0</v>
      </c>
      <c r="M281" s="4">
        <v>0</v>
      </c>
      <c r="N281" s="4">
        <v>42.88</v>
      </c>
      <c r="O281" s="4">
        <v>0</v>
      </c>
      <c r="P281" s="4">
        <v>9.59</v>
      </c>
      <c r="Q281" s="4">
        <v>215.73</v>
      </c>
      <c r="R281" s="4">
        <f t="shared" si="9"/>
        <v>287.2</v>
      </c>
      <c r="S281" s="4"/>
      <c r="T281" s="4">
        <v>187.33</v>
      </c>
      <c r="U281" s="4">
        <v>58.62</v>
      </c>
      <c r="V281" s="4">
        <v>14.45</v>
      </c>
      <c r="W281" s="4">
        <v>0</v>
      </c>
      <c r="X281" s="4">
        <v>0</v>
      </c>
      <c r="Y281" s="4">
        <v>0</v>
      </c>
      <c r="Z281" s="4">
        <f t="shared" si="8"/>
        <v>260.40000000000003</v>
      </c>
    </row>
    <row r="282" spans="1:26" x14ac:dyDescent="0.2">
      <c r="A282" s="2">
        <v>276</v>
      </c>
      <c r="B282" s="3" t="s">
        <v>238</v>
      </c>
      <c r="C282" t="s">
        <v>239</v>
      </c>
      <c r="D282" s="3" t="s">
        <v>32</v>
      </c>
      <c r="E282" t="s">
        <v>33</v>
      </c>
      <c r="F282" s="4">
        <v>0</v>
      </c>
      <c r="G282" s="4">
        <v>-60.65</v>
      </c>
      <c r="H282" s="4">
        <v>-54.78</v>
      </c>
      <c r="I282" s="4">
        <v>-15.6</v>
      </c>
      <c r="J282" s="4">
        <v>0</v>
      </c>
      <c r="K282" s="4">
        <v>-203.35</v>
      </c>
      <c r="L282" s="4">
        <v>0</v>
      </c>
      <c r="M282" s="4">
        <v>0</v>
      </c>
      <c r="N282" s="4">
        <v>-715.44</v>
      </c>
      <c r="O282" s="4">
        <v>-27.32</v>
      </c>
      <c r="P282" s="4">
        <v>0</v>
      </c>
      <c r="Q282" s="4">
        <v>-14.77</v>
      </c>
      <c r="R282" s="4">
        <f t="shared" si="9"/>
        <v>-1091.9100000000001</v>
      </c>
      <c r="S282" s="4"/>
      <c r="T282" s="4">
        <v>-21.99</v>
      </c>
      <c r="U282" s="4">
        <v>-31.089999999999996</v>
      </c>
      <c r="V282" s="4">
        <v>0</v>
      </c>
      <c r="W282" s="4">
        <v>0</v>
      </c>
      <c r="X282" s="4">
        <v>0</v>
      </c>
      <c r="Y282" s="4">
        <v>0</v>
      </c>
      <c r="Z282" s="4">
        <f t="shared" si="8"/>
        <v>-53.08</v>
      </c>
    </row>
    <row r="283" spans="1:26" x14ac:dyDescent="0.2">
      <c r="A283" s="2">
        <v>277</v>
      </c>
      <c r="B283" s="3" t="s">
        <v>238</v>
      </c>
      <c r="C283" t="s">
        <v>239</v>
      </c>
      <c r="D283" s="3" t="s">
        <v>176</v>
      </c>
      <c r="E283" t="s">
        <v>177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f t="shared" si="9"/>
        <v>0</v>
      </c>
      <c r="S283" s="4"/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f t="shared" si="8"/>
        <v>0</v>
      </c>
    </row>
    <row r="284" spans="1:26" x14ac:dyDescent="0.2">
      <c r="A284" s="2">
        <v>278</v>
      </c>
      <c r="B284" s="3" t="s">
        <v>238</v>
      </c>
      <c r="C284" t="s">
        <v>239</v>
      </c>
      <c r="D284" s="3" t="s">
        <v>178</v>
      </c>
      <c r="E284" t="s">
        <v>179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-38.42</v>
      </c>
      <c r="P284" s="4">
        <v>0</v>
      </c>
      <c r="Q284" s="4">
        <v>0</v>
      </c>
      <c r="R284" s="4">
        <f t="shared" si="9"/>
        <v>-38.42</v>
      </c>
      <c r="S284" s="4"/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f t="shared" si="8"/>
        <v>0</v>
      </c>
    </row>
    <row r="285" spans="1:26" x14ac:dyDescent="0.2">
      <c r="A285" s="2">
        <v>279</v>
      </c>
      <c r="B285" s="3" t="s">
        <v>238</v>
      </c>
      <c r="C285" t="s">
        <v>239</v>
      </c>
      <c r="D285" s="3" t="s">
        <v>66</v>
      </c>
      <c r="E285" t="s">
        <v>67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f t="shared" si="9"/>
        <v>0</v>
      </c>
      <c r="S285" s="4"/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f t="shared" si="8"/>
        <v>0</v>
      </c>
    </row>
    <row r="286" spans="1:26" x14ac:dyDescent="0.2">
      <c r="A286" s="2">
        <v>280</v>
      </c>
      <c r="B286" s="3" t="s">
        <v>238</v>
      </c>
      <c r="C286" t="s">
        <v>239</v>
      </c>
      <c r="D286" s="3" t="s">
        <v>82</v>
      </c>
      <c r="E286" t="s">
        <v>83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f t="shared" si="9"/>
        <v>0</v>
      </c>
      <c r="S286" s="4"/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f t="shared" si="8"/>
        <v>0</v>
      </c>
    </row>
    <row r="287" spans="1:26" x14ac:dyDescent="0.2">
      <c r="A287" s="2">
        <v>281</v>
      </c>
      <c r="B287" s="3" t="s">
        <v>238</v>
      </c>
      <c r="C287" t="s">
        <v>239</v>
      </c>
      <c r="D287" s="3" t="s">
        <v>118</v>
      </c>
      <c r="E287" t="s">
        <v>119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f t="shared" si="9"/>
        <v>0</v>
      </c>
      <c r="S287" s="4"/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f t="shared" si="8"/>
        <v>0</v>
      </c>
    </row>
    <row r="288" spans="1:26" x14ac:dyDescent="0.2">
      <c r="A288" s="2">
        <v>282</v>
      </c>
      <c r="B288" s="3" t="s">
        <v>238</v>
      </c>
      <c r="C288" t="s">
        <v>239</v>
      </c>
      <c r="D288" s="3" t="s">
        <v>120</v>
      </c>
      <c r="E288" t="s">
        <v>121</v>
      </c>
      <c r="F288" s="4">
        <v>-178.53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-42.4</v>
      </c>
      <c r="Q288" s="4">
        <v>-5.96</v>
      </c>
      <c r="R288" s="4">
        <f t="shared" si="9"/>
        <v>-226.89000000000001</v>
      </c>
      <c r="S288" s="4"/>
      <c r="T288" s="4">
        <v>0</v>
      </c>
      <c r="U288" s="4">
        <v>-142.5</v>
      </c>
      <c r="V288" s="4">
        <v>0</v>
      </c>
      <c r="W288" s="4">
        <v>0</v>
      </c>
      <c r="X288" s="4">
        <v>0</v>
      </c>
      <c r="Y288" s="4">
        <v>0</v>
      </c>
      <c r="Z288" s="4">
        <f t="shared" si="8"/>
        <v>-142.5</v>
      </c>
    </row>
    <row r="289" spans="1:26" x14ac:dyDescent="0.2">
      <c r="A289" s="2">
        <v>283</v>
      </c>
      <c r="B289" s="3" t="s">
        <v>238</v>
      </c>
      <c r="C289" t="s">
        <v>239</v>
      </c>
      <c r="D289" s="3" t="s">
        <v>84</v>
      </c>
      <c r="E289" t="s">
        <v>85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f t="shared" si="9"/>
        <v>0</v>
      </c>
      <c r="S289" s="4"/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f t="shared" si="8"/>
        <v>0</v>
      </c>
    </row>
    <row r="290" spans="1:26" x14ac:dyDescent="0.2">
      <c r="A290" s="2">
        <v>284</v>
      </c>
      <c r="B290" s="3" t="s">
        <v>238</v>
      </c>
      <c r="C290" t="s">
        <v>239</v>
      </c>
      <c r="D290" s="3" t="s">
        <v>50</v>
      </c>
      <c r="E290" t="s">
        <v>51</v>
      </c>
      <c r="F290" s="4">
        <v>34406.18</v>
      </c>
      <c r="G290" s="4">
        <v>28658.339999999997</v>
      </c>
      <c r="H290" s="4">
        <v>22871.989999999998</v>
      </c>
      <c r="I290" s="4">
        <v>51580.2</v>
      </c>
      <c r="J290" s="4">
        <v>38040.14</v>
      </c>
      <c r="K290" s="4">
        <v>31842.63</v>
      </c>
      <c r="L290" s="4">
        <v>33240.61</v>
      </c>
      <c r="M290" s="4">
        <v>26025.68</v>
      </c>
      <c r="N290" s="4">
        <v>47070.5</v>
      </c>
      <c r="O290" s="4">
        <v>33523.910000000003</v>
      </c>
      <c r="P290" s="4">
        <v>42704.380000000005</v>
      </c>
      <c r="Q290" s="4">
        <v>32961.19</v>
      </c>
      <c r="R290" s="4">
        <f t="shared" si="9"/>
        <v>422925.74999999994</v>
      </c>
      <c r="S290" s="4"/>
      <c r="T290" s="4">
        <v>45094.75</v>
      </c>
      <c r="U290" s="4">
        <v>25451.65</v>
      </c>
      <c r="V290" s="4">
        <v>31857.460000000006</v>
      </c>
      <c r="W290" s="4">
        <v>34527.370000000003</v>
      </c>
      <c r="X290" s="4">
        <v>35490.550000000003</v>
      </c>
      <c r="Y290" s="4">
        <v>31133.909999999996</v>
      </c>
      <c r="Z290" s="4">
        <f t="shared" si="8"/>
        <v>203555.69000000003</v>
      </c>
    </row>
    <row r="291" spans="1:26" x14ac:dyDescent="0.2">
      <c r="A291" s="2">
        <v>285</v>
      </c>
      <c r="B291" s="3" t="s">
        <v>238</v>
      </c>
      <c r="C291" t="s">
        <v>239</v>
      </c>
      <c r="D291" s="3" t="s">
        <v>52</v>
      </c>
      <c r="E291" t="s">
        <v>53</v>
      </c>
      <c r="F291" s="4">
        <v>2060.98</v>
      </c>
      <c r="G291" s="4">
        <v>3554.77</v>
      </c>
      <c r="H291" s="4">
        <v>21193.29</v>
      </c>
      <c r="I291" s="4">
        <v>18025.25</v>
      </c>
      <c r="J291" s="4">
        <v>7295.6100000000006</v>
      </c>
      <c r="K291" s="4">
        <v>3928.2699999999995</v>
      </c>
      <c r="L291" s="4">
        <v>2860.0699999999997</v>
      </c>
      <c r="M291" s="4">
        <v>946.15999999999985</v>
      </c>
      <c r="N291" s="4">
        <v>12848.94</v>
      </c>
      <c r="O291" s="4">
        <v>1813.5300000000002</v>
      </c>
      <c r="P291" s="4">
        <v>5435.96</v>
      </c>
      <c r="Q291" s="4">
        <v>1662.9700000000003</v>
      </c>
      <c r="R291" s="4">
        <f t="shared" si="9"/>
        <v>81625.8</v>
      </c>
      <c r="S291" s="4"/>
      <c r="T291" s="4">
        <v>2797.1299999999997</v>
      </c>
      <c r="U291" s="4">
        <v>3326.5600000000004</v>
      </c>
      <c r="V291" s="4">
        <v>4859.41</v>
      </c>
      <c r="W291" s="4">
        <v>1765.1699999999998</v>
      </c>
      <c r="X291" s="4">
        <v>4639.58</v>
      </c>
      <c r="Y291" s="4">
        <v>4659.5700000000006</v>
      </c>
      <c r="Z291" s="4">
        <f t="shared" si="8"/>
        <v>22047.42</v>
      </c>
    </row>
    <row r="292" spans="1:26" x14ac:dyDescent="0.2">
      <c r="A292" s="2">
        <v>286</v>
      </c>
      <c r="B292" s="3" t="s">
        <v>238</v>
      </c>
      <c r="C292" t="s">
        <v>239</v>
      </c>
      <c r="D292" s="3" t="s">
        <v>128</v>
      </c>
      <c r="E292" t="s">
        <v>129</v>
      </c>
      <c r="F292" s="4">
        <v>2250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f t="shared" si="9"/>
        <v>2250</v>
      </c>
      <c r="S292" s="4"/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f t="shared" si="8"/>
        <v>0</v>
      </c>
    </row>
    <row r="293" spans="1:26" x14ac:dyDescent="0.2">
      <c r="A293" s="2">
        <v>287</v>
      </c>
      <c r="B293" s="3" t="s">
        <v>238</v>
      </c>
      <c r="C293" t="s">
        <v>239</v>
      </c>
      <c r="D293" s="3" t="s">
        <v>54</v>
      </c>
      <c r="E293" t="s">
        <v>55</v>
      </c>
      <c r="F293" s="4">
        <v>118.80000000000001</v>
      </c>
      <c r="G293" s="4">
        <v>88.73</v>
      </c>
      <c r="H293" s="4">
        <v>123.89</v>
      </c>
      <c r="I293" s="4">
        <v>91.8</v>
      </c>
      <c r="J293" s="4">
        <v>82.06</v>
      </c>
      <c r="K293" s="4">
        <v>106.99000000000001</v>
      </c>
      <c r="L293" s="4">
        <v>124.79</v>
      </c>
      <c r="M293" s="4">
        <v>202.83999999999997</v>
      </c>
      <c r="N293" s="4">
        <v>98.28</v>
      </c>
      <c r="O293" s="4">
        <v>87.59</v>
      </c>
      <c r="P293" s="4">
        <v>103.17</v>
      </c>
      <c r="Q293" s="4">
        <v>89.13000000000001</v>
      </c>
      <c r="R293" s="4">
        <f t="shared" si="9"/>
        <v>1318.07</v>
      </c>
      <c r="S293" s="4"/>
      <c r="T293" s="4">
        <v>77.97</v>
      </c>
      <c r="U293" s="4">
        <v>94.039999999999992</v>
      </c>
      <c r="V293" s="4">
        <v>106.67</v>
      </c>
      <c r="W293" s="4">
        <v>79.56</v>
      </c>
      <c r="X293" s="4">
        <v>685.75</v>
      </c>
      <c r="Y293" s="4">
        <v>102.08000000000001</v>
      </c>
      <c r="Z293" s="4">
        <f t="shared" si="8"/>
        <v>1146.07</v>
      </c>
    </row>
    <row r="294" spans="1:26" x14ac:dyDescent="0.2">
      <c r="A294" s="2">
        <v>288</v>
      </c>
      <c r="B294" s="3" t="s">
        <v>238</v>
      </c>
      <c r="C294" t="s">
        <v>239</v>
      </c>
      <c r="D294" s="3" t="s">
        <v>130</v>
      </c>
      <c r="E294" t="s">
        <v>131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66.319999999999993</v>
      </c>
      <c r="P294" s="4">
        <v>0</v>
      </c>
      <c r="Q294" s="4">
        <v>0</v>
      </c>
      <c r="R294" s="4">
        <f t="shared" si="9"/>
        <v>66.319999999999993</v>
      </c>
      <c r="S294" s="4"/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f t="shared" si="8"/>
        <v>0</v>
      </c>
    </row>
    <row r="295" spans="1:26" x14ac:dyDescent="0.2">
      <c r="A295" s="2">
        <v>289</v>
      </c>
      <c r="B295" s="3" t="s">
        <v>238</v>
      </c>
      <c r="C295" t="s">
        <v>239</v>
      </c>
      <c r="D295" s="3" t="s">
        <v>132</v>
      </c>
      <c r="E295" t="s">
        <v>133</v>
      </c>
      <c r="F295" s="4">
        <v>354.65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95.9</v>
      </c>
      <c r="Q295" s="4">
        <v>12.83</v>
      </c>
      <c r="R295" s="4">
        <f t="shared" si="9"/>
        <v>463.37999999999994</v>
      </c>
      <c r="S295" s="4"/>
      <c r="T295" s="4">
        <v>0</v>
      </c>
      <c r="U295" s="4">
        <v>255.9</v>
      </c>
      <c r="V295" s="4">
        <v>0</v>
      </c>
      <c r="W295" s="4">
        <v>0</v>
      </c>
      <c r="X295" s="4">
        <v>0</v>
      </c>
      <c r="Y295" s="4">
        <v>0</v>
      </c>
      <c r="Z295" s="4">
        <f t="shared" si="8"/>
        <v>255.9</v>
      </c>
    </row>
    <row r="296" spans="1:26" x14ac:dyDescent="0.2">
      <c r="A296" s="2">
        <v>290</v>
      </c>
      <c r="B296" s="3" t="s">
        <v>238</v>
      </c>
      <c r="C296" t="s">
        <v>239</v>
      </c>
      <c r="D296" s="3" t="s">
        <v>134</v>
      </c>
      <c r="E296" t="s">
        <v>135</v>
      </c>
      <c r="F296" s="4">
        <v>0</v>
      </c>
      <c r="G296" s="4">
        <v>0</v>
      </c>
      <c r="H296" s="4">
        <v>0</v>
      </c>
      <c r="I296" s="4">
        <v>0</v>
      </c>
      <c r="J296" s="4">
        <v>380.11</v>
      </c>
      <c r="K296" s="4">
        <v>0</v>
      </c>
      <c r="L296" s="4">
        <v>0</v>
      </c>
      <c r="M296" s="4">
        <v>0</v>
      </c>
      <c r="N296" s="4">
        <v>857.56</v>
      </c>
      <c r="O296" s="4">
        <v>0</v>
      </c>
      <c r="P296" s="4">
        <v>191.85</v>
      </c>
      <c r="Q296" s="4">
        <v>3081.7400000000002</v>
      </c>
      <c r="R296" s="4">
        <f t="shared" si="9"/>
        <v>4511.26</v>
      </c>
      <c r="S296" s="4"/>
      <c r="T296" s="4">
        <v>2676.16</v>
      </c>
      <c r="U296" s="4">
        <v>837.36</v>
      </c>
      <c r="V296" s="4">
        <v>160.57</v>
      </c>
      <c r="W296" s="4">
        <v>0</v>
      </c>
      <c r="X296" s="4">
        <v>0</v>
      </c>
      <c r="Y296" s="4">
        <v>0</v>
      </c>
      <c r="Z296" s="4">
        <f t="shared" si="8"/>
        <v>3674.09</v>
      </c>
    </row>
    <row r="297" spans="1:26" x14ac:dyDescent="0.2">
      <c r="A297" s="2">
        <v>291</v>
      </c>
      <c r="B297" s="3" t="s">
        <v>238</v>
      </c>
      <c r="C297" t="s">
        <v>239</v>
      </c>
      <c r="D297" s="3" t="s">
        <v>240</v>
      </c>
      <c r="E297" t="s">
        <v>241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f t="shared" si="9"/>
        <v>0</v>
      </c>
      <c r="S297" s="4"/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f t="shared" si="8"/>
        <v>0</v>
      </c>
    </row>
    <row r="298" spans="1:26" x14ac:dyDescent="0.2">
      <c r="A298" s="2">
        <v>292</v>
      </c>
      <c r="B298" s="3" t="s">
        <v>238</v>
      </c>
      <c r="C298" t="s">
        <v>239</v>
      </c>
      <c r="D298" s="3" t="s">
        <v>216</v>
      </c>
      <c r="E298" t="s">
        <v>217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f t="shared" si="9"/>
        <v>0</v>
      </c>
      <c r="S298" s="4"/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f t="shared" si="8"/>
        <v>0</v>
      </c>
    </row>
    <row r="299" spans="1:26" x14ac:dyDescent="0.2">
      <c r="A299" s="2">
        <v>293</v>
      </c>
      <c r="B299" s="3" t="s">
        <v>242</v>
      </c>
      <c r="C299" t="s">
        <v>243</v>
      </c>
      <c r="D299" s="3" t="s">
        <v>46</v>
      </c>
      <c r="E299" t="s">
        <v>47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403.45</v>
      </c>
      <c r="M299" s="4">
        <v>2460.96</v>
      </c>
      <c r="N299" s="4">
        <v>-1969.6</v>
      </c>
      <c r="O299" s="4">
        <v>721.98</v>
      </c>
      <c r="P299" s="4">
        <v>3.91</v>
      </c>
      <c r="Q299" s="4">
        <v>25.33</v>
      </c>
      <c r="R299" s="4">
        <f t="shared" si="9"/>
        <v>1646.03</v>
      </c>
      <c r="S299" s="4"/>
      <c r="T299" s="4">
        <v>-1000.28</v>
      </c>
      <c r="U299" s="4">
        <v>-227.91</v>
      </c>
      <c r="V299" s="4">
        <v>43.79</v>
      </c>
      <c r="W299" s="4">
        <v>284.23</v>
      </c>
      <c r="X299" s="4">
        <v>153.12</v>
      </c>
      <c r="Y299" s="4">
        <v>-610.13</v>
      </c>
      <c r="Z299" s="4">
        <f t="shared" si="8"/>
        <v>-1357.18</v>
      </c>
    </row>
    <row r="300" spans="1:26" x14ac:dyDescent="0.2">
      <c r="A300" s="2">
        <v>294</v>
      </c>
      <c r="B300" s="3" t="s">
        <v>242</v>
      </c>
      <c r="C300" t="s">
        <v>243</v>
      </c>
      <c r="D300" s="3" t="s">
        <v>48</v>
      </c>
      <c r="E300" t="s">
        <v>49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f t="shared" si="9"/>
        <v>0</v>
      </c>
      <c r="S300" s="4"/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f t="shared" si="8"/>
        <v>0</v>
      </c>
    </row>
    <row r="301" spans="1:26" x14ac:dyDescent="0.2">
      <c r="A301" s="2">
        <v>295</v>
      </c>
      <c r="B301" s="3" t="s">
        <v>242</v>
      </c>
      <c r="C301" t="s">
        <v>243</v>
      </c>
      <c r="D301" s="3" t="s">
        <v>28</v>
      </c>
      <c r="E301" t="s">
        <v>29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f t="shared" si="9"/>
        <v>0</v>
      </c>
      <c r="S301" s="4"/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f t="shared" si="8"/>
        <v>0</v>
      </c>
    </row>
    <row r="302" spans="1:26" x14ac:dyDescent="0.2">
      <c r="A302" s="2">
        <v>296</v>
      </c>
      <c r="B302" s="3" t="s">
        <v>242</v>
      </c>
      <c r="C302" t="s">
        <v>243</v>
      </c>
      <c r="D302" s="3" t="s">
        <v>160</v>
      </c>
      <c r="E302" t="s">
        <v>161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205.64</v>
      </c>
      <c r="N302" s="4">
        <v>0</v>
      </c>
      <c r="O302" s="4">
        <v>0</v>
      </c>
      <c r="P302" s="4">
        <v>0</v>
      </c>
      <c r="Q302" s="4">
        <v>0</v>
      </c>
      <c r="R302" s="4">
        <f t="shared" si="9"/>
        <v>205.64</v>
      </c>
      <c r="S302" s="4"/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f t="shared" si="8"/>
        <v>0</v>
      </c>
    </row>
    <row r="303" spans="1:26" x14ac:dyDescent="0.2">
      <c r="A303" s="2">
        <v>297</v>
      </c>
      <c r="B303" s="3" t="s">
        <v>242</v>
      </c>
      <c r="C303" t="s">
        <v>243</v>
      </c>
      <c r="D303" s="3" t="s">
        <v>30</v>
      </c>
      <c r="E303" t="s">
        <v>31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f t="shared" si="9"/>
        <v>0</v>
      </c>
      <c r="S303" s="4"/>
      <c r="T303" s="4">
        <v>0</v>
      </c>
      <c r="U303" s="4">
        <v>322.94</v>
      </c>
      <c r="V303" s="4">
        <v>0</v>
      </c>
      <c r="W303" s="4">
        <v>0</v>
      </c>
      <c r="X303" s="4">
        <v>0</v>
      </c>
      <c r="Y303" s="4">
        <v>0</v>
      </c>
      <c r="Z303" s="4">
        <f t="shared" si="8"/>
        <v>322.94</v>
      </c>
    </row>
    <row r="304" spans="1:26" x14ac:dyDescent="0.2">
      <c r="A304" s="2">
        <v>298</v>
      </c>
      <c r="B304" s="3" t="s">
        <v>242</v>
      </c>
      <c r="C304" t="s">
        <v>243</v>
      </c>
      <c r="D304" s="3" t="s">
        <v>116</v>
      </c>
      <c r="E304" t="s">
        <v>117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24.759999999999998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f t="shared" si="9"/>
        <v>24.759999999999998</v>
      </c>
      <c r="S304" s="4"/>
      <c r="T304" s="4">
        <v>0</v>
      </c>
      <c r="U304" s="4">
        <v>191.86</v>
      </c>
      <c r="V304" s="4">
        <v>0</v>
      </c>
      <c r="W304" s="4">
        <v>0</v>
      </c>
      <c r="X304" s="4">
        <v>0</v>
      </c>
      <c r="Y304" s="4">
        <v>0</v>
      </c>
      <c r="Z304" s="4">
        <f t="shared" si="8"/>
        <v>191.86</v>
      </c>
    </row>
    <row r="305" spans="1:26" x14ac:dyDescent="0.2">
      <c r="A305" s="2">
        <v>299</v>
      </c>
      <c r="B305" s="3" t="s">
        <v>242</v>
      </c>
      <c r="C305" t="s">
        <v>243</v>
      </c>
      <c r="D305" s="3" t="s">
        <v>32</v>
      </c>
      <c r="E305" t="s">
        <v>33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f t="shared" si="9"/>
        <v>0</v>
      </c>
      <c r="S305" s="4"/>
      <c r="T305" s="4">
        <v>0</v>
      </c>
      <c r="U305" s="4">
        <v>-149.08000000000001</v>
      </c>
      <c r="V305" s="4">
        <v>0</v>
      </c>
      <c r="W305" s="4">
        <v>0</v>
      </c>
      <c r="X305" s="4">
        <v>0</v>
      </c>
      <c r="Y305" s="4">
        <v>0</v>
      </c>
      <c r="Z305" s="4">
        <f t="shared" si="8"/>
        <v>-149.08000000000001</v>
      </c>
    </row>
    <row r="306" spans="1:26" x14ac:dyDescent="0.2">
      <c r="A306" s="2">
        <v>300</v>
      </c>
      <c r="B306" s="3" t="s">
        <v>242</v>
      </c>
      <c r="C306" t="s">
        <v>243</v>
      </c>
      <c r="D306" s="3" t="s">
        <v>50</v>
      </c>
      <c r="E306" t="s">
        <v>51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806.89</v>
      </c>
      <c r="M306" s="4">
        <v>4406.78</v>
      </c>
      <c r="N306" s="4">
        <v>5368.83</v>
      </c>
      <c r="O306" s="4">
        <v>5389.3</v>
      </c>
      <c r="P306" s="4">
        <v>4051.76</v>
      </c>
      <c r="Q306" s="4">
        <v>3292.05</v>
      </c>
      <c r="R306" s="4">
        <f t="shared" si="9"/>
        <v>23315.609999999997</v>
      </c>
      <c r="S306" s="4"/>
      <c r="T306" s="4">
        <v>1076.25</v>
      </c>
      <c r="U306" s="4">
        <v>696.4</v>
      </c>
      <c r="V306" s="4">
        <v>2769.77</v>
      </c>
      <c r="W306" s="4">
        <v>2983.43</v>
      </c>
      <c r="X306" s="4">
        <v>2247.46</v>
      </c>
      <c r="Y306" s="4">
        <v>577.70000000000005</v>
      </c>
      <c r="Z306" s="4">
        <f t="shared" si="8"/>
        <v>10351.010000000002</v>
      </c>
    </row>
    <row r="307" spans="1:26" x14ac:dyDescent="0.2">
      <c r="A307" s="2">
        <v>301</v>
      </c>
      <c r="B307" s="3" t="s">
        <v>242</v>
      </c>
      <c r="C307" t="s">
        <v>243</v>
      </c>
      <c r="D307" s="3" t="s">
        <v>52</v>
      </c>
      <c r="E307" t="s">
        <v>53</v>
      </c>
      <c r="F307" s="4">
        <v>0</v>
      </c>
      <c r="G307" s="4">
        <v>0</v>
      </c>
      <c r="H307" s="4">
        <v>0</v>
      </c>
      <c r="I307" s="4">
        <v>47.7</v>
      </c>
      <c r="J307" s="4">
        <v>0</v>
      </c>
      <c r="K307" s="4">
        <v>180.95</v>
      </c>
      <c r="L307" s="4">
        <v>58.07</v>
      </c>
      <c r="M307" s="4">
        <v>0</v>
      </c>
      <c r="N307" s="4">
        <v>0</v>
      </c>
      <c r="O307" s="4">
        <v>0</v>
      </c>
      <c r="P307" s="4">
        <v>0</v>
      </c>
      <c r="Q307" s="4">
        <v>349.61</v>
      </c>
      <c r="R307" s="4">
        <f t="shared" si="9"/>
        <v>636.32999999999993</v>
      </c>
      <c r="S307" s="4"/>
      <c r="T307" s="4">
        <v>2528.02</v>
      </c>
      <c r="U307" s="4">
        <v>152.63999999999999</v>
      </c>
      <c r="V307" s="4">
        <v>39.67</v>
      </c>
      <c r="W307" s="4">
        <v>12.66</v>
      </c>
      <c r="X307" s="4">
        <v>318</v>
      </c>
      <c r="Y307" s="4">
        <v>0</v>
      </c>
      <c r="Z307" s="4">
        <f t="shared" si="8"/>
        <v>3050.99</v>
      </c>
    </row>
    <row r="308" spans="1:26" x14ac:dyDescent="0.2">
      <c r="A308" s="2">
        <v>302</v>
      </c>
      <c r="B308" s="3" t="s">
        <v>242</v>
      </c>
      <c r="C308" t="s">
        <v>243</v>
      </c>
      <c r="D308" s="3" t="s">
        <v>134</v>
      </c>
      <c r="E308" t="s">
        <v>135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495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f t="shared" si="9"/>
        <v>495</v>
      </c>
      <c r="S308" s="4"/>
      <c r="T308" s="4">
        <v>0</v>
      </c>
      <c r="U308" s="4">
        <v>2740.84</v>
      </c>
      <c r="V308" s="4">
        <v>0</v>
      </c>
      <c r="W308" s="4">
        <v>0</v>
      </c>
      <c r="X308" s="4">
        <v>0</v>
      </c>
      <c r="Y308" s="4">
        <v>0</v>
      </c>
      <c r="Z308" s="4">
        <f t="shared" si="8"/>
        <v>2740.84</v>
      </c>
    </row>
    <row r="309" spans="1:26" x14ac:dyDescent="0.2">
      <c r="A309" s="2">
        <v>303</v>
      </c>
      <c r="B309" s="3" t="s">
        <v>244</v>
      </c>
      <c r="C309" t="s">
        <v>245</v>
      </c>
      <c r="D309" s="3" t="s">
        <v>46</v>
      </c>
      <c r="E309" t="s">
        <v>47</v>
      </c>
      <c r="F309" s="4">
        <v>1633.45</v>
      </c>
      <c r="G309" s="4">
        <v>503.07999999999993</v>
      </c>
      <c r="H309" s="4">
        <v>-1465.75</v>
      </c>
      <c r="I309" s="4">
        <v>-923.9</v>
      </c>
      <c r="J309" s="4">
        <v>37.97</v>
      </c>
      <c r="K309" s="4">
        <v>-354.38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f t="shared" si="9"/>
        <v>-569.5300000000002</v>
      </c>
      <c r="S309" s="4"/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f t="shared" si="8"/>
        <v>0</v>
      </c>
    </row>
    <row r="310" spans="1:26" x14ac:dyDescent="0.2">
      <c r="A310" s="2">
        <v>304</v>
      </c>
      <c r="B310" s="3" t="s">
        <v>244</v>
      </c>
      <c r="C310" t="s">
        <v>245</v>
      </c>
      <c r="D310" s="3" t="s">
        <v>48</v>
      </c>
      <c r="E310" t="s">
        <v>49</v>
      </c>
      <c r="F310" s="4">
        <v>0</v>
      </c>
      <c r="G310" s="4">
        <v>0</v>
      </c>
      <c r="H310" s="4">
        <v>1543</v>
      </c>
      <c r="I310" s="4">
        <v>0</v>
      </c>
      <c r="J310" s="4">
        <v>0</v>
      </c>
      <c r="K310" s="4">
        <v>0</v>
      </c>
      <c r="L310" s="4">
        <v>2256</v>
      </c>
      <c r="M310" s="4">
        <v>2300</v>
      </c>
      <c r="N310" s="4">
        <v>2500</v>
      </c>
      <c r="O310" s="4">
        <v>600</v>
      </c>
      <c r="P310" s="4">
        <v>0</v>
      </c>
      <c r="Q310" s="4">
        <v>0</v>
      </c>
      <c r="R310" s="4">
        <f t="shared" si="9"/>
        <v>9199</v>
      </c>
      <c r="S310" s="4"/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f t="shared" si="8"/>
        <v>0</v>
      </c>
    </row>
    <row r="311" spans="1:26" x14ac:dyDescent="0.2">
      <c r="A311" s="2">
        <v>305</v>
      </c>
      <c r="B311" s="3" t="s">
        <v>244</v>
      </c>
      <c r="C311" t="s">
        <v>245</v>
      </c>
      <c r="D311" s="3" t="s">
        <v>80</v>
      </c>
      <c r="E311" t="s">
        <v>81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6500</v>
      </c>
      <c r="N311" s="4">
        <v>0</v>
      </c>
      <c r="O311" s="4">
        <v>0</v>
      </c>
      <c r="P311" s="4">
        <v>0</v>
      </c>
      <c r="Q311" s="4">
        <v>0</v>
      </c>
      <c r="R311" s="4">
        <f t="shared" si="9"/>
        <v>6500</v>
      </c>
      <c r="S311" s="4"/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f t="shared" si="8"/>
        <v>0</v>
      </c>
    </row>
    <row r="312" spans="1:26" x14ac:dyDescent="0.2">
      <c r="A312" s="2">
        <v>306</v>
      </c>
      <c r="B312" s="3" t="s">
        <v>244</v>
      </c>
      <c r="C312" t="s">
        <v>245</v>
      </c>
      <c r="D312" s="3" t="s">
        <v>60</v>
      </c>
      <c r="E312" t="s">
        <v>61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f t="shared" si="9"/>
        <v>0</v>
      </c>
      <c r="S312" s="4"/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f t="shared" si="8"/>
        <v>0</v>
      </c>
    </row>
    <row r="313" spans="1:26" x14ac:dyDescent="0.2">
      <c r="A313" s="2">
        <v>307</v>
      </c>
      <c r="B313" s="3" t="s">
        <v>244</v>
      </c>
      <c r="C313" t="s">
        <v>245</v>
      </c>
      <c r="D313" s="3" t="s">
        <v>158</v>
      </c>
      <c r="E313" t="s">
        <v>159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f t="shared" si="9"/>
        <v>0</v>
      </c>
      <c r="S313" s="4"/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f t="shared" si="8"/>
        <v>0</v>
      </c>
    </row>
    <row r="314" spans="1:26" x14ac:dyDescent="0.2">
      <c r="A314" s="2">
        <v>308</v>
      </c>
      <c r="B314" s="3" t="s">
        <v>244</v>
      </c>
      <c r="C314" t="s">
        <v>245</v>
      </c>
      <c r="D314" s="3" t="s">
        <v>40</v>
      </c>
      <c r="E314" t="s">
        <v>41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1800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f t="shared" si="9"/>
        <v>1800</v>
      </c>
      <c r="S314" s="4"/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f t="shared" si="8"/>
        <v>0</v>
      </c>
    </row>
    <row r="315" spans="1:26" x14ac:dyDescent="0.2">
      <c r="A315" s="2">
        <v>309</v>
      </c>
      <c r="B315" s="3" t="s">
        <v>244</v>
      </c>
      <c r="C315" t="s">
        <v>245</v>
      </c>
      <c r="D315" s="3" t="s">
        <v>116</v>
      </c>
      <c r="E315" t="s">
        <v>117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f t="shared" si="9"/>
        <v>0</v>
      </c>
      <c r="S315" s="4"/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f t="shared" si="8"/>
        <v>0</v>
      </c>
    </row>
    <row r="316" spans="1:26" x14ac:dyDescent="0.2">
      <c r="A316" s="2">
        <v>310</v>
      </c>
      <c r="B316" s="3" t="s">
        <v>244</v>
      </c>
      <c r="C316" t="s">
        <v>245</v>
      </c>
      <c r="D316" s="3" t="s">
        <v>176</v>
      </c>
      <c r="E316" t="s">
        <v>177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f t="shared" si="9"/>
        <v>0</v>
      </c>
      <c r="S316" s="4"/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f t="shared" si="8"/>
        <v>0</v>
      </c>
    </row>
    <row r="317" spans="1:26" x14ac:dyDescent="0.2">
      <c r="A317" s="2">
        <v>311</v>
      </c>
      <c r="B317" s="3" t="s">
        <v>244</v>
      </c>
      <c r="C317" t="s">
        <v>245</v>
      </c>
      <c r="D317" s="3" t="s">
        <v>178</v>
      </c>
      <c r="E317" t="s">
        <v>179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f t="shared" si="9"/>
        <v>0</v>
      </c>
      <c r="S317" s="4"/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f t="shared" si="8"/>
        <v>0</v>
      </c>
    </row>
    <row r="318" spans="1:26" x14ac:dyDescent="0.2">
      <c r="A318" s="2">
        <v>312</v>
      </c>
      <c r="B318" s="3" t="s">
        <v>244</v>
      </c>
      <c r="C318" t="s">
        <v>245</v>
      </c>
      <c r="D318" s="3" t="s">
        <v>66</v>
      </c>
      <c r="E318" t="s">
        <v>67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f t="shared" si="9"/>
        <v>0</v>
      </c>
      <c r="S318" s="4"/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f t="shared" si="8"/>
        <v>0</v>
      </c>
    </row>
    <row r="319" spans="1:26" x14ac:dyDescent="0.2">
      <c r="A319" s="2">
        <v>313</v>
      </c>
      <c r="B319" s="3" t="s">
        <v>244</v>
      </c>
      <c r="C319" t="s">
        <v>245</v>
      </c>
      <c r="D319" s="3" t="s">
        <v>82</v>
      </c>
      <c r="E319" t="s">
        <v>83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f t="shared" si="9"/>
        <v>0</v>
      </c>
      <c r="S319" s="4"/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f t="shared" si="8"/>
        <v>0</v>
      </c>
    </row>
    <row r="320" spans="1:26" x14ac:dyDescent="0.2">
      <c r="A320" s="2">
        <v>314</v>
      </c>
      <c r="B320" s="3" t="s">
        <v>244</v>
      </c>
      <c r="C320" t="s">
        <v>245</v>
      </c>
      <c r="D320" s="3" t="s">
        <v>84</v>
      </c>
      <c r="E320" t="s">
        <v>85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-4799.1499999999996</v>
      </c>
      <c r="N320" s="4">
        <v>0</v>
      </c>
      <c r="O320" s="4">
        <v>0</v>
      </c>
      <c r="P320" s="4">
        <v>0</v>
      </c>
      <c r="Q320" s="4">
        <v>0</v>
      </c>
      <c r="R320" s="4">
        <f t="shared" si="9"/>
        <v>-4799.1499999999996</v>
      </c>
      <c r="S320" s="4"/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f t="shared" si="8"/>
        <v>0</v>
      </c>
    </row>
    <row r="321" spans="1:26" x14ac:dyDescent="0.2">
      <c r="A321" s="2">
        <v>315</v>
      </c>
      <c r="B321" s="3" t="s">
        <v>244</v>
      </c>
      <c r="C321" t="s">
        <v>245</v>
      </c>
      <c r="D321" s="3" t="s">
        <v>50</v>
      </c>
      <c r="E321" t="s">
        <v>51</v>
      </c>
      <c r="F321" s="4">
        <v>4405.95</v>
      </c>
      <c r="G321" s="4">
        <v>4920.1000000000004</v>
      </c>
      <c r="H321" s="4">
        <v>1771.87</v>
      </c>
      <c r="I321" s="4">
        <v>1898.44</v>
      </c>
      <c r="J321" s="4">
        <v>1012.5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f t="shared" si="9"/>
        <v>14008.859999999999</v>
      </c>
      <c r="S321" s="4"/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f t="shared" si="8"/>
        <v>0</v>
      </c>
    </row>
    <row r="322" spans="1:26" x14ac:dyDescent="0.2">
      <c r="A322" s="2">
        <v>316</v>
      </c>
      <c r="B322" s="3" t="s">
        <v>244</v>
      </c>
      <c r="C322" t="s">
        <v>245</v>
      </c>
      <c r="D322" s="3" t="s">
        <v>52</v>
      </c>
      <c r="E322" t="s">
        <v>53</v>
      </c>
      <c r="F322" s="4">
        <v>0</v>
      </c>
      <c r="G322" s="4">
        <v>4708.05</v>
      </c>
      <c r="H322" s="4">
        <v>203.01</v>
      </c>
      <c r="I322" s="4">
        <v>0</v>
      </c>
      <c r="J322" s="4">
        <v>1318.63</v>
      </c>
      <c r="K322" s="4">
        <v>18086.419999999998</v>
      </c>
      <c r="L322" s="4">
        <v>23105.390000000003</v>
      </c>
      <c r="M322" s="4">
        <v>13415.789999999999</v>
      </c>
      <c r="N322" s="4">
        <v>4954.7</v>
      </c>
      <c r="O322" s="4">
        <v>254.64</v>
      </c>
      <c r="P322" s="4">
        <v>241.24</v>
      </c>
      <c r="Q322" s="4">
        <v>14.47</v>
      </c>
      <c r="R322" s="4">
        <f t="shared" si="9"/>
        <v>66302.340000000011</v>
      </c>
      <c r="S322" s="4"/>
      <c r="T322" s="4">
        <v>398.43</v>
      </c>
      <c r="U322" s="4">
        <v>185.35</v>
      </c>
      <c r="V322" s="4">
        <v>435.94</v>
      </c>
      <c r="W322" s="4">
        <v>0</v>
      </c>
      <c r="X322" s="4">
        <v>176.43</v>
      </c>
      <c r="Y322" s="4">
        <v>7470.88</v>
      </c>
      <c r="Z322" s="4">
        <f t="shared" si="8"/>
        <v>8667.0300000000007</v>
      </c>
    </row>
    <row r="323" spans="1:26" x14ac:dyDescent="0.2">
      <c r="A323" s="2">
        <v>317</v>
      </c>
      <c r="B323" s="3" t="s">
        <v>244</v>
      </c>
      <c r="C323" t="s">
        <v>245</v>
      </c>
      <c r="D323" s="3" t="s">
        <v>54</v>
      </c>
      <c r="E323" t="s">
        <v>55</v>
      </c>
      <c r="F323" s="4">
        <v>426.67</v>
      </c>
      <c r="G323" s="4">
        <v>526.34</v>
      </c>
      <c r="H323" s="4">
        <v>907.14999999999986</v>
      </c>
      <c r="I323" s="4">
        <v>331.77</v>
      </c>
      <c r="J323" s="4">
        <v>110.78</v>
      </c>
      <c r="K323" s="4">
        <v>329.24000000000007</v>
      </c>
      <c r="L323" s="4">
        <v>51.21</v>
      </c>
      <c r="M323" s="4">
        <v>349.62</v>
      </c>
      <c r="N323" s="4">
        <v>127.00999999999999</v>
      </c>
      <c r="O323" s="4">
        <v>117.14</v>
      </c>
      <c r="P323" s="4">
        <v>109.12</v>
      </c>
      <c r="Q323" s="4">
        <v>317.39999999999998</v>
      </c>
      <c r="R323" s="4">
        <f t="shared" si="9"/>
        <v>3703.45</v>
      </c>
      <c r="S323" s="4"/>
      <c r="T323" s="4">
        <v>88.97</v>
      </c>
      <c r="U323" s="4">
        <v>925.55</v>
      </c>
      <c r="V323" s="4">
        <v>955.03</v>
      </c>
      <c r="W323" s="4">
        <v>96.56</v>
      </c>
      <c r="X323" s="4">
        <v>335.06</v>
      </c>
      <c r="Y323" s="4">
        <v>147.91</v>
      </c>
      <c r="Z323" s="4">
        <f t="shared" si="8"/>
        <v>2549.08</v>
      </c>
    </row>
    <row r="324" spans="1:26" x14ac:dyDescent="0.2">
      <c r="A324" s="2">
        <v>318</v>
      </c>
      <c r="B324" s="3" t="s">
        <v>244</v>
      </c>
      <c r="C324" t="s">
        <v>245</v>
      </c>
      <c r="D324" s="3" t="s">
        <v>134</v>
      </c>
      <c r="E324" t="s">
        <v>135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f t="shared" si="9"/>
        <v>0</v>
      </c>
      <c r="S324" s="4"/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f t="shared" si="8"/>
        <v>0</v>
      </c>
    </row>
    <row r="325" spans="1:26" x14ac:dyDescent="0.2">
      <c r="A325" s="2">
        <v>319</v>
      </c>
      <c r="B325" s="3" t="s">
        <v>246</v>
      </c>
      <c r="C325" t="s">
        <v>247</v>
      </c>
      <c r="D325" s="3" t="s">
        <v>46</v>
      </c>
      <c r="E325" t="s">
        <v>47</v>
      </c>
      <c r="F325" s="4">
        <v>5789.35</v>
      </c>
      <c r="G325" s="4">
        <v>-548.70000000000005</v>
      </c>
      <c r="H325" s="4">
        <v>10426.34</v>
      </c>
      <c r="I325" s="4">
        <v>-34371.780000000006</v>
      </c>
      <c r="J325" s="4">
        <v>5652.19</v>
      </c>
      <c r="K325" s="4">
        <v>9403.3700000000008</v>
      </c>
      <c r="L325" s="4">
        <v>9110</v>
      </c>
      <c r="M325" s="4">
        <v>3493.96</v>
      </c>
      <c r="N325" s="4">
        <v>-26982.5</v>
      </c>
      <c r="O325" s="4">
        <v>6962.99</v>
      </c>
      <c r="P325" s="4">
        <v>14216.24</v>
      </c>
      <c r="Q325" s="4">
        <v>14434.64</v>
      </c>
      <c r="R325" s="4">
        <f t="shared" si="9"/>
        <v>17586.099999999995</v>
      </c>
      <c r="S325" s="4"/>
      <c r="T325" s="4">
        <v>1556.25</v>
      </c>
      <c r="U325" s="4">
        <v>-17727.71</v>
      </c>
      <c r="V325" s="4">
        <v>-21841.87</v>
      </c>
      <c r="W325" s="4">
        <v>1412.88</v>
      </c>
      <c r="X325" s="4">
        <v>11195.49</v>
      </c>
      <c r="Y325" s="4">
        <v>6750.119999999999</v>
      </c>
      <c r="Z325" s="4">
        <f t="shared" si="8"/>
        <v>-18654.840000000007</v>
      </c>
    </row>
    <row r="326" spans="1:26" x14ac:dyDescent="0.2">
      <c r="A326" s="2">
        <v>320</v>
      </c>
      <c r="B326" s="3" t="s">
        <v>246</v>
      </c>
      <c r="C326" t="s">
        <v>247</v>
      </c>
      <c r="D326" s="3" t="s">
        <v>48</v>
      </c>
      <c r="E326" t="s">
        <v>49</v>
      </c>
      <c r="F326" s="4">
        <v>0</v>
      </c>
      <c r="G326" s="4">
        <v>85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f t="shared" si="9"/>
        <v>85</v>
      </c>
      <c r="S326" s="4"/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f t="shared" si="8"/>
        <v>0</v>
      </c>
    </row>
    <row r="327" spans="1:26" x14ac:dyDescent="0.2">
      <c r="A327" s="2">
        <v>321</v>
      </c>
      <c r="B327" s="3" t="s">
        <v>246</v>
      </c>
      <c r="C327" t="s">
        <v>247</v>
      </c>
      <c r="D327" s="3" t="s">
        <v>114</v>
      </c>
      <c r="E327" t="s">
        <v>115</v>
      </c>
      <c r="F327" s="4">
        <v>0</v>
      </c>
      <c r="G327" s="4">
        <v>2.92</v>
      </c>
      <c r="H327" s="4">
        <v>49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14.58</v>
      </c>
      <c r="R327" s="4">
        <f t="shared" si="9"/>
        <v>66.5</v>
      </c>
      <c r="S327" s="4"/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f t="shared" ref="Z327:Z390" si="10">SUM(T327:Y327)</f>
        <v>0</v>
      </c>
    </row>
    <row r="328" spans="1:26" x14ac:dyDescent="0.2">
      <c r="A328" s="2">
        <v>322</v>
      </c>
      <c r="B328" s="3" t="s">
        <v>246</v>
      </c>
      <c r="C328" t="s">
        <v>247</v>
      </c>
      <c r="D328" s="3" t="s">
        <v>60</v>
      </c>
      <c r="E328" t="s">
        <v>61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f t="shared" ref="R328:R391" si="11">SUM(F328:Q328)</f>
        <v>0</v>
      </c>
      <c r="S328" s="4"/>
      <c r="T328" s="4">
        <v>140.16999999999999</v>
      </c>
      <c r="U328" s="4">
        <v>0</v>
      </c>
      <c r="V328" s="4">
        <v>138.27000000000001</v>
      </c>
      <c r="W328" s="4">
        <v>0</v>
      </c>
      <c r="X328" s="4">
        <v>225.43999999999997</v>
      </c>
      <c r="Y328" s="4">
        <v>0</v>
      </c>
      <c r="Z328" s="4">
        <f t="shared" si="10"/>
        <v>503.88</v>
      </c>
    </row>
    <row r="329" spans="1:26" x14ac:dyDescent="0.2">
      <c r="A329" s="2">
        <v>323</v>
      </c>
      <c r="B329" s="3" t="s">
        <v>246</v>
      </c>
      <c r="C329" t="s">
        <v>247</v>
      </c>
      <c r="D329" s="3" t="s">
        <v>28</v>
      </c>
      <c r="E329" t="s">
        <v>29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f t="shared" si="11"/>
        <v>0</v>
      </c>
      <c r="S329" s="4"/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f t="shared" si="10"/>
        <v>0</v>
      </c>
    </row>
    <row r="330" spans="1:26" x14ac:dyDescent="0.2">
      <c r="A330" s="2">
        <v>324</v>
      </c>
      <c r="B330" s="3" t="s">
        <v>246</v>
      </c>
      <c r="C330" t="s">
        <v>247</v>
      </c>
      <c r="D330" s="3" t="s">
        <v>158</v>
      </c>
      <c r="E330" t="s">
        <v>159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74.19</v>
      </c>
      <c r="P330" s="4">
        <v>0</v>
      </c>
      <c r="Q330" s="4">
        <v>0</v>
      </c>
      <c r="R330" s="4">
        <f t="shared" si="11"/>
        <v>74.19</v>
      </c>
      <c r="S330" s="4"/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f t="shared" si="10"/>
        <v>0</v>
      </c>
    </row>
    <row r="331" spans="1:26" x14ac:dyDescent="0.2">
      <c r="A331" s="2">
        <v>325</v>
      </c>
      <c r="B331" s="3" t="s">
        <v>246</v>
      </c>
      <c r="C331" t="s">
        <v>247</v>
      </c>
      <c r="D331" s="3" t="s">
        <v>160</v>
      </c>
      <c r="E331" t="s">
        <v>161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f t="shared" si="11"/>
        <v>0</v>
      </c>
      <c r="S331" s="4"/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54.02</v>
      </c>
      <c r="Z331" s="4">
        <f t="shared" si="10"/>
        <v>54.02</v>
      </c>
    </row>
    <row r="332" spans="1:26" x14ac:dyDescent="0.2">
      <c r="A332" s="2">
        <v>326</v>
      </c>
      <c r="B332" s="3" t="s">
        <v>246</v>
      </c>
      <c r="C332" t="s">
        <v>247</v>
      </c>
      <c r="D332" s="3" t="s">
        <v>30</v>
      </c>
      <c r="E332" t="s">
        <v>31</v>
      </c>
      <c r="F332" s="4">
        <v>256.8</v>
      </c>
      <c r="G332" s="4">
        <v>235.89</v>
      </c>
      <c r="H332" s="4">
        <v>240.18</v>
      </c>
      <c r="I332" s="4">
        <v>3626.99</v>
      </c>
      <c r="J332" s="4">
        <v>1638.71</v>
      </c>
      <c r="K332" s="4">
        <v>2208.88</v>
      </c>
      <c r="L332" s="4">
        <v>293</v>
      </c>
      <c r="M332" s="4">
        <v>379.32</v>
      </c>
      <c r="N332" s="4">
        <v>80.27000000000001</v>
      </c>
      <c r="O332" s="4">
        <v>55.360000000000007</v>
      </c>
      <c r="P332" s="4">
        <v>79.69</v>
      </c>
      <c r="Q332" s="4">
        <v>97.11</v>
      </c>
      <c r="R332" s="4">
        <f t="shared" si="11"/>
        <v>9192.2000000000025</v>
      </c>
      <c r="S332" s="4"/>
      <c r="T332" s="4">
        <v>475.94</v>
      </c>
      <c r="U332" s="4">
        <v>1054.53</v>
      </c>
      <c r="V332" s="4">
        <v>223.5</v>
      </c>
      <c r="W332" s="4">
        <v>1304.27</v>
      </c>
      <c r="X332" s="4">
        <v>509.08</v>
      </c>
      <c r="Y332" s="4">
        <v>32.879999999999995</v>
      </c>
      <c r="Z332" s="4">
        <f t="shared" si="10"/>
        <v>3600.2</v>
      </c>
    </row>
    <row r="333" spans="1:26" x14ac:dyDescent="0.2">
      <c r="A333" s="2">
        <v>327</v>
      </c>
      <c r="B333" s="3" t="s">
        <v>246</v>
      </c>
      <c r="C333" t="s">
        <v>247</v>
      </c>
      <c r="D333" s="3" t="s">
        <v>40</v>
      </c>
      <c r="E333" t="s">
        <v>41</v>
      </c>
      <c r="F333" s="4">
        <v>0</v>
      </c>
      <c r="G333" s="4">
        <v>0</v>
      </c>
      <c r="H333" s="4">
        <v>0</v>
      </c>
      <c r="I333" s="4">
        <v>66.78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f t="shared" si="11"/>
        <v>66.78</v>
      </c>
      <c r="S333" s="4"/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f t="shared" si="10"/>
        <v>0</v>
      </c>
    </row>
    <row r="334" spans="1:26" x14ac:dyDescent="0.2">
      <c r="A334" s="2">
        <v>328</v>
      </c>
      <c r="B334" s="3" t="s">
        <v>246</v>
      </c>
      <c r="C334" t="s">
        <v>247</v>
      </c>
      <c r="D334" s="3" t="s">
        <v>162</v>
      </c>
      <c r="E334" t="s">
        <v>163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f t="shared" si="11"/>
        <v>0</v>
      </c>
      <c r="S334" s="4"/>
      <c r="T334" s="4">
        <v>0</v>
      </c>
      <c r="U334" s="4">
        <v>0</v>
      </c>
      <c r="V334" s="4">
        <v>0</v>
      </c>
      <c r="W334" s="4">
        <v>131.35</v>
      </c>
      <c r="X334" s="4">
        <v>0</v>
      </c>
      <c r="Y334" s="4">
        <v>0</v>
      </c>
      <c r="Z334" s="4">
        <f t="shared" si="10"/>
        <v>131.35</v>
      </c>
    </row>
    <row r="335" spans="1:26" x14ac:dyDescent="0.2">
      <c r="A335" s="2">
        <v>329</v>
      </c>
      <c r="B335" s="3" t="s">
        <v>246</v>
      </c>
      <c r="C335" t="s">
        <v>247</v>
      </c>
      <c r="D335" s="3" t="s">
        <v>98</v>
      </c>
      <c r="E335" t="s">
        <v>99</v>
      </c>
      <c r="F335" s="4">
        <v>0</v>
      </c>
      <c r="G335" s="4">
        <v>0</v>
      </c>
      <c r="H335" s="4">
        <v>4746.5600000000004</v>
      </c>
      <c r="I335" s="4">
        <v>3133.62</v>
      </c>
      <c r="J335" s="4">
        <v>0</v>
      </c>
      <c r="K335" s="4">
        <v>0</v>
      </c>
      <c r="L335" s="4">
        <v>2908.62</v>
      </c>
      <c r="M335" s="4">
        <v>0</v>
      </c>
      <c r="N335" s="4">
        <v>0</v>
      </c>
      <c r="O335" s="4">
        <v>0</v>
      </c>
      <c r="P335" s="4">
        <v>0</v>
      </c>
      <c r="Q335" s="4">
        <v>224.58</v>
      </c>
      <c r="R335" s="4">
        <f t="shared" si="11"/>
        <v>11013.38</v>
      </c>
      <c r="S335" s="4"/>
      <c r="T335" s="4">
        <v>0</v>
      </c>
      <c r="U335" s="4">
        <v>0</v>
      </c>
      <c r="V335" s="4">
        <v>596.95000000000005</v>
      </c>
      <c r="W335" s="4">
        <v>583.07999999999993</v>
      </c>
      <c r="X335" s="4">
        <v>0</v>
      </c>
      <c r="Y335" s="4">
        <v>0</v>
      </c>
      <c r="Z335" s="4">
        <f t="shared" si="10"/>
        <v>1180.03</v>
      </c>
    </row>
    <row r="336" spans="1:26" x14ac:dyDescent="0.2">
      <c r="A336" s="2">
        <v>330</v>
      </c>
      <c r="B336" s="3" t="s">
        <v>246</v>
      </c>
      <c r="C336" t="s">
        <v>247</v>
      </c>
      <c r="D336" s="3" t="s">
        <v>100</v>
      </c>
      <c r="E336" t="s">
        <v>101</v>
      </c>
      <c r="F336" s="4">
        <v>195.43</v>
      </c>
      <c r="G336" s="4">
        <v>539.1400000000001</v>
      </c>
      <c r="H336" s="4">
        <v>1279.24</v>
      </c>
      <c r="I336" s="4">
        <v>622.79000000000008</v>
      </c>
      <c r="J336" s="4">
        <v>516.29</v>
      </c>
      <c r="K336" s="4">
        <v>578.69000000000005</v>
      </c>
      <c r="L336" s="4">
        <v>154.04</v>
      </c>
      <c r="M336" s="4">
        <v>0</v>
      </c>
      <c r="N336" s="4">
        <v>253.28</v>
      </c>
      <c r="O336" s="4">
        <v>139.39000000000001</v>
      </c>
      <c r="P336" s="4">
        <v>964.51</v>
      </c>
      <c r="Q336" s="4">
        <v>31.32</v>
      </c>
      <c r="R336" s="4">
        <f t="shared" si="11"/>
        <v>5274.1200000000008</v>
      </c>
      <c r="S336" s="4"/>
      <c r="T336" s="4">
        <v>211.43</v>
      </c>
      <c r="U336" s="4">
        <v>330.15999999999997</v>
      </c>
      <c r="V336" s="4">
        <v>134.07999999999998</v>
      </c>
      <c r="W336" s="4">
        <v>597.49</v>
      </c>
      <c r="X336" s="4">
        <v>149.41000000000003</v>
      </c>
      <c r="Y336" s="4">
        <v>474.82000000000005</v>
      </c>
      <c r="Z336" s="4">
        <f t="shared" si="10"/>
        <v>1897.3899999999999</v>
      </c>
    </row>
    <row r="337" spans="1:26" x14ac:dyDescent="0.2">
      <c r="A337" s="2">
        <v>331</v>
      </c>
      <c r="B337" s="3" t="s">
        <v>246</v>
      </c>
      <c r="C337" t="s">
        <v>247</v>
      </c>
      <c r="D337" s="3" t="s">
        <v>42</v>
      </c>
      <c r="E337" t="s">
        <v>43</v>
      </c>
      <c r="F337" s="4">
        <v>887.52</v>
      </c>
      <c r="G337" s="4">
        <v>1554.48</v>
      </c>
      <c r="H337" s="4">
        <v>234.31</v>
      </c>
      <c r="I337" s="4">
        <v>549.86</v>
      </c>
      <c r="J337" s="4">
        <v>317.44</v>
      </c>
      <c r="K337" s="4">
        <v>1317.01</v>
      </c>
      <c r="L337" s="4">
        <v>1141.2</v>
      </c>
      <c r="M337" s="4">
        <v>2249.59</v>
      </c>
      <c r="N337" s="4">
        <v>642.29000000000008</v>
      </c>
      <c r="O337" s="4">
        <v>293.84000000000003</v>
      </c>
      <c r="P337" s="4">
        <v>1254.99</v>
      </c>
      <c r="Q337" s="4">
        <v>451.07</v>
      </c>
      <c r="R337" s="4">
        <f t="shared" si="11"/>
        <v>10893.6</v>
      </c>
      <c r="S337" s="4"/>
      <c r="T337" s="4">
        <v>879.25</v>
      </c>
      <c r="U337" s="4">
        <v>992.21</v>
      </c>
      <c r="V337" s="4">
        <v>102.03</v>
      </c>
      <c r="W337" s="4">
        <v>530.46</v>
      </c>
      <c r="X337" s="4">
        <v>3078.0699999999997</v>
      </c>
      <c r="Y337" s="4">
        <v>724.83999999999992</v>
      </c>
      <c r="Z337" s="4">
        <f t="shared" si="10"/>
        <v>6306.86</v>
      </c>
    </row>
    <row r="338" spans="1:26" x14ac:dyDescent="0.2">
      <c r="A338" s="2">
        <v>332</v>
      </c>
      <c r="B338" s="3" t="s">
        <v>246</v>
      </c>
      <c r="C338" t="s">
        <v>247</v>
      </c>
      <c r="D338" s="3" t="s">
        <v>102</v>
      </c>
      <c r="E338" t="s">
        <v>103</v>
      </c>
      <c r="F338" s="4">
        <v>1384.36</v>
      </c>
      <c r="G338" s="4">
        <v>3429.79</v>
      </c>
      <c r="H338" s="4">
        <v>1022.5</v>
      </c>
      <c r="I338" s="4">
        <v>3864.72</v>
      </c>
      <c r="J338" s="4">
        <v>202.5</v>
      </c>
      <c r="K338" s="4">
        <v>236</v>
      </c>
      <c r="L338" s="4">
        <v>0</v>
      </c>
      <c r="M338" s="4">
        <v>0</v>
      </c>
      <c r="N338" s="4">
        <v>0</v>
      </c>
      <c r="O338" s="4">
        <v>1144.8399999999999</v>
      </c>
      <c r="P338" s="4">
        <v>941.7</v>
      </c>
      <c r="Q338" s="4">
        <v>488.75</v>
      </c>
      <c r="R338" s="4">
        <f t="shared" si="11"/>
        <v>12715.16</v>
      </c>
      <c r="S338" s="4"/>
      <c r="T338" s="4">
        <v>0</v>
      </c>
      <c r="U338" s="4">
        <v>0</v>
      </c>
      <c r="V338" s="4">
        <v>731.88</v>
      </c>
      <c r="W338" s="4">
        <v>48</v>
      </c>
      <c r="X338" s="4">
        <v>0</v>
      </c>
      <c r="Y338" s="4">
        <v>0</v>
      </c>
      <c r="Z338" s="4">
        <f t="shared" si="10"/>
        <v>779.88</v>
      </c>
    </row>
    <row r="339" spans="1:26" x14ac:dyDescent="0.2">
      <c r="A339" s="2">
        <v>333</v>
      </c>
      <c r="B339" s="3" t="s">
        <v>246</v>
      </c>
      <c r="C339" t="s">
        <v>247</v>
      </c>
      <c r="D339" s="3" t="s">
        <v>32</v>
      </c>
      <c r="E339" t="s">
        <v>33</v>
      </c>
      <c r="F339" s="4">
        <v>-159.19</v>
      </c>
      <c r="G339" s="4">
        <v>-152.72</v>
      </c>
      <c r="H339" s="4">
        <v>-147.10999999999999</v>
      </c>
      <c r="I339" s="4">
        <v>-2402.33</v>
      </c>
      <c r="J339" s="4">
        <v>-966.56</v>
      </c>
      <c r="K339" s="4">
        <v>-1188.33</v>
      </c>
      <c r="L339" s="4">
        <v>-186.36</v>
      </c>
      <c r="M339" s="4">
        <v>-246.03</v>
      </c>
      <c r="N339" s="4">
        <v>-50.47</v>
      </c>
      <c r="O339" s="4">
        <v>-36.349999999999994</v>
      </c>
      <c r="P339" s="4">
        <v>-51.03</v>
      </c>
      <c r="Q339" s="4">
        <v>-57.08</v>
      </c>
      <c r="R339" s="4">
        <f t="shared" si="11"/>
        <v>-5643.5599999999995</v>
      </c>
      <c r="S339" s="4"/>
      <c r="T339" s="4">
        <v>-301.64999999999998</v>
      </c>
      <c r="U339" s="4">
        <v>-678.42</v>
      </c>
      <c r="V339" s="4">
        <v>-135.5</v>
      </c>
      <c r="W339" s="4">
        <v>-877.62</v>
      </c>
      <c r="X339" s="4">
        <v>-323.19</v>
      </c>
      <c r="Y339" s="4">
        <v>-16.649999999999999</v>
      </c>
      <c r="Z339" s="4">
        <f t="shared" si="10"/>
        <v>-2333.0300000000002</v>
      </c>
    </row>
    <row r="340" spans="1:26" x14ac:dyDescent="0.2">
      <c r="A340" s="2">
        <v>334</v>
      </c>
      <c r="B340" s="3" t="s">
        <v>246</v>
      </c>
      <c r="C340" t="s">
        <v>247</v>
      </c>
      <c r="D340" s="3" t="s">
        <v>176</v>
      </c>
      <c r="E340" t="s">
        <v>177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f t="shared" si="11"/>
        <v>0</v>
      </c>
      <c r="S340" s="4"/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f t="shared" si="10"/>
        <v>0</v>
      </c>
    </row>
    <row r="341" spans="1:26" x14ac:dyDescent="0.2">
      <c r="A341" s="2">
        <v>335</v>
      </c>
      <c r="B341" s="3" t="s">
        <v>246</v>
      </c>
      <c r="C341" t="s">
        <v>247</v>
      </c>
      <c r="D341" s="3" t="s">
        <v>178</v>
      </c>
      <c r="E341" t="s">
        <v>179</v>
      </c>
      <c r="F341" s="4">
        <v>0</v>
      </c>
      <c r="G341" s="4">
        <v>0</v>
      </c>
      <c r="H341" s="4">
        <v>0</v>
      </c>
      <c r="I341" s="4">
        <v>-11.6</v>
      </c>
      <c r="J341" s="4">
        <v>-16.2</v>
      </c>
      <c r="K341" s="4">
        <v>0</v>
      </c>
      <c r="L341" s="4">
        <v>-24.69</v>
      </c>
      <c r="M341" s="4">
        <v>-18.84</v>
      </c>
      <c r="N341" s="4">
        <v>0</v>
      </c>
      <c r="O341" s="4">
        <v>-42.97</v>
      </c>
      <c r="P341" s="4">
        <v>-24.95</v>
      </c>
      <c r="Q341" s="4">
        <v>-35.25</v>
      </c>
      <c r="R341" s="4">
        <f t="shared" si="11"/>
        <v>-174.5</v>
      </c>
      <c r="S341" s="4"/>
      <c r="T341" s="4">
        <v>-29.65</v>
      </c>
      <c r="U341" s="4">
        <v>-17.97</v>
      </c>
      <c r="V341" s="4">
        <v>-24.07</v>
      </c>
      <c r="W341" s="4">
        <v>0</v>
      </c>
      <c r="X341" s="4">
        <v>0</v>
      </c>
      <c r="Y341" s="4">
        <v>0</v>
      </c>
      <c r="Z341" s="4">
        <f t="shared" si="10"/>
        <v>-71.69</v>
      </c>
    </row>
    <row r="342" spans="1:26" x14ac:dyDescent="0.2">
      <c r="A342" s="2">
        <v>336</v>
      </c>
      <c r="B342" s="3" t="s">
        <v>246</v>
      </c>
      <c r="C342" t="s">
        <v>247</v>
      </c>
      <c r="D342" s="3" t="s">
        <v>66</v>
      </c>
      <c r="E342" t="s">
        <v>67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f t="shared" si="11"/>
        <v>0</v>
      </c>
      <c r="S342" s="4"/>
      <c r="T342" s="4">
        <v>-137.37</v>
      </c>
      <c r="U342" s="4">
        <v>0</v>
      </c>
      <c r="V342" s="4">
        <v>-135.5</v>
      </c>
      <c r="W342" s="4">
        <v>0</v>
      </c>
      <c r="X342" s="4">
        <v>-220.94</v>
      </c>
      <c r="Y342" s="4">
        <v>0</v>
      </c>
      <c r="Z342" s="4">
        <f t="shared" si="10"/>
        <v>-493.81</v>
      </c>
    </row>
    <row r="343" spans="1:26" x14ac:dyDescent="0.2">
      <c r="A343" s="2">
        <v>337</v>
      </c>
      <c r="B343" s="3" t="s">
        <v>246</v>
      </c>
      <c r="C343" t="s">
        <v>247</v>
      </c>
      <c r="D343" s="3" t="s">
        <v>118</v>
      </c>
      <c r="E343" t="s">
        <v>119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f t="shared" si="11"/>
        <v>0</v>
      </c>
      <c r="S343" s="4"/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f t="shared" si="10"/>
        <v>0</v>
      </c>
    </row>
    <row r="344" spans="1:26" x14ac:dyDescent="0.2">
      <c r="A344" s="2">
        <v>338</v>
      </c>
      <c r="B344" s="3" t="s">
        <v>246</v>
      </c>
      <c r="C344" t="s">
        <v>247</v>
      </c>
      <c r="D344" s="3" t="s">
        <v>120</v>
      </c>
      <c r="E344" t="s">
        <v>121</v>
      </c>
      <c r="F344" s="4">
        <v>-191.53</v>
      </c>
      <c r="G344" s="4">
        <v>-67.099999999999994</v>
      </c>
      <c r="H344" s="4">
        <v>-92.44</v>
      </c>
      <c r="I344" s="4">
        <v>0</v>
      </c>
      <c r="J344" s="4">
        <v>-153.34</v>
      </c>
      <c r="K344" s="4">
        <v>-85.960000000000008</v>
      </c>
      <c r="L344" s="4">
        <v>0</v>
      </c>
      <c r="M344" s="4">
        <v>0</v>
      </c>
      <c r="N344" s="4">
        <v>0</v>
      </c>
      <c r="O344" s="4">
        <v>0</v>
      </c>
      <c r="P344" s="4">
        <v>-468.6</v>
      </c>
      <c r="Q344" s="4">
        <v>-817.31</v>
      </c>
      <c r="R344" s="4">
        <f t="shared" si="11"/>
        <v>-1876.28</v>
      </c>
      <c r="S344" s="4"/>
      <c r="T344" s="4">
        <v>-41.61</v>
      </c>
      <c r="U344" s="4">
        <v>-362.41999999999996</v>
      </c>
      <c r="V344" s="4">
        <v>0</v>
      </c>
      <c r="W344" s="4">
        <v>234.63</v>
      </c>
      <c r="X344" s="4">
        <v>-331.39</v>
      </c>
      <c r="Y344" s="4">
        <v>0</v>
      </c>
      <c r="Z344" s="4">
        <f t="shared" si="10"/>
        <v>-500.78999999999996</v>
      </c>
    </row>
    <row r="345" spans="1:26" x14ac:dyDescent="0.2">
      <c r="A345" s="2">
        <v>339</v>
      </c>
      <c r="B345" s="3" t="s">
        <v>246</v>
      </c>
      <c r="C345" t="s">
        <v>247</v>
      </c>
      <c r="D345" s="3" t="s">
        <v>50</v>
      </c>
      <c r="E345" t="s">
        <v>51</v>
      </c>
      <c r="F345" s="4">
        <v>84766.28</v>
      </c>
      <c r="G345" s="4">
        <v>76062.7</v>
      </c>
      <c r="H345" s="4">
        <v>74658.3</v>
      </c>
      <c r="I345" s="4">
        <v>107334.25999999998</v>
      </c>
      <c r="J345" s="4">
        <v>67260.73</v>
      </c>
      <c r="K345" s="4">
        <v>73210.249999999971</v>
      </c>
      <c r="L345" s="4">
        <v>84109.12999999999</v>
      </c>
      <c r="M345" s="4">
        <v>70074.7</v>
      </c>
      <c r="N345" s="4">
        <v>111396.23</v>
      </c>
      <c r="O345" s="4">
        <v>85096.82</v>
      </c>
      <c r="P345" s="4">
        <v>99363.16</v>
      </c>
      <c r="Q345" s="4">
        <v>108359.75999999998</v>
      </c>
      <c r="R345" s="4">
        <f t="shared" si="11"/>
        <v>1041692.32</v>
      </c>
      <c r="S345" s="4"/>
      <c r="T345" s="4">
        <v>92893.62999999999</v>
      </c>
      <c r="U345" s="4">
        <v>63347.439999999995</v>
      </c>
      <c r="V345" s="4">
        <v>96999.410000000018</v>
      </c>
      <c r="W345" s="4">
        <v>70317.89</v>
      </c>
      <c r="X345" s="4">
        <v>71937.459999999992</v>
      </c>
      <c r="Y345" s="4">
        <v>71050.080000000002</v>
      </c>
      <c r="Z345" s="4">
        <f t="shared" si="10"/>
        <v>466545.91</v>
      </c>
    </row>
    <row r="346" spans="1:26" x14ac:dyDescent="0.2">
      <c r="A346" s="2">
        <v>340</v>
      </c>
      <c r="B346" s="3" t="s">
        <v>246</v>
      </c>
      <c r="C346" t="s">
        <v>247</v>
      </c>
      <c r="D346" s="3" t="s">
        <v>52</v>
      </c>
      <c r="E346" t="s">
        <v>53</v>
      </c>
      <c r="F346" s="4">
        <v>147.47000000000003</v>
      </c>
      <c r="G346" s="4">
        <v>603.16000000000008</v>
      </c>
      <c r="H346" s="4">
        <v>1006.35</v>
      </c>
      <c r="I346" s="4">
        <v>13504.11</v>
      </c>
      <c r="J346" s="4">
        <v>518.35</v>
      </c>
      <c r="K346" s="4">
        <v>212.28</v>
      </c>
      <c r="L346" s="4">
        <v>554.22</v>
      </c>
      <c r="M346" s="4">
        <v>558.68000000000006</v>
      </c>
      <c r="N346" s="4">
        <v>785.22</v>
      </c>
      <c r="O346" s="4">
        <v>268.94</v>
      </c>
      <c r="P346" s="4">
        <v>167.09</v>
      </c>
      <c r="Q346" s="4">
        <v>1246.42</v>
      </c>
      <c r="R346" s="4">
        <f t="shared" si="11"/>
        <v>19572.29</v>
      </c>
      <c r="S346" s="4"/>
      <c r="T346" s="4">
        <v>1997.65</v>
      </c>
      <c r="U346" s="4">
        <v>1629.0700000000002</v>
      </c>
      <c r="V346" s="4">
        <v>348.11</v>
      </c>
      <c r="W346" s="4">
        <v>513.55999999999995</v>
      </c>
      <c r="X346" s="4">
        <v>368.39</v>
      </c>
      <c r="Y346" s="4">
        <v>558.27</v>
      </c>
      <c r="Z346" s="4">
        <f t="shared" si="10"/>
        <v>5415.0500000000011</v>
      </c>
    </row>
    <row r="347" spans="1:26" x14ac:dyDescent="0.2">
      <c r="A347" s="2">
        <v>341</v>
      </c>
      <c r="B347" s="3" t="s">
        <v>246</v>
      </c>
      <c r="C347" t="s">
        <v>247</v>
      </c>
      <c r="D347" s="3" t="s">
        <v>36</v>
      </c>
      <c r="E347" t="s">
        <v>37</v>
      </c>
      <c r="F347" s="4">
        <v>122.81</v>
      </c>
      <c r="G347" s="4">
        <v>150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60.1</v>
      </c>
      <c r="Q347" s="4">
        <v>0</v>
      </c>
      <c r="R347" s="4">
        <f t="shared" si="11"/>
        <v>332.91</v>
      </c>
      <c r="S347" s="4"/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f t="shared" si="10"/>
        <v>0</v>
      </c>
    </row>
    <row r="348" spans="1:26" x14ac:dyDescent="0.2">
      <c r="A348" s="2">
        <v>342</v>
      </c>
      <c r="B348" s="3" t="s">
        <v>246</v>
      </c>
      <c r="C348" t="s">
        <v>247</v>
      </c>
      <c r="D348" s="3" t="s">
        <v>54</v>
      </c>
      <c r="E348" t="s">
        <v>55</v>
      </c>
      <c r="F348" s="4">
        <v>882.02</v>
      </c>
      <c r="G348" s="4">
        <v>1358.9399999999998</v>
      </c>
      <c r="H348" s="4">
        <v>1222.0899999999999</v>
      </c>
      <c r="I348" s="4">
        <v>841.21999999999991</v>
      </c>
      <c r="J348" s="4">
        <v>882.51</v>
      </c>
      <c r="K348" s="4">
        <v>902.13</v>
      </c>
      <c r="L348" s="4">
        <v>203.21</v>
      </c>
      <c r="M348" s="4">
        <v>2333.04</v>
      </c>
      <c r="N348" s="4">
        <v>882.08</v>
      </c>
      <c r="O348" s="4">
        <v>829.76</v>
      </c>
      <c r="P348" s="4">
        <v>768.67</v>
      </c>
      <c r="Q348" s="4">
        <v>1657.9700000000003</v>
      </c>
      <c r="R348" s="4">
        <f t="shared" si="11"/>
        <v>12763.64</v>
      </c>
      <c r="S348" s="4"/>
      <c r="T348" s="4">
        <v>917.65000000000009</v>
      </c>
      <c r="U348" s="4">
        <v>1013.27</v>
      </c>
      <c r="V348" s="4">
        <v>1402.73</v>
      </c>
      <c r="W348" s="4">
        <v>1276.4499999999998</v>
      </c>
      <c r="X348" s="4">
        <v>917.03</v>
      </c>
      <c r="Y348" s="4">
        <v>993.75999999999988</v>
      </c>
      <c r="Z348" s="4">
        <f t="shared" si="10"/>
        <v>6520.89</v>
      </c>
    </row>
    <row r="349" spans="1:26" x14ac:dyDescent="0.2">
      <c r="A349" s="2">
        <v>343</v>
      </c>
      <c r="B349" s="3" t="s">
        <v>246</v>
      </c>
      <c r="C349" t="s">
        <v>247</v>
      </c>
      <c r="D349" s="3" t="s">
        <v>130</v>
      </c>
      <c r="E349" t="s">
        <v>131</v>
      </c>
      <c r="F349" s="4">
        <v>0</v>
      </c>
      <c r="G349" s="4">
        <v>0</v>
      </c>
      <c r="H349" s="4">
        <v>0</v>
      </c>
      <c r="I349" s="4">
        <v>20.13</v>
      </c>
      <c r="J349" s="4">
        <v>27.81</v>
      </c>
      <c r="K349" s="4">
        <v>0</v>
      </c>
      <c r="L349" s="4">
        <v>42.36</v>
      </c>
      <c r="M349" s="4">
        <v>31.8</v>
      </c>
      <c r="N349" s="4">
        <v>0</v>
      </c>
      <c r="O349" s="4">
        <v>0</v>
      </c>
      <c r="P349" s="4">
        <v>43.73</v>
      </c>
      <c r="Q349" s="4">
        <v>63.58</v>
      </c>
      <c r="R349" s="4">
        <f t="shared" si="11"/>
        <v>229.40999999999997</v>
      </c>
      <c r="S349" s="4"/>
      <c r="T349" s="4">
        <v>52.99</v>
      </c>
      <c r="U349" s="4">
        <v>31.8</v>
      </c>
      <c r="V349" s="4">
        <v>42.39</v>
      </c>
      <c r="W349" s="4">
        <v>0</v>
      </c>
      <c r="X349" s="4">
        <v>0</v>
      </c>
      <c r="Y349" s="4">
        <v>0</v>
      </c>
      <c r="Z349" s="4">
        <f t="shared" si="10"/>
        <v>127.18</v>
      </c>
    </row>
    <row r="350" spans="1:26" x14ac:dyDescent="0.2">
      <c r="A350" s="2">
        <v>344</v>
      </c>
      <c r="B350" s="3" t="s">
        <v>246</v>
      </c>
      <c r="C350" t="s">
        <v>247</v>
      </c>
      <c r="D350" s="3" t="s">
        <v>106</v>
      </c>
      <c r="E350" t="s">
        <v>107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f t="shared" si="11"/>
        <v>0</v>
      </c>
      <c r="S350" s="4"/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f t="shared" si="10"/>
        <v>0</v>
      </c>
    </row>
    <row r="351" spans="1:26" x14ac:dyDescent="0.2">
      <c r="A351" s="2">
        <v>345</v>
      </c>
      <c r="B351" s="3" t="s">
        <v>246</v>
      </c>
      <c r="C351" t="s">
        <v>247</v>
      </c>
      <c r="D351" s="3" t="s">
        <v>132</v>
      </c>
      <c r="E351" t="s">
        <v>133</v>
      </c>
      <c r="F351" s="4">
        <v>335.03</v>
      </c>
      <c r="G351" s="4">
        <v>111.25</v>
      </c>
      <c r="H351" s="4">
        <v>147.06</v>
      </c>
      <c r="I351" s="4">
        <v>0</v>
      </c>
      <c r="J351" s="4">
        <v>252.63</v>
      </c>
      <c r="K351" s="4">
        <v>152.71</v>
      </c>
      <c r="L351" s="4">
        <v>0</v>
      </c>
      <c r="M351" s="4">
        <v>0</v>
      </c>
      <c r="N351" s="4">
        <v>0</v>
      </c>
      <c r="O351" s="4">
        <v>0</v>
      </c>
      <c r="P351" s="4">
        <v>753.91</v>
      </c>
      <c r="Q351" s="4">
        <v>1461.06</v>
      </c>
      <c r="R351" s="4">
        <f t="shared" si="11"/>
        <v>3213.6499999999996</v>
      </c>
      <c r="S351" s="4"/>
      <c r="T351" s="4">
        <v>2.8300000000000125</v>
      </c>
      <c r="U351" s="4">
        <v>613.24</v>
      </c>
      <c r="V351" s="4">
        <v>0</v>
      </c>
      <c r="W351" s="4">
        <v>-449.44</v>
      </c>
      <c r="X351" s="4">
        <v>608.29999999999995</v>
      </c>
      <c r="Y351" s="4">
        <v>0</v>
      </c>
      <c r="Z351" s="4">
        <f t="shared" si="10"/>
        <v>774.93000000000006</v>
      </c>
    </row>
    <row r="352" spans="1:26" x14ac:dyDescent="0.2">
      <c r="A352" s="2">
        <v>346</v>
      </c>
      <c r="B352" s="3" t="s">
        <v>246</v>
      </c>
      <c r="C352" t="s">
        <v>247</v>
      </c>
      <c r="D352" s="3" t="s">
        <v>188</v>
      </c>
      <c r="E352" t="s">
        <v>189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130</v>
      </c>
      <c r="P352" s="4">
        <v>0</v>
      </c>
      <c r="Q352" s="4">
        <v>0</v>
      </c>
      <c r="R352" s="4">
        <f t="shared" si="11"/>
        <v>130</v>
      </c>
      <c r="S352" s="4"/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f t="shared" si="10"/>
        <v>0</v>
      </c>
    </row>
    <row r="353" spans="1:26" x14ac:dyDescent="0.2">
      <c r="A353" s="2">
        <v>347</v>
      </c>
      <c r="B353" s="3" t="s">
        <v>246</v>
      </c>
      <c r="C353" t="s">
        <v>247</v>
      </c>
      <c r="D353" s="3" t="s">
        <v>248</v>
      </c>
      <c r="E353" t="s">
        <v>249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f t="shared" si="11"/>
        <v>0</v>
      </c>
      <c r="S353" s="4"/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f t="shared" si="10"/>
        <v>0</v>
      </c>
    </row>
    <row r="354" spans="1:26" x14ac:dyDescent="0.2">
      <c r="A354" s="2">
        <v>348</v>
      </c>
      <c r="B354" s="3" t="s">
        <v>246</v>
      </c>
      <c r="C354" t="s">
        <v>247</v>
      </c>
      <c r="D354" s="3" t="s">
        <v>234</v>
      </c>
      <c r="E354" t="s">
        <v>235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f t="shared" si="11"/>
        <v>0</v>
      </c>
      <c r="S354" s="4"/>
      <c r="T354" s="4">
        <v>0</v>
      </c>
      <c r="U354" s="4">
        <v>0</v>
      </c>
      <c r="V354" s="4">
        <v>0</v>
      </c>
      <c r="W354" s="4">
        <v>13.77</v>
      </c>
      <c r="X354" s="4">
        <v>0</v>
      </c>
      <c r="Y354" s="4">
        <v>0</v>
      </c>
      <c r="Z354" s="4">
        <f t="shared" si="10"/>
        <v>13.77</v>
      </c>
    </row>
    <row r="355" spans="1:26" x14ac:dyDescent="0.2">
      <c r="A355" s="2">
        <v>349</v>
      </c>
      <c r="B355" s="3" t="s">
        <v>250</v>
      </c>
      <c r="C355" t="s">
        <v>251</v>
      </c>
      <c r="D355" s="3" t="s">
        <v>46</v>
      </c>
      <c r="E355" t="s">
        <v>47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17.329999999999998</v>
      </c>
      <c r="M355" s="4">
        <v>-17.329999999999998</v>
      </c>
      <c r="N355" s="4">
        <v>0</v>
      </c>
      <c r="O355" s="4">
        <v>0</v>
      </c>
      <c r="P355" s="4">
        <v>0</v>
      </c>
      <c r="Q355" s="4">
        <v>0</v>
      </c>
      <c r="R355" s="4">
        <f t="shared" si="11"/>
        <v>0</v>
      </c>
      <c r="S355" s="4"/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f t="shared" si="10"/>
        <v>0</v>
      </c>
    </row>
    <row r="356" spans="1:26" x14ac:dyDescent="0.2">
      <c r="A356" s="2">
        <v>350</v>
      </c>
      <c r="B356" s="3" t="s">
        <v>250</v>
      </c>
      <c r="C356" t="s">
        <v>251</v>
      </c>
      <c r="D356" s="3" t="s">
        <v>50</v>
      </c>
      <c r="E356" t="s">
        <v>51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34.65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f t="shared" si="11"/>
        <v>34.65</v>
      </c>
      <c r="S356" s="4"/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f t="shared" si="10"/>
        <v>0</v>
      </c>
    </row>
    <row r="357" spans="1:26" x14ac:dyDescent="0.2">
      <c r="A357" s="2">
        <v>351</v>
      </c>
      <c r="B357" s="3" t="s">
        <v>250</v>
      </c>
      <c r="C357" t="s">
        <v>251</v>
      </c>
      <c r="D357" s="3" t="s">
        <v>52</v>
      </c>
      <c r="E357" t="s">
        <v>53</v>
      </c>
      <c r="F357" s="4">
        <v>0</v>
      </c>
      <c r="G357" s="4">
        <v>884.17</v>
      </c>
      <c r="H357" s="4">
        <v>0</v>
      </c>
      <c r="I357" s="4">
        <v>0</v>
      </c>
      <c r="J357" s="4">
        <v>0</v>
      </c>
      <c r="K357" s="4">
        <v>0</v>
      </c>
      <c r="L357" s="4">
        <v>190.92000000000002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f t="shared" si="11"/>
        <v>1075.0899999999999</v>
      </c>
      <c r="S357" s="4"/>
      <c r="T357" s="4">
        <v>26.67</v>
      </c>
      <c r="U357" s="4">
        <v>1976.07</v>
      </c>
      <c r="V357" s="4">
        <v>0</v>
      </c>
      <c r="W357" s="4">
        <v>0</v>
      </c>
      <c r="X357" s="4">
        <v>0</v>
      </c>
      <c r="Y357" s="4">
        <v>0</v>
      </c>
      <c r="Z357" s="4">
        <f t="shared" si="10"/>
        <v>2002.74</v>
      </c>
    </row>
    <row r="358" spans="1:26" x14ac:dyDescent="0.2">
      <c r="A358" s="2">
        <v>352</v>
      </c>
      <c r="B358" s="3" t="s">
        <v>252</v>
      </c>
      <c r="C358" t="s">
        <v>253</v>
      </c>
      <c r="D358" s="3" t="s">
        <v>46</v>
      </c>
      <c r="E358" t="s">
        <v>47</v>
      </c>
      <c r="F358" s="4">
        <v>2913.44</v>
      </c>
      <c r="G358" s="4">
        <v>-172.88000000000019</v>
      </c>
      <c r="H358" s="4">
        <v>7922.55</v>
      </c>
      <c r="I358" s="4">
        <v>-9127.19</v>
      </c>
      <c r="J358" s="4">
        <v>-1436.7300000000002</v>
      </c>
      <c r="K358" s="4">
        <v>2672.6000000000008</v>
      </c>
      <c r="L358" s="4">
        <v>-4089.8599999999997</v>
      </c>
      <c r="M358" s="4">
        <v>440.83</v>
      </c>
      <c r="N358" s="4">
        <v>855.74</v>
      </c>
      <c r="O358" s="4">
        <v>-1744.7900000000002</v>
      </c>
      <c r="P358" s="4">
        <v>1435.0800000000002</v>
      </c>
      <c r="Q358" s="4">
        <v>2227.66</v>
      </c>
      <c r="R358" s="4">
        <f t="shared" si="11"/>
        <v>1896.450000000001</v>
      </c>
      <c r="S358" s="4"/>
      <c r="T358" s="4">
        <v>-1005.7699999999996</v>
      </c>
      <c r="U358" s="4">
        <v>1218.0700000000002</v>
      </c>
      <c r="V358" s="4">
        <v>57.7199999999998</v>
      </c>
      <c r="W358" s="4">
        <v>-1739.1400000000003</v>
      </c>
      <c r="X358" s="4">
        <v>1946.6299999999999</v>
      </c>
      <c r="Y358" s="4">
        <v>1003.59</v>
      </c>
      <c r="Z358" s="4">
        <f t="shared" si="10"/>
        <v>1481.1</v>
      </c>
    </row>
    <row r="359" spans="1:26" x14ac:dyDescent="0.2">
      <c r="A359" s="2">
        <v>353</v>
      </c>
      <c r="B359" s="3" t="s">
        <v>252</v>
      </c>
      <c r="C359" t="s">
        <v>253</v>
      </c>
      <c r="D359" s="3" t="s">
        <v>156</v>
      </c>
      <c r="E359" t="s">
        <v>157</v>
      </c>
      <c r="F359" s="4">
        <v>775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f t="shared" si="11"/>
        <v>775</v>
      </c>
      <c r="S359" s="4"/>
      <c r="T359" s="4">
        <v>175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f t="shared" si="10"/>
        <v>175</v>
      </c>
    </row>
    <row r="360" spans="1:26" x14ac:dyDescent="0.2">
      <c r="A360" s="2">
        <v>354</v>
      </c>
      <c r="B360" s="3" t="s">
        <v>252</v>
      </c>
      <c r="C360" t="s">
        <v>253</v>
      </c>
      <c r="D360" s="3" t="s">
        <v>114</v>
      </c>
      <c r="E360" t="s">
        <v>115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21.09</v>
      </c>
      <c r="L360" s="4">
        <v>0</v>
      </c>
      <c r="M360" s="4">
        <v>0</v>
      </c>
      <c r="N360" s="4">
        <v>0</v>
      </c>
      <c r="O360" s="4">
        <v>0</v>
      </c>
      <c r="P360" s="4">
        <v>16.32</v>
      </c>
      <c r="Q360" s="4">
        <v>-16.32</v>
      </c>
      <c r="R360" s="4">
        <f t="shared" si="11"/>
        <v>21.089999999999996</v>
      </c>
      <c r="S360" s="4"/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f t="shared" si="10"/>
        <v>0</v>
      </c>
    </row>
    <row r="361" spans="1:26" x14ac:dyDescent="0.2">
      <c r="A361" s="2">
        <v>355</v>
      </c>
      <c r="B361" s="3" t="s">
        <v>252</v>
      </c>
      <c r="C361" t="s">
        <v>253</v>
      </c>
      <c r="D361" s="3" t="s">
        <v>28</v>
      </c>
      <c r="E361" t="s">
        <v>29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f t="shared" si="11"/>
        <v>0</v>
      </c>
      <c r="S361" s="4"/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f t="shared" si="10"/>
        <v>0</v>
      </c>
    </row>
    <row r="362" spans="1:26" x14ac:dyDescent="0.2">
      <c r="A362" s="2">
        <v>356</v>
      </c>
      <c r="B362" s="3" t="s">
        <v>252</v>
      </c>
      <c r="C362" t="s">
        <v>253</v>
      </c>
      <c r="D362" s="3" t="s">
        <v>160</v>
      </c>
      <c r="E362" t="s">
        <v>161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f t="shared" si="11"/>
        <v>0</v>
      </c>
      <c r="S362" s="4"/>
      <c r="T362" s="4">
        <v>0</v>
      </c>
      <c r="U362" s="4">
        <v>0</v>
      </c>
      <c r="V362" s="4">
        <v>55.05</v>
      </c>
      <c r="W362" s="4">
        <v>0</v>
      </c>
      <c r="X362" s="4">
        <v>0</v>
      </c>
      <c r="Y362" s="4">
        <v>0</v>
      </c>
      <c r="Z362" s="4">
        <f t="shared" si="10"/>
        <v>55.05</v>
      </c>
    </row>
    <row r="363" spans="1:26" x14ac:dyDescent="0.2">
      <c r="A363" s="2">
        <v>357</v>
      </c>
      <c r="B363" s="3" t="s">
        <v>252</v>
      </c>
      <c r="C363" t="s">
        <v>253</v>
      </c>
      <c r="D363" s="3" t="s">
        <v>30</v>
      </c>
      <c r="E363" t="s">
        <v>31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f t="shared" si="11"/>
        <v>0</v>
      </c>
      <c r="S363" s="4"/>
      <c r="T363" s="4">
        <v>0</v>
      </c>
      <c r="U363" s="4">
        <v>161.11000000000001</v>
      </c>
      <c r="V363" s="4">
        <v>0</v>
      </c>
      <c r="W363" s="4">
        <v>0</v>
      </c>
      <c r="X363" s="4">
        <v>0</v>
      </c>
      <c r="Y363" s="4">
        <v>18</v>
      </c>
      <c r="Z363" s="4">
        <f t="shared" si="10"/>
        <v>179.11</v>
      </c>
    </row>
    <row r="364" spans="1:26" x14ac:dyDescent="0.2">
      <c r="A364" s="2">
        <v>358</v>
      </c>
      <c r="B364" s="3" t="s">
        <v>252</v>
      </c>
      <c r="C364" t="s">
        <v>253</v>
      </c>
      <c r="D364" s="3" t="s">
        <v>40</v>
      </c>
      <c r="E364" t="s">
        <v>41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650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f t="shared" si="11"/>
        <v>650</v>
      </c>
      <c r="S364" s="4"/>
      <c r="T364" s="4">
        <v>0</v>
      </c>
      <c r="U364" s="4">
        <v>750</v>
      </c>
      <c r="V364" s="4">
        <v>0</v>
      </c>
      <c r="W364" s="4">
        <v>0</v>
      </c>
      <c r="X364" s="4">
        <v>0</v>
      </c>
      <c r="Y364" s="4">
        <v>0</v>
      </c>
      <c r="Z364" s="4">
        <f t="shared" si="10"/>
        <v>750</v>
      </c>
    </row>
    <row r="365" spans="1:26" x14ac:dyDescent="0.2">
      <c r="A365" s="2">
        <v>359</v>
      </c>
      <c r="B365" s="3" t="s">
        <v>252</v>
      </c>
      <c r="C365" t="s">
        <v>253</v>
      </c>
      <c r="D365" s="3" t="s">
        <v>98</v>
      </c>
      <c r="E365" t="s">
        <v>99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f t="shared" si="11"/>
        <v>0</v>
      </c>
      <c r="S365" s="4"/>
      <c r="T365" s="4">
        <v>0</v>
      </c>
      <c r="U365" s="4">
        <v>0</v>
      </c>
      <c r="V365" s="4">
        <v>201.67</v>
      </c>
      <c r="W365" s="4">
        <v>0</v>
      </c>
      <c r="X365" s="4">
        <v>0</v>
      </c>
      <c r="Y365" s="4">
        <v>0</v>
      </c>
      <c r="Z365" s="4">
        <f t="shared" si="10"/>
        <v>201.67</v>
      </c>
    </row>
    <row r="366" spans="1:26" x14ac:dyDescent="0.2">
      <c r="A366" s="2">
        <v>360</v>
      </c>
      <c r="B366" s="3" t="s">
        <v>252</v>
      </c>
      <c r="C366" t="s">
        <v>253</v>
      </c>
      <c r="D366" s="3" t="s">
        <v>74</v>
      </c>
      <c r="E366" t="s">
        <v>75</v>
      </c>
      <c r="F366" s="4">
        <v>0</v>
      </c>
      <c r="G366" s="4">
        <v>0</v>
      </c>
      <c r="H366" s="4">
        <v>16.190000000000001</v>
      </c>
      <c r="I366" s="4">
        <v>0</v>
      </c>
      <c r="J366" s="4">
        <v>84.36</v>
      </c>
      <c r="K366" s="4">
        <v>915.03</v>
      </c>
      <c r="L366" s="4">
        <v>88.04</v>
      </c>
      <c r="M366" s="4">
        <v>0</v>
      </c>
      <c r="N366" s="4">
        <v>0</v>
      </c>
      <c r="O366" s="4">
        <v>0</v>
      </c>
      <c r="P366" s="4">
        <v>301.35000000000002</v>
      </c>
      <c r="Q366" s="4">
        <v>0</v>
      </c>
      <c r="R366" s="4">
        <f t="shared" si="11"/>
        <v>1404.9699999999998</v>
      </c>
      <c r="S366" s="4"/>
      <c r="T366" s="4">
        <v>0</v>
      </c>
      <c r="U366" s="4">
        <v>0</v>
      </c>
      <c r="V366" s="4">
        <v>450</v>
      </c>
      <c r="W366" s="4">
        <v>0</v>
      </c>
      <c r="X366" s="4">
        <v>0</v>
      </c>
      <c r="Y366" s="4">
        <v>0</v>
      </c>
      <c r="Z366" s="4">
        <f t="shared" si="10"/>
        <v>450</v>
      </c>
    </row>
    <row r="367" spans="1:26" x14ac:dyDescent="0.2">
      <c r="A367" s="2">
        <v>361</v>
      </c>
      <c r="B367" s="3" t="s">
        <v>252</v>
      </c>
      <c r="C367" t="s">
        <v>253</v>
      </c>
      <c r="D367" s="3" t="s">
        <v>100</v>
      </c>
      <c r="E367" t="s">
        <v>101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f t="shared" si="11"/>
        <v>0</v>
      </c>
      <c r="S367" s="4"/>
      <c r="T367" s="4">
        <v>0</v>
      </c>
      <c r="U367" s="4">
        <v>0</v>
      </c>
      <c r="V367" s="4">
        <v>0</v>
      </c>
      <c r="W367" s="4">
        <v>0</v>
      </c>
      <c r="X367" s="4">
        <v>26.62</v>
      </c>
      <c r="Y367" s="4">
        <v>0</v>
      </c>
      <c r="Z367" s="4">
        <f t="shared" si="10"/>
        <v>26.62</v>
      </c>
    </row>
    <row r="368" spans="1:26" x14ac:dyDescent="0.2">
      <c r="A368" s="2">
        <v>362</v>
      </c>
      <c r="B368" s="3" t="s">
        <v>252</v>
      </c>
      <c r="C368" t="s">
        <v>253</v>
      </c>
      <c r="D368" s="3" t="s">
        <v>42</v>
      </c>
      <c r="E368" t="s">
        <v>43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155.5</v>
      </c>
      <c r="N368" s="4">
        <v>9.33</v>
      </c>
      <c r="O368" s="4">
        <v>0</v>
      </c>
      <c r="P368" s="4">
        <v>0</v>
      </c>
      <c r="Q368" s="4">
        <v>0</v>
      </c>
      <c r="R368" s="4">
        <f t="shared" si="11"/>
        <v>164.83</v>
      </c>
      <c r="S368" s="4"/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f t="shared" si="10"/>
        <v>0</v>
      </c>
    </row>
    <row r="369" spans="1:26" x14ac:dyDescent="0.2">
      <c r="A369" s="2">
        <v>363</v>
      </c>
      <c r="B369" s="3" t="s">
        <v>252</v>
      </c>
      <c r="C369" t="s">
        <v>253</v>
      </c>
      <c r="D369" s="3" t="s">
        <v>102</v>
      </c>
      <c r="E369" t="s">
        <v>103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f t="shared" si="11"/>
        <v>0</v>
      </c>
      <c r="S369" s="4"/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f t="shared" si="10"/>
        <v>0</v>
      </c>
    </row>
    <row r="370" spans="1:26" x14ac:dyDescent="0.2">
      <c r="A370" s="2">
        <v>364</v>
      </c>
      <c r="B370" s="3" t="s">
        <v>252</v>
      </c>
      <c r="C370" t="s">
        <v>253</v>
      </c>
      <c r="D370" s="3" t="s">
        <v>32</v>
      </c>
      <c r="E370" t="s">
        <v>33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f t="shared" si="11"/>
        <v>0</v>
      </c>
      <c r="S370" s="4"/>
      <c r="T370" s="4">
        <v>0</v>
      </c>
      <c r="U370" s="4">
        <v>-111.46</v>
      </c>
      <c r="V370" s="4">
        <v>0</v>
      </c>
      <c r="W370" s="4">
        <v>0</v>
      </c>
      <c r="X370" s="4">
        <v>0</v>
      </c>
      <c r="Y370" s="4">
        <v>-10.8</v>
      </c>
      <c r="Z370" s="4">
        <f t="shared" si="10"/>
        <v>-122.25999999999999</v>
      </c>
    </row>
    <row r="371" spans="1:26" x14ac:dyDescent="0.2">
      <c r="A371" s="2">
        <v>365</v>
      </c>
      <c r="B371" s="3" t="s">
        <v>252</v>
      </c>
      <c r="C371" t="s">
        <v>253</v>
      </c>
      <c r="D371" s="3" t="s">
        <v>176</v>
      </c>
      <c r="E371" t="s">
        <v>177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f t="shared" si="11"/>
        <v>0</v>
      </c>
      <c r="S371" s="4"/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f t="shared" si="10"/>
        <v>0</v>
      </c>
    </row>
    <row r="372" spans="1:26" x14ac:dyDescent="0.2">
      <c r="A372" s="2">
        <v>366</v>
      </c>
      <c r="B372" s="3" t="s">
        <v>252</v>
      </c>
      <c r="C372" t="s">
        <v>253</v>
      </c>
      <c r="D372" s="3" t="s">
        <v>62</v>
      </c>
      <c r="E372" t="s">
        <v>63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f t="shared" si="11"/>
        <v>0</v>
      </c>
      <c r="S372" s="4"/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f t="shared" si="10"/>
        <v>0</v>
      </c>
    </row>
    <row r="373" spans="1:26" x14ac:dyDescent="0.2">
      <c r="A373" s="2">
        <v>367</v>
      </c>
      <c r="B373" s="3" t="s">
        <v>252</v>
      </c>
      <c r="C373" t="s">
        <v>253</v>
      </c>
      <c r="D373" s="3" t="s">
        <v>178</v>
      </c>
      <c r="E373" t="s">
        <v>179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-18.84</v>
      </c>
      <c r="N373" s="4">
        <v>0</v>
      </c>
      <c r="O373" s="4">
        <v>0</v>
      </c>
      <c r="P373" s="4">
        <v>0</v>
      </c>
      <c r="Q373" s="4">
        <v>0</v>
      </c>
      <c r="R373" s="4">
        <f t="shared" si="11"/>
        <v>-18.84</v>
      </c>
      <c r="S373" s="4"/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f t="shared" si="10"/>
        <v>0</v>
      </c>
    </row>
    <row r="374" spans="1:26" x14ac:dyDescent="0.2">
      <c r="A374" s="2">
        <v>368</v>
      </c>
      <c r="B374" s="3" t="s">
        <v>252</v>
      </c>
      <c r="C374" t="s">
        <v>253</v>
      </c>
      <c r="D374" s="3" t="s">
        <v>64</v>
      </c>
      <c r="E374" t="s">
        <v>65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f t="shared" si="11"/>
        <v>0</v>
      </c>
      <c r="S374" s="4"/>
      <c r="T374" s="4">
        <v>0</v>
      </c>
      <c r="U374" s="4">
        <v>0</v>
      </c>
      <c r="V374" s="4">
        <v>-39.03</v>
      </c>
      <c r="W374" s="4">
        <v>0</v>
      </c>
      <c r="X374" s="4">
        <v>0</v>
      </c>
      <c r="Y374" s="4">
        <v>0</v>
      </c>
      <c r="Z374" s="4">
        <f t="shared" si="10"/>
        <v>-39.03</v>
      </c>
    </row>
    <row r="375" spans="1:26" x14ac:dyDescent="0.2">
      <c r="A375" s="2">
        <v>369</v>
      </c>
      <c r="B375" s="3" t="s">
        <v>252</v>
      </c>
      <c r="C375" t="s">
        <v>253</v>
      </c>
      <c r="D375" s="3" t="s">
        <v>50</v>
      </c>
      <c r="E375" t="s">
        <v>51</v>
      </c>
      <c r="F375" s="4">
        <v>9769.36</v>
      </c>
      <c r="G375" s="4">
        <v>8566.9599999999991</v>
      </c>
      <c r="H375" s="4">
        <v>18049.080000000002</v>
      </c>
      <c r="I375" s="4">
        <v>21043.02</v>
      </c>
      <c r="J375" s="4">
        <v>5915.62</v>
      </c>
      <c r="K375" s="4">
        <v>10540.070000000002</v>
      </c>
      <c r="L375" s="4">
        <v>1306.3699999999999</v>
      </c>
      <c r="M375" s="4">
        <v>1683.1</v>
      </c>
      <c r="N375" s="4">
        <v>11698.550000000001</v>
      </c>
      <c r="O375" s="4">
        <v>683.19999999999993</v>
      </c>
      <c r="P375" s="4">
        <v>4100.17</v>
      </c>
      <c r="Q375" s="4">
        <v>7735.3899999999994</v>
      </c>
      <c r="R375" s="4">
        <f t="shared" si="11"/>
        <v>101090.89</v>
      </c>
      <c r="S375" s="4"/>
      <c r="T375" s="4">
        <v>4769.92</v>
      </c>
      <c r="U375" s="4">
        <v>6800.05</v>
      </c>
      <c r="V375" s="4">
        <v>24826.260000000002</v>
      </c>
      <c r="W375" s="4">
        <v>9594.2799999999988</v>
      </c>
      <c r="X375" s="4">
        <v>10863.04</v>
      </c>
      <c r="Y375" s="4">
        <v>10697.570000000002</v>
      </c>
      <c r="Z375" s="4">
        <f t="shared" si="10"/>
        <v>67551.12000000001</v>
      </c>
    </row>
    <row r="376" spans="1:26" x14ac:dyDescent="0.2">
      <c r="A376" s="2">
        <v>370</v>
      </c>
      <c r="B376" s="3" t="s">
        <v>252</v>
      </c>
      <c r="C376" t="s">
        <v>253</v>
      </c>
      <c r="D376" s="3" t="s">
        <v>52</v>
      </c>
      <c r="E376" t="s">
        <v>53</v>
      </c>
      <c r="F376" s="4">
        <v>34.5</v>
      </c>
      <c r="G376" s="4">
        <v>935.96</v>
      </c>
      <c r="H376" s="4">
        <v>110.47999999999999</v>
      </c>
      <c r="I376" s="4">
        <v>202.66</v>
      </c>
      <c r="J376" s="4">
        <v>138.97</v>
      </c>
      <c r="K376" s="4">
        <v>68.97</v>
      </c>
      <c r="L376" s="4">
        <v>0</v>
      </c>
      <c r="M376" s="4">
        <v>885.31000000000006</v>
      </c>
      <c r="N376" s="4">
        <v>967.98</v>
      </c>
      <c r="O376" s="4">
        <v>0</v>
      </c>
      <c r="P376" s="4">
        <v>815.81</v>
      </c>
      <c r="Q376" s="4">
        <v>42.93</v>
      </c>
      <c r="R376" s="4">
        <f t="shared" si="11"/>
        <v>4203.5700000000006</v>
      </c>
      <c r="S376" s="4"/>
      <c r="T376" s="4">
        <v>470.02</v>
      </c>
      <c r="U376" s="4">
        <v>852.7</v>
      </c>
      <c r="V376" s="4">
        <v>23.31</v>
      </c>
      <c r="W376" s="4">
        <v>178.35</v>
      </c>
      <c r="X376" s="4">
        <v>60.96</v>
      </c>
      <c r="Y376" s="4">
        <v>131.29</v>
      </c>
      <c r="Z376" s="4">
        <f t="shared" si="10"/>
        <v>1716.6299999999999</v>
      </c>
    </row>
    <row r="377" spans="1:26" x14ac:dyDescent="0.2">
      <c r="A377" s="2">
        <v>371</v>
      </c>
      <c r="B377" s="3" t="s">
        <v>252</v>
      </c>
      <c r="C377" t="s">
        <v>253</v>
      </c>
      <c r="D377" s="3" t="s">
        <v>182</v>
      </c>
      <c r="E377" t="s">
        <v>183</v>
      </c>
      <c r="F377" s="4">
        <v>0</v>
      </c>
      <c r="G377" s="4">
        <v>77.33</v>
      </c>
      <c r="H377" s="4">
        <v>0</v>
      </c>
      <c r="I377" s="4">
        <v>0</v>
      </c>
      <c r="J377" s="4">
        <v>150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f t="shared" si="11"/>
        <v>227.32999999999998</v>
      </c>
      <c r="S377" s="4"/>
      <c r="T377" s="4">
        <v>0</v>
      </c>
      <c r="U377" s="4">
        <v>98.95</v>
      </c>
      <c r="V377" s="4">
        <v>0</v>
      </c>
      <c r="W377" s="4">
        <v>1185</v>
      </c>
      <c r="X377" s="4">
        <v>0</v>
      </c>
      <c r="Y377" s="4">
        <v>0</v>
      </c>
      <c r="Z377" s="4">
        <f t="shared" si="10"/>
        <v>1283.95</v>
      </c>
    </row>
    <row r="378" spans="1:26" x14ac:dyDescent="0.2">
      <c r="A378" s="2">
        <v>372</v>
      </c>
      <c r="B378" s="3" t="s">
        <v>252</v>
      </c>
      <c r="C378" t="s">
        <v>253</v>
      </c>
      <c r="D378" s="3" t="s">
        <v>104</v>
      </c>
      <c r="E378" t="s">
        <v>105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f t="shared" si="11"/>
        <v>0</v>
      </c>
      <c r="S378" s="4"/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f t="shared" si="10"/>
        <v>0</v>
      </c>
    </row>
    <row r="379" spans="1:26" x14ac:dyDescent="0.2">
      <c r="A379" s="2">
        <v>373</v>
      </c>
      <c r="B379" s="3" t="s">
        <v>252</v>
      </c>
      <c r="C379" t="s">
        <v>253</v>
      </c>
      <c r="D379" s="3" t="s">
        <v>36</v>
      </c>
      <c r="E379" t="s">
        <v>37</v>
      </c>
      <c r="F379" s="4">
        <v>0</v>
      </c>
      <c r="G379" s="4">
        <v>0</v>
      </c>
      <c r="H379" s="4">
        <v>743.38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f t="shared" si="11"/>
        <v>743.38</v>
      </c>
      <c r="S379" s="4"/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f t="shared" si="10"/>
        <v>0</v>
      </c>
    </row>
    <row r="380" spans="1:26" x14ac:dyDescent="0.2">
      <c r="A380" s="2">
        <v>374</v>
      </c>
      <c r="B380" s="3" t="s">
        <v>252</v>
      </c>
      <c r="C380" t="s">
        <v>253</v>
      </c>
      <c r="D380" s="3" t="s">
        <v>54</v>
      </c>
      <c r="E380" t="s">
        <v>55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f t="shared" si="11"/>
        <v>0</v>
      </c>
      <c r="S380" s="4"/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f t="shared" si="10"/>
        <v>0</v>
      </c>
    </row>
    <row r="381" spans="1:26" x14ac:dyDescent="0.2">
      <c r="A381" s="2">
        <v>375</v>
      </c>
      <c r="B381" s="3" t="s">
        <v>252</v>
      </c>
      <c r="C381" t="s">
        <v>253</v>
      </c>
      <c r="D381" s="3" t="s">
        <v>130</v>
      </c>
      <c r="E381" t="s">
        <v>131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31.79</v>
      </c>
      <c r="N381" s="4">
        <v>0</v>
      </c>
      <c r="O381" s="4">
        <v>0</v>
      </c>
      <c r="P381" s="4">
        <v>0</v>
      </c>
      <c r="Q381" s="4">
        <v>0</v>
      </c>
      <c r="R381" s="4">
        <f t="shared" si="11"/>
        <v>31.79</v>
      </c>
      <c r="S381" s="4"/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f t="shared" si="10"/>
        <v>0</v>
      </c>
    </row>
    <row r="382" spans="1:26" x14ac:dyDescent="0.2">
      <c r="A382" s="2">
        <v>376</v>
      </c>
      <c r="B382" s="3" t="s">
        <v>252</v>
      </c>
      <c r="C382" t="s">
        <v>253</v>
      </c>
      <c r="D382" s="3" t="s">
        <v>106</v>
      </c>
      <c r="E382" t="s">
        <v>107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107.64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f t="shared" si="11"/>
        <v>107.64</v>
      </c>
      <c r="S382" s="4"/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f t="shared" si="10"/>
        <v>0</v>
      </c>
    </row>
    <row r="383" spans="1:26" x14ac:dyDescent="0.2">
      <c r="A383" s="2">
        <v>377</v>
      </c>
      <c r="B383" s="3" t="s">
        <v>252</v>
      </c>
      <c r="C383" t="s">
        <v>253</v>
      </c>
      <c r="D383" s="3" t="s">
        <v>184</v>
      </c>
      <c r="E383" t="s">
        <v>185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163.19999999999999</v>
      </c>
      <c r="Q383" s="4">
        <v>0</v>
      </c>
      <c r="R383" s="4">
        <f t="shared" si="11"/>
        <v>163.19999999999999</v>
      </c>
      <c r="S383" s="4"/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f t="shared" si="10"/>
        <v>0</v>
      </c>
    </row>
    <row r="384" spans="1:26" x14ac:dyDescent="0.2">
      <c r="A384" s="2">
        <v>378</v>
      </c>
      <c r="B384" s="3" t="s">
        <v>252</v>
      </c>
      <c r="C384" t="s">
        <v>253</v>
      </c>
      <c r="D384" s="3" t="s">
        <v>194</v>
      </c>
      <c r="E384" t="s">
        <v>195</v>
      </c>
      <c r="F384" s="4">
        <v>0</v>
      </c>
      <c r="G384" s="4">
        <v>150</v>
      </c>
      <c r="H384" s="4">
        <v>300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f t="shared" si="11"/>
        <v>450</v>
      </c>
      <c r="S384" s="4"/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f t="shared" si="10"/>
        <v>0</v>
      </c>
    </row>
    <row r="385" spans="1:26" x14ac:dyDescent="0.2">
      <c r="A385" s="2">
        <v>379</v>
      </c>
      <c r="B385" s="3" t="s">
        <v>252</v>
      </c>
      <c r="C385" t="s">
        <v>253</v>
      </c>
      <c r="D385" s="3" t="s">
        <v>254</v>
      </c>
      <c r="E385" t="s">
        <v>255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f t="shared" si="11"/>
        <v>0</v>
      </c>
      <c r="S385" s="4"/>
      <c r="T385" s="4">
        <v>0</v>
      </c>
      <c r="U385" s="4">
        <v>0</v>
      </c>
      <c r="V385" s="4">
        <v>232</v>
      </c>
      <c r="W385" s="4">
        <v>0</v>
      </c>
      <c r="X385" s="4">
        <v>0</v>
      </c>
      <c r="Y385" s="4">
        <v>0</v>
      </c>
      <c r="Z385" s="4">
        <f t="shared" si="10"/>
        <v>232</v>
      </c>
    </row>
    <row r="386" spans="1:26" x14ac:dyDescent="0.2">
      <c r="A386" s="2">
        <v>380</v>
      </c>
      <c r="B386" s="3" t="s">
        <v>252</v>
      </c>
      <c r="C386" t="s">
        <v>253</v>
      </c>
      <c r="D386" s="3" t="s">
        <v>204</v>
      </c>
      <c r="E386" t="s">
        <v>205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f t="shared" si="11"/>
        <v>0</v>
      </c>
      <c r="S386" s="4"/>
      <c r="T386" s="4">
        <v>150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f t="shared" si="10"/>
        <v>150</v>
      </c>
    </row>
    <row r="387" spans="1:26" x14ac:dyDescent="0.2">
      <c r="A387" s="2">
        <v>381</v>
      </c>
      <c r="B387" s="3" t="s">
        <v>256</v>
      </c>
      <c r="C387" t="s">
        <v>257</v>
      </c>
      <c r="D387" s="3" t="s">
        <v>48</v>
      </c>
      <c r="E387" t="s">
        <v>49</v>
      </c>
      <c r="F387" s="4">
        <v>0</v>
      </c>
      <c r="G387" s="4">
        <v>0</v>
      </c>
      <c r="H387" s="4">
        <v>0</v>
      </c>
      <c r="I387" s="4">
        <v>0</v>
      </c>
      <c r="J387" s="4">
        <v>590</v>
      </c>
      <c r="K387" s="4">
        <v>0</v>
      </c>
      <c r="L387" s="4">
        <v>0</v>
      </c>
      <c r="M387" s="4">
        <v>0</v>
      </c>
      <c r="N387" s="4">
        <v>46216.43</v>
      </c>
      <c r="O387" s="4">
        <v>0</v>
      </c>
      <c r="P387" s="4">
        <v>0</v>
      </c>
      <c r="Q387" s="4">
        <v>0</v>
      </c>
      <c r="R387" s="4">
        <f t="shared" si="11"/>
        <v>46806.43</v>
      </c>
      <c r="S387" s="4"/>
      <c r="T387" s="4">
        <v>-225.25</v>
      </c>
      <c r="U387" s="4">
        <v>0</v>
      </c>
      <c r="V387" s="4">
        <v>0</v>
      </c>
      <c r="W387" s="4">
        <v>0</v>
      </c>
      <c r="X387" s="4">
        <v>0</v>
      </c>
      <c r="Y387" s="4">
        <v>4234</v>
      </c>
      <c r="Z387" s="4">
        <f t="shared" si="10"/>
        <v>4008.75</v>
      </c>
    </row>
    <row r="388" spans="1:26" x14ac:dyDescent="0.2">
      <c r="A388" s="2">
        <v>382</v>
      </c>
      <c r="B388" s="3" t="s">
        <v>256</v>
      </c>
      <c r="C388" t="s">
        <v>257</v>
      </c>
      <c r="D388" s="3" t="s">
        <v>80</v>
      </c>
      <c r="E388" t="s">
        <v>81</v>
      </c>
      <c r="F388" s="4">
        <v>70997.350000000006</v>
      </c>
      <c r="G388" s="4">
        <v>66004.569999999992</v>
      </c>
      <c r="H388" s="4">
        <v>66854.569999999992</v>
      </c>
      <c r="I388" s="4">
        <v>68067.31</v>
      </c>
      <c r="J388" s="4">
        <v>66903.069999999992</v>
      </c>
      <c r="K388" s="4">
        <v>67354.570000000007</v>
      </c>
      <c r="L388" s="4">
        <v>74254.569999999992</v>
      </c>
      <c r="M388" s="4">
        <v>66854.570000000007</v>
      </c>
      <c r="N388" s="4">
        <v>72986.17</v>
      </c>
      <c r="O388" s="4">
        <v>61182.969999999994</v>
      </c>
      <c r="P388" s="4">
        <v>60182.969999999994</v>
      </c>
      <c r="Q388" s="4">
        <v>60787.97</v>
      </c>
      <c r="R388" s="4">
        <f t="shared" si="11"/>
        <v>802430.66</v>
      </c>
      <c r="S388" s="4"/>
      <c r="T388" s="4">
        <v>62419.200000000004</v>
      </c>
      <c r="U388" s="4">
        <v>59784.469999999994</v>
      </c>
      <c r="V388" s="4">
        <v>59936.47</v>
      </c>
      <c r="W388" s="4">
        <v>60957.93</v>
      </c>
      <c r="X388" s="4">
        <v>59384.47</v>
      </c>
      <c r="Y388" s="4">
        <v>60584.47</v>
      </c>
      <c r="Z388" s="4">
        <f t="shared" si="10"/>
        <v>363067.01</v>
      </c>
    </row>
    <row r="389" spans="1:26" x14ac:dyDescent="0.2">
      <c r="A389" s="2">
        <v>383</v>
      </c>
      <c r="B389" s="3" t="s">
        <v>256</v>
      </c>
      <c r="C389" t="s">
        <v>257</v>
      </c>
      <c r="D389" s="3" t="s">
        <v>60</v>
      </c>
      <c r="E389" t="s">
        <v>61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145.33000000000001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f t="shared" si="11"/>
        <v>145.33000000000001</v>
      </c>
      <c r="S389" s="4"/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865.99</v>
      </c>
      <c r="Z389" s="4">
        <f t="shared" si="10"/>
        <v>865.99</v>
      </c>
    </row>
    <row r="390" spans="1:26" x14ac:dyDescent="0.2">
      <c r="A390" s="2">
        <v>384</v>
      </c>
      <c r="B390" s="3" t="s">
        <v>256</v>
      </c>
      <c r="C390" t="s">
        <v>257</v>
      </c>
      <c r="D390" s="3" t="s">
        <v>160</v>
      </c>
      <c r="E390" t="s">
        <v>161</v>
      </c>
      <c r="F390" s="4">
        <v>28878.55</v>
      </c>
      <c r="G390" s="4">
        <v>30903.700000000004</v>
      </c>
      <c r="H390" s="4">
        <v>17308.050000000003</v>
      </c>
      <c r="I390" s="4">
        <v>18751.03</v>
      </c>
      <c r="J390" s="4">
        <v>24454.09</v>
      </c>
      <c r="K390" s="4">
        <v>15554.310000000001</v>
      </c>
      <c r="L390" s="4">
        <v>16730.489999999998</v>
      </c>
      <c r="M390" s="4">
        <v>47963.909999999996</v>
      </c>
      <c r="N390" s="4">
        <v>17577.990000000002</v>
      </c>
      <c r="O390" s="4">
        <v>32296.78</v>
      </c>
      <c r="P390" s="4">
        <v>19865.37</v>
      </c>
      <c r="Q390" s="4">
        <v>17631.73</v>
      </c>
      <c r="R390" s="4">
        <f t="shared" si="11"/>
        <v>287916</v>
      </c>
      <c r="S390" s="4"/>
      <c r="T390" s="4">
        <v>26775.109999999997</v>
      </c>
      <c r="U390" s="4">
        <v>15785.7</v>
      </c>
      <c r="V390" s="4">
        <v>21309.97</v>
      </c>
      <c r="W390" s="4">
        <v>17057.009999999998</v>
      </c>
      <c r="X390" s="4">
        <v>24673.3</v>
      </c>
      <c r="Y390" s="4">
        <v>32866.520000000004</v>
      </c>
      <c r="Z390" s="4">
        <f t="shared" si="10"/>
        <v>138467.60999999999</v>
      </c>
    </row>
    <row r="391" spans="1:26" x14ac:dyDescent="0.2">
      <c r="A391" s="2">
        <v>385</v>
      </c>
      <c r="B391" s="3" t="s">
        <v>256</v>
      </c>
      <c r="C391" t="s">
        <v>257</v>
      </c>
      <c r="D391" s="3" t="s">
        <v>74</v>
      </c>
      <c r="E391" t="s">
        <v>75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40.21</v>
      </c>
      <c r="P391" s="4">
        <v>0</v>
      </c>
      <c r="Q391" s="4">
        <v>0</v>
      </c>
      <c r="R391" s="4">
        <f t="shared" si="11"/>
        <v>40.21</v>
      </c>
      <c r="S391" s="4"/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685.3</v>
      </c>
      <c r="Z391" s="4">
        <f t="shared" ref="Z391:Z454" si="12">SUM(T391:Y391)</f>
        <v>685.3</v>
      </c>
    </row>
    <row r="392" spans="1:26" x14ac:dyDescent="0.2">
      <c r="A392" s="2">
        <v>386</v>
      </c>
      <c r="B392" s="3" t="s">
        <v>256</v>
      </c>
      <c r="C392" t="s">
        <v>257</v>
      </c>
      <c r="D392" s="3" t="s">
        <v>42</v>
      </c>
      <c r="E392" t="s">
        <v>43</v>
      </c>
      <c r="F392" s="4">
        <v>0</v>
      </c>
      <c r="G392" s="4">
        <v>2.96</v>
      </c>
      <c r="H392" s="4">
        <v>57.18</v>
      </c>
      <c r="I392" s="4">
        <v>40.6</v>
      </c>
      <c r="J392" s="4">
        <v>123.2</v>
      </c>
      <c r="K392" s="4">
        <v>0</v>
      </c>
      <c r="L392" s="4">
        <v>534.24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f t="shared" ref="R392:R455" si="13">SUM(F392:Q392)</f>
        <v>758.18000000000006</v>
      </c>
      <c r="S392" s="4"/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f t="shared" si="12"/>
        <v>0</v>
      </c>
    </row>
    <row r="393" spans="1:26" x14ac:dyDescent="0.2">
      <c r="A393" s="2">
        <v>387</v>
      </c>
      <c r="B393" s="3" t="s">
        <v>256</v>
      </c>
      <c r="C393" t="s">
        <v>257</v>
      </c>
      <c r="D393" s="3" t="s">
        <v>170</v>
      </c>
      <c r="E393" t="s">
        <v>171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355.66</v>
      </c>
      <c r="N393" s="4">
        <v>0</v>
      </c>
      <c r="O393" s="4">
        <v>0</v>
      </c>
      <c r="P393" s="4">
        <v>0</v>
      </c>
      <c r="Q393" s="4">
        <v>0</v>
      </c>
      <c r="R393" s="4">
        <f t="shared" si="13"/>
        <v>355.66</v>
      </c>
      <c r="S393" s="4"/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f t="shared" si="12"/>
        <v>0</v>
      </c>
    </row>
    <row r="394" spans="1:26" x14ac:dyDescent="0.2">
      <c r="A394" s="2">
        <v>388</v>
      </c>
      <c r="B394" s="3" t="s">
        <v>256</v>
      </c>
      <c r="C394" t="s">
        <v>257</v>
      </c>
      <c r="D394" s="3" t="s">
        <v>116</v>
      </c>
      <c r="E394" t="s">
        <v>117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6.02</v>
      </c>
      <c r="R394" s="4">
        <f t="shared" si="13"/>
        <v>6.02</v>
      </c>
      <c r="S394" s="4"/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f t="shared" si="12"/>
        <v>0</v>
      </c>
    </row>
    <row r="395" spans="1:26" x14ac:dyDescent="0.2">
      <c r="A395" s="2">
        <v>389</v>
      </c>
      <c r="B395" s="3" t="s">
        <v>256</v>
      </c>
      <c r="C395" t="s">
        <v>257</v>
      </c>
      <c r="D395" s="3" t="s">
        <v>62</v>
      </c>
      <c r="E395" t="s">
        <v>63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f t="shared" si="13"/>
        <v>0</v>
      </c>
      <c r="S395" s="4"/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f t="shared" si="12"/>
        <v>0</v>
      </c>
    </row>
    <row r="396" spans="1:26" x14ac:dyDescent="0.2">
      <c r="A396" s="2">
        <v>390</v>
      </c>
      <c r="B396" s="3" t="s">
        <v>256</v>
      </c>
      <c r="C396" t="s">
        <v>257</v>
      </c>
      <c r="D396" s="3" t="s">
        <v>64</v>
      </c>
      <c r="E396" t="s">
        <v>65</v>
      </c>
      <c r="F396" s="4">
        <v>-18251.059999999998</v>
      </c>
      <c r="G396" s="4">
        <v>-19766.05</v>
      </c>
      <c r="H396" s="4">
        <v>-11241.82</v>
      </c>
      <c r="I396" s="4">
        <v>-12165.4</v>
      </c>
      <c r="J396" s="4">
        <v>-17047.53</v>
      </c>
      <c r="K396" s="4">
        <v>-9925.7199999999993</v>
      </c>
      <c r="L396" s="4">
        <v>-11218.3</v>
      </c>
      <c r="M396" s="4">
        <v>-33396.769999999997</v>
      </c>
      <c r="N396" s="4">
        <v>-11899.689999999999</v>
      </c>
      <c r="O396" s="4">
        <v>-19405.97</v>
      </c>
      <c r="P396" s="4">
        <v>-12732.069999999998</v>
      </c>
      <c r="Q396" s="4">
        <v>-10566.560000000001</v>
      </c>
      <c r="R396" s="4">
        <f t="shared" si="13"/>
        <v>-187616.94</v>
      </c>
      <c r="S396" s="4"/>
      <c r="T396" s="4">
        <v>-17488.38</v>
      </c>
      <c r="U396" s="4">
        <v>-9415.5600000000013</v>
      </c>
      <c r="V396" s="4">
        <v>-13805.909999999998</v>
      </c>
      <c r="W396" s="4">
        <v>-11551.1</v>
      </c>
      <c r="X396" s="4">
        <v>-15418.279999999999</v>
      </c>
      <c r="Y396" s="4">
        <v>-20632.79</v>
      </c>
      <c r="Z396" s="4">
        <f t="shared" si="12"/>
        <v>-88312.01999999999</v>
      </c>
    </row>
    <row r="397" spans="1:26" x14ac:dyDescent="0.2">
      <c r="A397" s="2">
        <v>391</v>
      </c>
      <c r="B397" s="3" t="s">
        <v>256</v>
      </c>
      <c r="C397" t="s">
        <v>257</v>
      </c>
      <c r="D397" s="3" t="s">
        <v>66</v>
      </c>
      <c r="E397" t="s">
        <v>67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-142.41999999999999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f t="shared" si="13"/>
        <v>-142.41999999999999</v>
      </c>
      <c r="S397" s="4"/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-848.67</v>
      </c>
      <c r="Z397" s="4">
        <f t="shared" si="12"/>
        <v>-848.67</v>
      </c>
    </row>
    <row r="398" spans="1:26" x14ac:dyDescent="0.2">
      <c r="A398" s="2">
        <v>392</v>
      </c>
      <c r="B398" s="3" t="s">
        <v>256</v>
      </c>
      <c r="C398" t="s">
        <v>257</v>
      </c>
      <c r="D398" s="3" t="s">
        <v>82</v>
      </c>
      <c r="E398" t="s">
        <v>83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f t="shared" si="13"/>
        <v>0</v>
      </c>
      <c r="S398" s="4"/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f t="shared" si="12"/>
        <v>0</v>
      </c>
    </row>
    <row r="399" spans="1:26" x14ac:dyDescent="0.2">
      <c r="A399" s="2">
        <v>393</v>
      </c>
      <c r="B399" s="3" t="s">
        <v>256</v>
      </c>
      <c r="C399" t="s">
        <v>257</v>
      </c>
      <c r="D399" s="3" t="s">
        <v>84</v>
      </c>
      <c r="E399" t="s">
        <v>85</v>
      </c>
      <c r="F399" s="4">
        <v>-46135.330000000009</v>
      </c>
      <c r="G399" s="4">
        <v>-39320.240000000005</v>
      </c>
      <c r="H399" s="4">
        <v>-39573.720000000008</v>
      </c>
      <c r="I399" s="4">
        <v>-42723.909999999996</v>
      </c>
      <c r="J399" s="4">
        <v>-41625.55000000001</v>
      </c>
      <c r="K399" s="4">
        <v>-41407.829999999994</v>
      </c>
      <c r="L399" s="4">
        <v>-45097.759999999995</v>
      </c>
      <c r="M399" s="4">
        <v>-41620.630000000005</v>
      </c>
      <c r="N399" s="4">
        <v>-44985.96</v>
      </c>
      <c r="O399" s="4">
        <v>-37286.39</v>
      </c>
      <c r="P399" s="4">
        <v>-35830.660000000003</v>
      </c>
      <c r="Q399" s="4">
        <v>-34591.390000000007</v>
      </c>
      <c r="R399" s="4">
        <f t="shared" si="13"/>
        <v>-490199.37000000011</v>
      </c>
      <c r="S399" s="4"/>
      <c r="T399" s="4">
        <v>-34916.550000000003</v>
      </c>
      <c r="U399" s="4">
        <v>-34659.150000000009</v>
      </c>
      <c r="V399" s="4">
        <v>-35538.409999999996</v>
      </c>
      <c r="W399" s="4">
        <v>-37050.619999999995</v>
      </c>
      <c r="X399" s="4">
        <v>-36232.94</v>
      </c>
      <c r="Y399" s="4">
        <v>-37298.859999999993</v>
      </c>
      <c r="Z399" s="4">
        <f t="shared" si="12"/>
        <v>-215696.53</v>
      </c>
    </row>
    <row r="400" spans="1:26" x14ac:dyDescent="0.2">
      <c r="A400" s="2">
        <v>394</v>
      </c>
      <c r="B400" s="3" t="s">
        <v>256</v>
      </c>
      <c r="C400" t="s">
        <v>257</v>
      </c>
      <c r="D400" s="3" t="s">
        <v>52</v>
      </c>
      <c r="E400" t="s">
        <v>53</v>
      </c>
      <c r="F400" s="4">
        <v>0</v>
      </c>
      <c r="G400" s="4">
        <v>0</v>
      </c>
      <c r="H400" s="4">
        <v>88.7</v>
      </c>
      <c r="I400" s="4">
        <v>63.59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f t="shared" si="13"/>
        <v>152.29000000000002</v>
      </c>
      <c r="S400" s="4"/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f t="shared" si="12"/>
        <v>0</v>
      </c>
    </row>
    <row r="401" spans="1:26" x14ac:dyDescent="0.2">
      <c r="A401" s="2">
        <v>395</v>
      </c>
      <c r="B401" s="3" t="s">
        <v>256</v>
      </c>
      <c r="C401" t="s">
        <v>257</v>
      </c>
      <c r="D401" s="3" t="s">
        <v>54</v>
      </c>
      <c r="E401" t="s">
        <v>55</v>
      </c>
      <c r="F401" s="4">
        <v>1779.3500000000001</v>
      </c>
      <c r="G401" s="4">
        <v>587.57000000000005</v>
      </c>
      <c r="H401" s="4">
        <v>902.76</v>
      </c>
      <c r="I401" s="4">
        <v>575.79999999999995</v>
      </c>
      <c r="J401" s="4">
        <v>2474.5300000000002</v>
      </c>
      <c r="K401" s="4">
        <v>799.17</v>
      </c>
      <c r="L401" s="4">
        <v>1431.17</v>
      </c>
      <c r="M401" s="4">
        <v>1893.1</v>
      </c>
      <c r="N401" s="4">
        <v>1384.26</v>
      </c>
      <c r="O401" s="4">
        <v>-521.79</v>
      </c>
      <c r="P401" s="4">
        <v>1161.8999999999999</v>
      </c>
      <c r="Q401" s="4">
        <v>468.29</v>
      </c>
      <c r="R401" s="4">
        <f t="shared" si="13"/>
        <v>12936.110000000002</v>
      </c>
      <c r="S401" s="4"/>
      <c r="T401" s="4">
        <v>1049.23</v>
      </c>
      <c r="U401" s="4">
        <v>81.27</v>
      </c>
      <c r="V401" s="4">
        <v>1105.9900000000002</v>
      </c>
      <c r="W401" s="4">
        <v>1280.71</v>
      </c>
      <c r="X401" s="4">
        <v>759.90000000000009</v>
      </c>
      <c r="Y401" s="4">
        <v>294.93999999999994</v>
      </c>
      <c r="Z401" s="4">
        <f t="shared" si="12"/>
        <v>4572.04</v>
      </c>
    </row>
    <row r="402" spans="1:26" x14ac:dyDescent="0.2">
      <c r="A402" s="2">
        <v>396</v>
      </c>
      <c r="B402" s="3" t="s">
        <v>256</v>
      </c>
      <c r="C402" t="s">
        <v>257</v>
      </c>
      <c r="D402" s="3" t="s">
        <v>106</v>
      </c>
      <c r="E402" t="s">
        <v>107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f t="shared" si="13"/>
        <v>0</v>
      </c>
      <c r="S402" s="4"/>
      <c r="T402" s="4">
        <v>0</v>
      </c>
      <c r="U402" s="4">
        <v>0</v>
      </c>
      <c r="V402" s="4">
        <v>0</v>
      </c>
      <c r="W402" s="4">
        <v>0</v>
      </c>
      <c r="X402" s="4">
        <v>944.69</v>
      </c>
      <c r="Y402" s="4">
        <v>0</v>
      </c>
      <c r="Z402" s="4">
        <f t="shared" si="12"/>
        <v>944.69</v>
      </c>
    </row>
    <row r="403" spans="1:26" x14ac:dyDescent="0.2">
      <c r="A403" s="2">
        <v>397</v>
      </c>
      <c r="B403" s="3" t="s">
        <v>256</v>
      </c>
      <c r="C403" t="s">
        <v>257</v>
      </c>
      <c r="D403" s="3" t="s">
        <v>134</v>
      </c>
      <c r="E403" t="s">
        <v>135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85.97</v>
      </c>
      <c r="R403" s="4">
        <f t="shared" si="13"/>
        <v>85.97</v>
      </c>
      <c r="S403" s="4"/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f t="shared" si="12"/>
        <v>0</v>
      </c>
    </row>
    <row r="404" spans="1:26" x14ac:dyDescent="0.2">
      <c r="A404" s="2">
        <v>398</v>
      </c>
      <c r="B404" s="3" t="s">
        <v>256</v>
      </c>
      <c r="C404" t="s">
        <v>257</v>
      </c>
      <c r="D404" s="3" t="s">
        <v>204</v>
      </c>
      <c r="E404" t="s">
        <v>205</v>
      </c>
      <c r="F404" s="4">
        <v>0</v>
      </c>
      <c r="G404" s="4">
        <v>0</v>
      </c>
      <c r="H404" s="4">
        <v>268.29000000000002</v>
      </c>
      <c r="I404" s="4">
        <v>5215</v>
      </c>
      <c r="J404" s="4">
        <v>0</v>
      </c>
      <c r="K404" s="4">
        <v>0</v>
      </c>
      <c r="L404" s="4">
        <v>0</v>
      </c>
      <c r="M404" s="4">
        <v>346.44</v>
      </c>
      <c r="N404" s="4">
        <v>0</v>
      </c>
      <c r="O404" s="4">
        <v>0</v>
      </c>
      <c r="P404" s="4">
        <v>0</v>
      </c>
      <c r="Q404" s="4">
        <v>0</v>
      </c>
      <c r="R404" s="4">
        <f t="shared" si="13"/>
        <v>5829.73</v>
      </c>
      <c r="S404" s="4"/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f t="shared" si="12"/>
        <v>0</v>
      </c>
    </row>
    <row r="405" spans="1:26" x14ac:dyDescent="0.2">
      <c r="A405" s="2">
        <v>399</v>
      </c>
      <c r="B405" s="3" t="s">
        <v>256</v>
      </c>
      <c r="C405" t="s">
        <v>257</v>
      </c>
      <c r="D405" s="3" t="s">
        <v>232</v>
      </c>
      <c r="E405" t="s">
        <v>233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f t="shared" si="13"/>
        <v>0</v>
      </c>
      <c r="S405" s="4"/>
      <c r="T405" s="4">
        <v>0</v>
      </c>
      <c r="U405" s="4">
        <v>0</v>
      </c>
      <c r="V405" s="4">
        <v>0</v>
      </c>
      <c r="W405" s="4">
        <v>0</v>
      </c>
      <c r="X405" s="4">
        <v>12</v>
      </c>
      <c r="Y405" s="4">
        <v>0</v>
      </c>
      <c r="Z405" s="4">
        <f t="shared" si="12"/>
        <v>12</v>
      </c>
    </row>
    <row r="406" spans="1:26" x14ac:dyDescent="0.2">
      <c r="A406" s="2">
        <v>400</v>
      </c>
      <c r="B406" s="3" t="s">
        <v>256</v>
      </c>
      <c r="C406" t="s">
        <v>257</v>
      </c>
      <c r="D406" s="3" t="s">
        <v>258</v>
      </c>
      <c r="E406" t="s">
        <v>259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400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f t="shared" si="13"/>
        <v>400</v>
      </c>
      <c r="S406" s="4"/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f t="shared" si="12"/>
        <v>0</v>
      </c>
    </row>
    <row r="407" spans="1:26" x14ac:dyDescent="0.2">
      <c r="A407" s="2">
        <v>401</v>
      </c>
      <c r="B407" s="3" t="s">
        <v>260</v>
      </c>
      <c r="C407" t="s">
        <v>261</v>
      </c>
      <c r="D407" s="3" t="s">
        <v>114</v>
      </c>
      <c r="E407" t="s">
        <v>115</v>
      </c>
      <c r="F407" s="4">
        <v>39.94</v>
      </c>
      <c r="G407" s="4">
        <v>231.3</v>
      </c>
      <c r="H407" s="4">
        <v>37.36</v>
      </c>
      <c r="I407" s="4">
        <v>0</v>
      </c>
      <c r="J407" s="4">
        <v>0</v>
      </c>
      <c r="K407" s="4">
        <v>0</v>
      </c>
      <c r="L407" s="4">
        <v>11.14</v>
      </c>
      <c r="M407" s="4">
        <v>19.09</v>
      </c>
      <c r="N407" s="4">
        <v>137.68</v>
      </c>
      <c r="O407" s="4">
        <v>0</v>
      </c>
      <c r="P407" s="4">
        <v>221.72</v>
      </c>
      <c r="Q407" s="4">
        <v>18.95</v>
      </c>
      <c r="R407" s="4">
        <f t="shared" si="13"/>
        <v>717.18000000000006</v>
      </c>
      <c r="S407" s="4"/>
      <c r="T407" s="4">
        <v>312.39</v>
      </c>
      <c r="U407" s="4">
        <v>168.3</v>
      </c>
      <c r="V407" s="4">
        <v>21.29</v>
      </c>
      <c r="W407" s="4">
        <v>0</v>
      </c>
      <c r="X407" s="4">
        <v>238.17</v>
      </c>
      <c r="Y407" s="4">
        <v>174</v>
      </c>
      <c r="Z407" s="4">
        <f t="shared" si="12"/>
        <v>914.15</v>
      </c>
    </row>
    <row r="408" spans="1:26" x14ac:dyDescent="0.2">
      <c r="A408" s="2">
        <v>402</v>
      </c>
      <c r="B408" s="3" t="s">
        <v>262</v>
      </c>
      <c r="C408" t="s">
        <v>263</v>
      </c>
      <c r="D408" s="3" t="s">
        <v>160</v>
      </c>
      <c r="E408" t="s">
        <v>161</v>
      </c>
      <c r="F408" s="4">
        <v>264.15999999999997</v>
      </c>
      <c r="G408" s="4">
        <v>1214.71</v>
      </c>
      <c r="H408" s="4">
        <v>2206.7800000000002</v>
      </c>
      <c r="I408" s="4">
        <v>511.86</v>
      </c>
      <c r="J408" s="4">
        <v>32.01</v>
      </c>
      <c r="K408" s="4">
        <v>95</v>
      </c>
      <c r="L408" s="4">
        <v>211.98</v>
      </c>
      <c r="M408" s="4">
        <v>0</v>
      </c>
      <c r="N408" s="4">
        <v>0</v>
      </c>
      <c r="O408" s="4">
        <v>107.07</v>
      </c>
      <c r="P408" s="4">
        <v>0</v>
      </c>
      <c r="Q408" s="4">
        <v>0</v>
      </c>
      <c r="R408" s="4">
        <f t="shared" si="13"/>
        <v>4643.57</v>
      </c>
      <c r="S408" s="4"/>
      <c r="T408" s="4">
        <v>0</v>
      </c>
      <c r="U408" s="4">
        <v>13.02</v>
      </c>
      <c r="V408" s="4">
        <v>0</v>
      </c>
      <c r="W408" s="4">
        <v>0</v>
      </c>
      <c r="X408" s="4">
        <v>0</v>
      </c>
      <c r="Y408" s="4">
        <v>0</v>
      </c>
      <c r="Z408" s="4">
        <f t="shared" si="12"/>
        <v>13.02</v>
      </c>
    </row>
    <row r="409" spans="1:26" x14ac:dyDescent="0.2">
      <c r="A409" s="2">
        <v>403</v>
      </c>
      <c r="B409" s="3" t="s">
        <v>262</v>
      </c>
      <c r="C409" t="s">
        <v>263</v>
      </c>
      <c r="D409" s="3" t="s">
        <v>118</v>
      </c>
      <c r="E409" t="s">
        <v>119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f t="shared" si="13"/>
        <v>0</v>
      </c>
      <c r="S409" s="4"/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f t="shared" si="12"/>
        <v>0</v>
      </c>
    </row>
    <row r="410" spans="1:26" x14ac:dyDescent="0.2">
      <c r="A410" s="2">
        <v>404</v>
      </c>
      <c r="B410" s="3" t="s">
        <v>262</v>
      </c>
      <c r="C410" t="s">
        <v>263</v>
      </c>
      <c r="D410" s="3" t="s">
        <v>120</v>
      </c>
      <c r="E410" t="s">
        <v>121</v>
      </c>
      <c r="F410" s="4">
        <v>0</v>
      </c>
      <c r="G410" s="4">
        <v>-95.87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f t="shared" si="13"/>
        <v>-95.87</v>
      </c>
      <c r="S410" s="4"/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f t="shared" si="12"/>
        <v>0</v>
      </c>
    </row>
    <row r="411" spans="1:26" x14ac:dyDescent="0.2">
      <c r="A411" s="2">
        <v>405</v>
      </c>
      <c r="B411" s="3" t="s">
        <v>262</v>
      </c>
      <c r="C411" t="s">
        <v>263</v>
      </c>
      <c r="D411" s="3" t="s">
        <v>52</v>
      </c>
      <c r="E411" t="s">
        <v>53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f t="shared" si="13"/>
        <v>0</v>
      </c>
      <c r="S411" s="4"/>
      <c r="T411" s="4">
        <v>0</v>
      </c>
      <c r="U411" s="4">
        <v>0</v>
      </c>
      <c r="V411" s="4">
        <v>47.55</v>
      </c>
      <c r="W411" s="4">
        <v>22.37</v>
      </c>
      <c r="X411" s="4">
        <v>0</v>
      </c>
      <c r="Y411" s="4">
        <v>67.63</v>
      </c>
      <c r="Z411" s="4">
        <f t="shared" si="12"/>
        <v>137.55000000000001</v>
      </c>
    </row>
    <row r="412" spans="1:26" x14ac:dyDescent="0.2">
      <c r="A412" s="2">
        <v>406</v>
      </c>
      <c r="B412" s="3" t="s">
        <v>262</v>
      </c>
      <c r="C412" t="s">
        <v>263</v>
      </c>
      <c r="D412" s="3" t="s">
        <v>132</v>
      </c>
      <c r="E412" t="s">
        <v>133</v>
      </c>
      <c r="F412" s="4">
        <v>0</v>
      </c>
      <c r="G412" s="4">
        <v>143.05000000000001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f t="shared" si="13"/>
        <v>143.05000000000001</v>
      </c>
      <c r="S412" s="4"/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f t="shared" si="12"/>
        <v>0</v>
      </c>
    </row>
    <row r="413" spans="1:26" x14ac:dyDescent="0.2">
      <c r="A413" s="2">
        <v>407</v>
      </c>
      <c r="B413" s="3" t="s">
        <v>262</v>
      </c>
      <c r="C413" t="s">
        <v>263</v>
      </c>
      <c r="D413" s="3" t="s">
        <v>204</v>
      </c>
      <c r="E413" t="s">
        <v>205</v>
      </c>
      <c r="F413" s="4">
        <v>0</v>
      </c>
      <c r="G413" s="4">
        <v>0</v>
      </c>
      <c r="H413" s="4">
        <v>0</v>
      </c>
      <c r="I413" s="4">
        <v>0</v>
      </c>
      <c r="J413" s="4">
        <v>32.01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f t="shared" si="13"/>
        <v>32.01</v>
      </c>
      <c r="S413" s="4"/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f t="shared" si="12"/>
        <v>0</v>
      </c>
    </row>
    <row r="414" spans="1:26" x14ac:dyDescent="0.2">
      <c r="A414" s="2">
        <v>408</v>
      </c>
      <c r="B414" s="3" t="s">
        <v>264</v>
      </c>
      <c r="C414" t="s">
        <v>265</v>
      </c>
      <c r="D414" s="3" t="s">
        <v>46</v>
      </c>
      <c r="E414" t="s">
        <v>47</v>
      </c>
      <c r="F414" s="4">
        <v>-233.22000000000003</v>
      </c>
      <c r="G414" s="4">
        <v>2016.4399999999998</v>
      </c>
      <c r="H414" s="4">
        <v>-605.27</v>
      </c>
      <c r="I414" s="4">
        <v>-1407.8599999999997</v>
      </c>
      <c r="J414" s="4">
        <v>327.97</v>
      </c>
      <c r="K414" s="4">
        <v>960.7600000000001</v>
      </c>
      <c r="L414" s="4">
        <v>-947.17000000000007</v>
      </c>
      <c r="M414" s="4">
        <v>1021.6400000000001</v>
      </c>
      <c r="N414" s="4">
        <v>-1949.38</v>
      </c>
      <c r="O414" s="4">
        <v>-40.9</v>
      </c>
      <c r="P414" s="4">
        <v>-44.21</v>
      </c>
      <c r="Q414" s="4">
        <v>877.51</v>
      </c>
      <c r="R414" s="4">
        <f t="shared" si="13"/>
        <v>-23.689999999999941</v>
      </c>
      <c r="S414" s="4"/>
      <c r="T414" s="4">
        <v>220.93</v>
      </c>
      <c r="U414" s="4">
        <v>-80.929999999999978</v>
      </c>
      <c r="V414" s="4">
        <v>-587.11</v>
      </c>
      <c r="W414" s="4">
        <v>-33.439999999999991</v>
      </c>
      <c r="X414" s="4">
        <v>478.90999999999997</v>
      </c>
      <c r="Y414" s="4">
        <v>56.84</v>
      </c>
      <c r="Z414" s="4">
        <f t="shared" si="12"/>
        <v>55.19999999999996</v>
      </c>
    </row>
    <row r="415" spans="1:26" x14ac:dyDescent="0.2">
      <c r="A415" s="2">
        <v>409</v>
      </c>
      <c r="B415" s="3" t="s">
        <v>264</v>
      </c>
      <c r="C415" t="s">
        <v>265</v>
      </c>
      <c r="D415" s="3" t="s">
        <v>48</v>
      </c>
      <c r="E415" t="s">
        <v>49</v>
      </c>
      <c r="F415" s="4">
        <v>0</v>
      </c>
      <c r="G415" s="4">
        <v>0</v>
      </c>
      <c r="H415" s="4">
        <v>0</v>
      </c>
      <c r="I415" s="4">
        <v>1360</v>
      </c>
      <c r="J415" s="4">
        <v>980</v>
      </c>
      <c r="K415" s="4">
        <v>0</v>
      </c>
      <c r="L415" s="4">
        <v>1800</v>
      </c>
      <c r="M415" s="4">
        <v>2000</v>
      </c>
      <c r="N415" s="4">
        <v>0</v>
      </c>
      <c r="O415" s="4">
        <v>1890</v>
      </c>
      <c r="P415" s="4">
        <v>0</v>
      </c>
      <c r="Q415" s="4">
        <v>0</v>
      </c>
      <c r="R415" s="4">
        <f t="shared" si="13"/>
        <v>8030</v>
      </c>
      <c r="S415" s="4"/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2968</v>
      </c>
      <c r="Z415" s="4">
        <f t="shared" si="12"/>
        <v>2968</v>
      </c>
    </row>
    <row r="416" spans="1:26" x14ac:dyDescent="0.2">
      <c r="A416" s="2">
        <v>410</v>
      </c>
      <c r="B416" s="3" t="s">
        <v>264</v>
      </c>
      <c r="C416" t="s">
        <v>265</v>
      </c>
      <c r="D416" s="3" t="s">
        <v>60</v>
      </c>
      <c r="E416" t="s">
        <v>61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f t="shared" si="13"/>
        <v>0</v>
      </c>
      <c r="S416" s="4"/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f t="shared" si="12"/>
        <v>0</v>
      </c>
    </row>
    <row r="417" spans="1:26" x14ac:dyDescent="0.2">
      <c r="A417" s="2">
        <v>411</v>
      </c>
      <c r="B417" s="3" t="s">
        <v>264</v>
      </c>
      <c r="C417" t="s">
        <v>265</v>
      </c>
      <c r="D417" s="3" t="s">
        <v>40</v>
      </c>
      <c r="E417" t="s">
        <v>41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f t="shared" si="13"/>
        <v>0</v>
      </c>
      <c r="S417" s="4"/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f t="shared" si="12"/>
        <v>0</v>
      </c>
    </row>
    <row r="418" spans="1:26" x14ac:dyDescent="0.2">
      <c r="A418" s="2">
        <v>412</v>
      </c>
      <c r="B418" s="3" t="s">
        <v>264</v>
      </c>
      <c r="C418" t="s">
        <v>265</v>
      </c>
      <c r="D418" s="3" t="s">
        <v>66</v>
      </c>
      <c r="E418" t="s">
        <v>67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f t="shared" si="13"/>
        <v>0</v>
      </c>
      <c r="S418" s="4"/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f t="shared" si="12"/>
        <v>0</v>
      </c>
    </row>
    <row r="419" spans="1:26" x14ac:dyDescent="0.2">
      <c r="A419" s="2">
        <v>413</v>
      </c>
      <c r="B419" s="3" t="s">
        <v>264</v>
      </c>
      <c r="C419" t="s">
        <v>265</v>
      </c>
      <c r="D419" s="3" t="s">
        <v>50</v>
      </c>
      <c r="E419" t="s">
        <v>51</v>
      </c>
      <c r="F419" s="4">
        <v>1335.95</v>
      </c>
      <c r="G419" s="4">
        <v>4880.75</v>
      </c>
      <c r="H419" s="4">
        <v>2970.22</v>
      </c>
      <c r="I419" s="4">
        <v>4027.7099999999996</v>
      </c>
      <c r="J419" s="4">
        <v>2855.05</v>
      </c>
      <c r="K419" s="4">
        <v>4355.6000000000004</v>
      </c>
      <c r="L419" s="4">
        <v>2025.69</v>
      </c>
      <c r="M419" s="4">
        <v>3129.9799999999996</v>
      </c>
      <c r="N419" s="4">
        <v>510.65999999999997</v>
      </c>
      <c r="O419" s="4">
        <v>147.38</v>
      </c>
      <c r="P419" s="4">
        <v>0</v>
      </c>
      <c r="Q419" s="4">
        <v>1755.0100000000002</v>
      </c>
      <c r="R419" s="4">
        <f t="shared" si="13"/>
        <v>27994</v>
      </c>
      <c r="S419" s="4"/>
      <c r="T419" s="4">
        <v>1830.74</v>
      </c>
      <c r="U419" s="4">
        <v>1695.8499999999997</v>
      </c>
      <c r="V419" s="4">
        <v>2582.3799999999997</v>
      </c>
      <c r="W419" s="4">
        <v>1587.8400000000001</v>
      </c>
      <c r="X419" s="4">
        <v>2189.6799999999998</v>
      </c>
      <c r="Y419" s="4">
        <v>1865.4099999999999</v>
      </c>
      <c r="Z419" s="4">
        <f t="shared" si="12"/>
        <v>11751.9</v>
      </c>
    </row>
    <row r="420" spans="1:26" x14ac:dyDescent="0.2">
      <c r="A420" s="2">
        <v>414</v>
      </c>
      <c r="B420" s="3" t="s">
        <v>264</v>
      </c>
      <c r="C420" t="s">
        <v>265</v>
      </c>
      <c r="D420" s="3" t="s">
        <v>52</v>
      </c>
      <c r="E420" t="s">
        <v>53</v>
      </c>
      <c r="F420" s="4">
        <v>0</v>
      </c>
      <c r="G420" s="4">
        <v>0</v>
      </c>
      <c r="H420" s="4">
        <v>0</v>
      </c>
      <c r="I420" s="4">
        <v>0</v>
      </c>
      <c r="J420" s="4">
        <v>493.96</v>
      </c>
      <c r="K420" s="4">
        <v>-9</v>
      </c>
      <c r="L420" s="4">
        <v>505.51</v>
      </c>
      <c r="M420" s="4">
        <v>0</v>
      </c>
      <c r="N420" s="4">
        <v>200</v>
      </c>
      <c r="O420" s="4">
        <v>0</v>
      </c>
      <c r="P420" s="4">
        <v>0</v>
      </c>
      <c r="Q420" s="4">
        <v>0</v>
      </c>
      <c r="R420" s="4">
        <f t="shared" si="13"/>
        <v>1190.47</v>
      </c>
      <c r="S420" s="4"/>
      <c r="T420" s="4">
        <v>0</v>
      </c>
      <c r="U420" s="4">
        <v>0</v>
      </c>
      <c r="V420" s="4">
        <v>279.07</v>
      </c>
      <c r="W420" s="4">
        <v>137.75</v>
      </c>
      <c r="X420" s="4">
        <v>51.7</v>
      </c>
      <c r="Y420" s="4">
        <v>0</v>
      </c>
      <c r="Z420" s="4">
        <f t="shared" si="12"/>
        <v>468.52</v>
      </c>
    </row>
    <row r="421" spans="1:26" x14ac:dyDescent="0.2">
      <c r="A421" s="2">
        <v>415</v>
      </c>
      <c r="B421" s="3" t="s">
        <v>266</v>
      </c>
      <c r="C421" t="s">
        <v>267</v>
      </c>
      <c r="D421" s="3" t="s">
        <v>46</v>
      </c>
      <c r="E421" t="s">
        <v>47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f t="shared" si="13"/>
        <v>0</v>
      </c>
      <c r="S421" s="4"/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f t="shared" si="12"/>
        <v>0</v>
      </c>
    </row>
    <row r="422" spans="1:26" x14ac:dyDescent="0.2">
      <c r="A422" s="2">
        <v>416</v>
      </c>
      <c r="B422" s="3" t="s">
        <v>266</v>
      </c>
      <c r="C422" t="s">
        <v>267</v>
      </c>
      <c r="D422" s="3" t="s">
        <v>116</v>
      </c>
      <c r="E422" t="s">
        <v>117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f t="shared" si="13"/>
        <v>0</v>
      </c>
      <c r="S422" s="4"/>
      <c r="T422" s="4">
        <v>0</v>
      </c>
      <c r="U422" s="4">
        <v>0</v>
      </c>
      <c r="V422" s="4">
        <v>0</v>
      </c>
      <c r="W422" s="4">
        <v>1.49</v>
      </c>
      <c r="X422" s="4">
        <v>0</v>
      </c>
      <c r="Y422" s="4">
        <v>0</v>
      </c>
      <c r="Z422" s="4">
        <f t="shared" si="12"/>
        <v>1.49</v>
      </c>
    </row>
    <row r="423" spans="1:26" x14ac:dyDescent="0.2">
      <c r="A423" s="2">
        <v>417</v>
      </c>
      <c r="B423" s="3" t="s">
        <v>266</v>
      </c>
      <c r="C423" t="s">
        <v>267</v>
      </c>
      <c r="D423" s="3" t="s">
        <v>50</v>
      </c>
      <c r="E423" t="s">
        <v>51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f t="shared" si="13"/>
        <v>0</v>
      </c>
      <c r="S423" s="4"/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f t="shared" si="12"/>
        <v>0</v>
      </c>
    </row>
    <row r="424" spans="1:26" x14ac:dyDescent="0.2">
      <c r="A424" s="2">
        <v>418</v>
      </c>
      <c r="B424" s="3" t="s">
        <v>266</v>
      </c>
      <c r="C424" t="s">
        <v>267</v>
      </c>
      <c r="D424" s="3" t="s">
        <v>52</v>
      </c>
      <c r="E424" t="s">
        <v>53</v>
      </c>
      <c r="F424" s="4">
        <v>742.15</v>
      </c>
      <c r="G424" s="4">
        <v>44.53</v>
      </c>
      <c r="H424" s="4">
        <v>0</v>
      </c>
      <c r="I424" s="4">
        <v>0</v>
      </c>
      <c r="J424" s="4">
        <v>0</v>
      </c>
      <c r="K424" s="4">
        <v>128.66999999999999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f t="shared" si="13"/>
        <v>915.34999999999991</v>
      </c>
      <c r="S424" s="4"/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f t="shared" si="12"/>
        <v>0</v>
      </c>
    </row>
    <row r="425" spans="1:26" x14ac:dyDescent="0.2">
      <c r="A425" s="2">
        <v>419</v>
      </c>
      <c r="B425" s="3" t="s">
        <v>266</v>
      </c>
      <c r="C425" t="s">
        <v>267</v>
      </c>
      <c r="D425" s="3" t="s">
        <v>134</v>
      </c>
      <c r="E425" t="s">
        <v>135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f t="shared" si="13"/>
        <v>0</v>
      </c>
      <c r="S425" s="4"/>
      <c r="T425" s="4">
        <v>0</v>
      </c>
      <c r="U425" s="4">
        <v>0</v>
      </c>
      <c r="V425" s="4">
        <v>0</v>
      </c>
      <c r="W425" s="4">
        <v>16.53</v>
      </c>
      <c r="X425" s="4">
        <v>0</v>
      </c>
      <c r="Y425" s="4">
        <v>0</v>
      </c>
      <c r="Z425" s="4">
        <f t="shared" si="12"/>
        <v>16.53</v>
      </c>
    </row>
    <row r="426" spans="1:26" x14ac:dyDescent="0.2">
      <c r="A426" s="2">
        <v>420</v>
      </c>
      <c r="B426" s="3" t="s">
        <v>268</v>
      </c>
      <c r="C426" t="s">
        <v>269</v>
      </c>
      <c r="D426" s="3" t="s">
        <v>46</v>
      </c>
      <c r="E426" t="s">
        <v>47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f t="shared" si="13"/>
        <v>0</v>
      </c>
      <c r="S426" s="4"/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f t="shared" si="12"/>
        <v>0</v>
      </c>
    </row>
    <row r="427" spans="1:26" x14ac:dyDescent="0.2">
      <c r="A427" s="2">
        <v>421</v>
      </c>
      <c r="B427" s="3" t="s">
        <v>268</v>
      </c>
      <c r="C427" t="s">
        <v>269</v>
      </c>
      <c r="D427" s="3" t="s">
        <v>116</v>
      </c>
      <c r="E427" t="s">
        <v>117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f t="shared" si="13"/>
        <v>0</v>
      </c>
      <c r="S427" s="4"/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f t="shared" si="12"/>
        <v>0</v>
      </c>
    </row>
    <row r="428" spans="1:26" x14ac:dyDescent="0.2">
      <c r="A428" s="2">
        <v>422</v>
      </c>
      <c r="B428" s="3" t="s">
        <v>268</v>
      </c>
      <c r="C428" t="s">
        <v>269</v>
      </c>
      <c r="D428" s="3" t="s">
        <v>50</v>
      </c>
      <c r="E428" t="s">
        <v>51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f t="shared" si="13"/>
        <v>0</v>
      </c>
      <c r="S428" s="4"/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f t="shared" si="12"/>
        <v>0</v>
      </c>
    </row>
    <row r="429" spans="1:26" x14ac:dyDescent="0.2">
      <c r="A429" s="2">
        <v>423</v>
      </c>
      <c r="B429" s="3" t="s">
        <v>268</v>
      </c>
      <c r="C429" t="s">
        <v>269</v>
      </c>
      <c r="D429" s="3" t="s">
        <v>52</v>
      </c>
      <c r="E429" t="s">
        <v>53</v>
      </c>
      <c r="F429" s="4">
        <v>0</v>
      </c>
      <c r="G429" s="4">
        <v>1569.72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f t="shared" si="13"/>
        <v>1569.72</v>
      </c>
      <c r="S429" s="4"/>
      <c r="T429" s="4">
        <v>4089.86</v>
      </c>
      <c r="U429" s="4">
        <v>299.19</v>
      </c>
      <c r="V429" s="4">
        <v>0</v>
      </c>
      <c r="W429" s="4">
        <v>0</v>
      </c>
      <c r="X429" s="4">
        <v>0</v>
      </c>
      <c r="Y429" s="4">
        <v>0</v>
      </c>
      <c r="Z429" s="4">
        <f t="shared" si="12"/>
        <v>4389.05</v>
      </c>
    </row>
    <row r="430" spans="1:26" x14ac:dyDescent="0.2">
      <c r="A430" s="2">
        <v>424</v>
      </c>
      <c r="B430" s="3" t="s">
        <v>268</v>
      </c>
      <c r="C430" t="s">
        <v>269</v>
      </c>
      <c r="D430" s="3" t="s">
        <v>134</v>
      </c>
      <c r="E430" t="s">
        <v>135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f t="shared" si="13"/>
        <v>0</v>
      </c>
      <c r="S430" s="4"/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f t="shared" si="12"/>
        <v>0</v>
      </c>
    </row>
    <row r="431" spans="1:26" x14ac:dyDescent="0.2">
      <c r="A431" s="2">
        <v>425</v>
      </c>
      <c r="B431" s="3" t="s">
        <v>270</v>
      </c>
      <c r="C431" t="s">
        <v>271</v>
      </c>
      <c r="D431" s="3" t="s">
        <v>48</v>
      </c>
      <c r="E431" t="s">
        <v>49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f t="shared" si="13"/>
        <v>0</v>
      </c>
      <c r="S431" s="4"/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f t="shared" si="12"/>
        <v>0</v>
      </c>
    </row>
    <row r="432" spans="1:26" x14ac:dyDescent="0.2">
      <c r="A432" s="2">
        <v>426</v>
      </c>
      <c r="B432" s="3" t="s">
        <v>270</v>
      </c>
      <c r="C432" t="s">
        <v>271</v>
      </c>
      <c r="D432" s="3" t="s">
        <v>160</v>
      </c>
      <c r="E432" t="s">
        <v>161</v>
      </c>
      <c r="F432" s="4">
        <v>0</v>
      </c>
      <c r="G432" s="4">
        <v>0</v>
      </c>
      <c r="H432" s="4">
        <v>0</v>
      </c>
      <c r="I432" s="4">
        <v>310</v>
      </c>
      <c r="J432" s="4">
        <v>383.5</v>
      </c>
      <c r="K432" s="4">
        <v>300</v>
      </c>
      <c r="L432" s="4">
        <v>0</v>
      </c>
      <c r="M432" s="4">
        <v>0</v>
      </c>
      <c r="N432" s="4">
        <v>1366.94</v>
      </c>
      <c r="O432" s="4">
        <v>3351</v>
      </c>
      <c r="P432" s="4">
        <v>400</v>
      </c>
      <c r="Q432" s="4">
        <v>0</v>
      </c>
      <c r="R432" s="4">
        <f t="shared" si="13"/>
        <v>6111.4400000000005</v>
      </c>
      <c r="S432" s="4"/>
      <c r="T432" s="4">
        <v>114</v>
      </c>
      <c r="U432" s="4">
        <v>0</v>
      </c>
      <c r="V432" s="4">
        <v>0</v>
      </c>
      <c r="W432" s="4">
        <v>170</v>
      </c>
      <c r="X432" s="4">
        <v>0</v>
      </c>
      <c r="Y432" s="4">
        <v>583</v>
      </c>
      <c r="Z432" s="4">
        <f t="shared" si="12"/>
        <v>867</v>
      </c>
    </row>
    <row r="433" spans="1:26" x14ac:dyDescent="0.2">
      <c r="A433" s="2">
        <v>427</v>
      </c>
      <c r="B433" s="3" t="s">
        <v>270</v>
      </c>
      <c r="C433" t="s">
        <v>271</v>
      </c>
      <c r="D433" s="3" t="s">
        <v>40</v>
      </c>
      <c r="E433" t="s">
        <v>41</v>
      </c>
      <c r="F433" s="4">
        <v>0</v>
      </c>
      <c r="G433" s="4">
        <v>0</v>
      </c>
      <c r="H433" s="4">
        <v>0</v>
      </c>
      <c r="I433" s="4">
        <v>0</v>
      </c>
      <c r="J433" s="4">
        <v>9500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f t="shared" si="13"/>
        <v>9500</v>
      </c>
      <c r="S433" s="4"/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f t="shared" si="12"/>
        <v>0</v>
      </c>
    </row>
    <row r="434" spans="1:26" x14ac:dyDescent="0.2">
      <c r="A434" s="2">
        <v>428</v>
      </c>
      <c r="B434" s="3" t="s">
        <v>270</v>
      </c>
      <c r="C434" t="s">
        <v>271</v>
      </c>
      <c r="D434" s="3" t="s">
        <v>52</v>
      </c>
      <c r="E434" t="s">
        <v>53</v>
      </c>
      <c r="F434" s="4">
        <v>2322.48</v>
      </c>
      <c r="G434" s="4">
        <v>870.83999999999992</v>
      </c>
      <c r="H434" s="4">
        <v>37.17</v>
      </c>
      <c r="I434" s="4">
        <v>330.2</v>
      </c>
      <c r="J434" s="4">
        <v>0</v>
      </c>
      <c r="K434" s="4">
        <v>6562.12</v>
      </c>
      <c r="L434" s="4">
        <v>2222.88</v>
      </c>
      <c r="M434" s="4">
        <v>3235.37</v>
      </c>
      <c r="N434" s="4">
        <v>1185.3399999999999</v>
      </c>
      <c r="O434" s="4">
        <v>28.57</v>
      </c>
      <c r="P434" s="4">
        <v>0</v>
      </c>
      <c r="Q434" s="4">
        <v>0</v>
      </c>
      <c r="R434" s="4">
        <f t="shared" si="13"/>
        <v>16794.969999999998</v>
      </c>
      <c r="S434" s="4"/>
      <c r="T434" s="4">
        <v>0</v>
      </c>
      <c r="U434" s="4">
        <v>1284.8</v>
      </c>
      <c r="V434" s="4">
        <v>52.81</v>
      </c>
      <c r="W434" s="4">
        <v>0</v>
      </c>
      <c r="X434" s="4">
        <v>0</v>
      </c>
      <c r="Y434" s="4">
        <v>0</v>
      </c>
      <c r="Z434" s="4">
        <f t="shared" si="12"/>
        <v>1337.61</v>
      </c>
    </row>
    <row r="435" spans="1:26" x14ac:dyDescent="0.2">
      <c r="A435" s="2">
        <v>429</v>
      </c>
      <c r="B435" s="3" t="s">
        <v>272</v>
      </c>
      <c r="C435" t="s">
        <v>273</v>
      </c>
      <c r="D435" s="3" t="s">
        <v>46</v>
      </c>
      <c r="E435" t="s">
        <v>47</v>
      </c>
      <c r="F435" s="4">
        <v>0</v>
      </c>
      <c r="G435" s="4">
        <v>635.52</v>
      </c>
      <c r="H435" s="4">
        <v>-635.52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f t="shared" si="13"/>
        <v>0</v>
      </c>
      <c r="S435" s="4"/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f t="shared" si="12"/>
        <v>0</v>
      </c>
    </row>
    <row r="436" spans="1:26" x14ac:dyDescent="0.2">
      <c r="A436" s="2">
        <v>430</v>
      </c>
      <c r="B436" s="3" t="s">
        <v>272</v>
      </c>
      <c r="C436" t="s">
        <v>273</v>
      </c>
      <c r="D436" s="3" t="s">
        <v>50</v>
      </c>
      <c r="E436" t="s">
        <v>51</v>
      </c>
      <c r="F436" s="4">
        <v>0</v>
      </c>
      <c r="G436" s="4">
        <v>1155.5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f t="shared" si="13"/>
        <v>1155.5</v>
      </c>
      <c r="S436" s="4"/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f t="shared" si="12"/>
        <v>0</v>
      </c>
    </row>
    <row r="437" spans="1:26" x14ac:dyDescent="0.2">
      <c r="A437" s="2">
        <v>431</v>
      </c>
      <c r="B437" s="3" t="s">
        <v>272</v>
      </c>
      <c r="C437" t="s">
        <v>273</v>
      </c>
      <c r="D437" s="3" t="s">
        <v>52</v>
      </c>
      <c r="E437" t="s">
        <v>53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347.15</v>
      </c>
      <c r="L437" s="4">
        <v>-3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f t="shared" si="13"/>
        <v>344.15</v>
      </c>
      <c r="S437" s="4"/>
      <c r="T437" s="4">
        <v>0</v>
      </c>
      <c r="U437" s="4">
        <v>0</v>
      </c>
      <c r="V437" s="4">
        <v>0</v>
      </c>
      <c r="W437" s="4">
        <v>0</v>
      </c>
      <c r="X437" s="4">
        <v>50.87</v>
      </c>
      <c r="Y437" s="4">
        <v>0</v>
      </c>
      <c r="Z437" s="4">
        <f t="shared" si="12"/>
        <v>50.87</v>
      </c>
    </row>
    <row r="438" spans="1:26" x14ac:dyDescent="0.2">
      <c r="A438" s="2">
        <v>432</v>
      </c>
      <c r="B438" s="3" t="s">
        <v>272</v>
      </c>
      <c r="C438" t="s">
        <v>273</v>
      </c>
      <c r="D438" s="3" t="s">
        <v>192</v>
      </c>
      <c r="E438" t="s">
        <v>193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f t="shared" si="13"/>
        <v>0</v>
      </c>
      <c r="S438" s="4"/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f t="shared" si="12"/>
        <v>0</v>
      </c>
    </row>
    <row r="439" spans="1:26" x14ac:dyDescent="0.2">
      <c r="A439" s="2">
        <v>433</v>
      </c>
      <c r="B439" s="3" t="s">
        <v>274</v>
      </c>
      <c r="C439" t="s">
        <v>275</v>
      </c>
      <c r="D439" s="3" t="s">
        <v>46</v>
      </c>
      <c r="E439" t="s">
        <v>47</v>
      </c>
      <c r="F439" s="4">
        <v>-1145.7199999999998</v>
      </c>
      <c r="G439" s="4">
        <v>1355.42</v>
      </c>
      <c r="H439" s="4">
        <v>6396.7500000000009</v>
      </c>
      <c r="I439" s="4">
        <v>-7759.4900000000007</v>
      </c>
      <c r="J439" s="4">
        <v>1273.25</v>
      </c>
      <c r="K439" s="4">
        <v>-115.48000000000002</v>
      </c>
      <c r="L439" s="4">
        <v>848.27</v>
      </c>
      <c r="M439" s="4">
        <v>5984.71</v>
      </c>
      <c r="N439" s="4">
        <v>-7776.99</v>
      </c>
      <c r="O439" s="4">
        <v>11.77000000000001</v>
      </c>
      <c r="P439" s="4">
        <v>-763.09999999999991</v>
      </c>
      <c r="Q439" s="4">
        <v>552.82000000000005</v>
      </c>
      <c r="R439" s="4">
        <f t="shared" si="13"/>
        <v>-1137.7899999999995</v>
      </c>
      <c r="S439" s="4"/>
      <c r="T439" s="4">
        <v>389.79</v>
      </c>
      <c r="U439" s="4">
        <v>5179.03</v>
      </c>
      <c r="V439" s="4">
        <v>-4350.07</v>
      </c>
      <c r="W439" s="4">
        <v>-1929.06</v>
      </c>
      <c r="X439" s="4">
        <v>-211.07</v>
      </c>
      <c r="Y439" s="4">
        <v>2904.9399999999996</v>
      </c>
      <c r="Z439" s="4">
        <f t="shared" si="12"/>
        <v>1983.5599999999997</v>
      </c>
    </row>
    <row r="440" spans="1:26" x14ac:dyDescent="0.2">
      <c r="A440" s="2">
        <v>434</v>
      </c>
      <c r="B440" s="3" t="s">
        <v>274</v>
      </c>
      <c r="C440" t="s">
        <v>275</v>
      </c>
      <c r="D440" s="3" t="s">
        <v>50</v>
      </c>
      <c r="E440" t="s">
        <v>51</v>
      </c>
      <c r="F440" s="4">
        <v>3053.8</v>
      </c>
      <c r="G440" s="4">
        <v>5240.6099999999997</v>
      </c>
      <c r="H440" s="4">
        <v>13255.85</v>
      </c>
      <c r="I440" s="4">
        <v>9117.43</v>
      </c>
      <c r="J440" s="4">
        <v>7979.55</v>
      </c>
      <c r="K440" s="4">
        <v>5949.6900000000005</v>
      </c>
      <c r="L440" s="4">
        <v>7051.25</v>
      </c>
      <c r="M440" s="4">
        <v>14631.29</v>
      </c>
      <c r="N440" s="4">
        <v>10400.08</v>
      </c>
      <c r="O440" s="4">
        <v>5817.0499999999993</v>
      </c>
      <c r="P440" s="4">
        <v>2455.06</v>
      </c>
      <c r="Q440" s="4">
        <v>3069.67</v>
      </c>
      <c r="R440" s="4">
        <f t="shared" si="13"/>
        <v>88021.33</v>
      </c>
      <c r="S440" s="4"/>
      <c r="T440" s="4">
        <v>3207.72</v>
      </c>
      <c r="U440" s="4">
        <v>11839.44</v>
      </c>
      <c r="V440" s="4">
        <v>16521.489999999998</v>
      </c>
      <c r="W440" s="4">
        <v>3298.11</v>
      </c>
      <c r="X440" s="4">
        <v>1533.64</v>
      </c>
      <c r="Y440" s="4">
        <v>7036.7999999999993</v>
      </c>
      <c r="Z440" s="4">
        <f t="shared" si="12"/>
        <v>43437.2</v>
      </c>
    </row>
    <row r="441" spans="1:26" x14ac:dyDescent="0.2">
      <c r="A441" s="2">
        <v>435</v>
      </c>
      <c r="B441" s="3" t="s">
        <v>274</v>
      </c>
      <c r="C441" t="s">
        <v>275</v>
      </c>
      <c r="D441" s="3" t="s">
        <v>52</v>
      </c>
      <c r="E441" t="s">
        <v>53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f t="shared" si="13"/>
        <v>0</v>
      </c>
      <c r="S441" s="4"/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f t="shared" si="12"/>
        <v>0</v>
      </c>
    </row>
    <row r="442" spans="1:26" x14ac:dyDescent="0.2">
      <c r="A442" s="2">
        <v>436</v>
      </c>
      <c r="B442" s="3" t="s">
        <v>276</v>
      </c>
      <c r="C442" t="s">
        <v>277</v>
      </c>
      <c r="D442" s="3" t="s">
        <v>48</v>
      </c>
      <c r="E442" t="s">
        <v>49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1300</v>
      </c>
      <c r="O442" s="4">
        <v>0</v>
      </c>
      <c r="P442" s="4">
        <v>0</v>
      </c>
      <c r="Q442" s="4">
        <v>0</v>
      </c>
      <c r="R442" s="4">
        <f t="shared" si="13"/>
        <v>1300</v>
      </c>
      <c r="S442" s="4"/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f t="shared" si="12"/>
        <v>0</v>
      </c>
    </row>
    <row r="443" spans="1:26" x14ac:dyDescent="0.2">
      <c r="A443" s="2">
        <v>437</v>
      </c>
      <c r="B443" s="3" t="s">
        <v>276</v>
      </c>
      <c r="C443" t="s">
        <v>277</v>
      </c>
      <c r="D443" s="3" t="s">
        <v>60</v>
      </c>
      <c r="E443" t="s">
        <v>61</v>
      </c>
      <c r="F443" s="4">
        <v>0</v>
      </c>
      <c r="G443" s="4">
        <v>0</v>
      </c>
      <c r="H443" s="4">
        <v>87.86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f t="shared" si="13"/>
        <v>87.86</v>
      </c>
      <c r="S443" s="4"/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f t="shared" si="12"/>
        <v>0</v>
      </c>
    </row>
    <row r="444" spans="1:26" x14ac:dyDescent="0.2">
      <c r="A444" s="2">
        <v>438</v>
      </c>
      <c r="B444" s="3" t="s">
        <v>276</v>
      </c>
      <c r="C444" t="s">
        <v>277</v>
      </c>
      <c r="D444" s="3" t="s">
        <v>28</v>
      </c>
      <c r="E444" t="s">
        <v>29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f t="shared" si="13"/>
        <v>0</v>
      </c>
      <c r="S444" s="4"/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f t="shared" si="12"/>
        <v>0</v>
      </c>
    </row>
    <row r="445" spans="1:26" x14ac:dyDescent="0.2">
      <c r="A445" s="2">
        <v>439</v>
      </c>
      <c r="B445" s="3" t="s">
        <v>276</v>
      </c>
      <c r="C445" t="s">
        <v>277</v>
      </c>
      <c r="D445" s="3" t="s">
        <v>158</v>
      </c>
      <c r="E445" t="s">
        <v>159</v>
      </c>
      <c r="F445" s="4">
        <v>0</v>
      </c>
      <c r="G445" s="4">
        <v>7.42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f t="shared" si="13"/>
        <v>7.42</v>
      </c>
      <c r="S445" s="4"/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31.8</v>
      </c>
      <c r="Z445" s="4">
        <f t="shared" si="12"/>
        <v>31.8</v>
      </c>
    </row>
    <row r="446" spans="1:26" x14ac:dyDescent="0.2">
      <c r="A446" s="2">
        <v>440</v>
      </c>
      <c r="B446" s="3" t="s">
        <v>276</v>
      </c>
      <c r="C446" t="s">
        <v>277</v>
      </c>
      <c r="D446" s="3" t="s">
        <v>30</v>
      </c>
      <c r="E446" t="s">
        <v>31</v>
      </c>
      <c r="F446" s="4">
        <v>36.020000000000003</v>
      </c>
      <c r="G446" s="4">
        <v>0</v>
      </c>
      <c r="H446" s="4">
        <v>0</v>
      </c>
      <c r="I446" s="4">
        <v>31.78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f t="shared" si="13"/>
        <v>67.800000000000011</v>
      </c>
      <c r="S446" s="4"/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f t="shared" si="12"/>
        <v>0</v>
      </c>
    </row>
    <row r="447" spans="1:26" x14ac:dyDescent="0.2">
      <c r="A447" s="2">
        <v>441</v>
      </c>
      <c r="B447" s="3" t="s">
        <v>276</v>
      </c>
      <c r="C447" t="s">
        <v>277</v>
      </c>
      <c r="D447" s="3" t="s">
        <v>42</v>
      </c>
      <c r="E447" t="s">
        <v>43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33.880000000000003</v>
      </c>
      <c r="P447" s="4">
        <v>0</v>
      </c>
      <c r="Q447" s="4">
        <v>0</v>
      </c>
      <c r="R447" s="4">
        <f t="shared" si="13"/>
        <v>33.880000000000003</v>
      </c>
      <c r="S447" s="4"/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f t="shared" si="12"/>
        <v>0</v>
      </c>
    </row>
    <row r="448" spans="1:26" x14ac:dyDescent="0.2">
      <c r="A448" s="2">
        <v>442</v>
      </c>
      <c r="B448" s="3" t="s">
        <v>276</v>
      </c>
      <c r="C448" t="s">
        <v>277</v>
      </c>
      <c r="D448" s="3" t="s">
        <v>116</v>
      </c>
      <c r="E448" t="s">
        <v>117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f t="shared" si="13"/>
        <v>0</v>
      </c>
      <c r="S448" s="4"/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8.32</v>
      </c>
      <c r="Z448" s="4">
        <f t="shared" si="12"/>
        <v>8.32</v>
      </c>
    </row>
    <row r="449" spans="1:26" x14ac:dyDescent="0.2">
      <c r="A449" s="2">
        <v>443</v>
      </c>
      <c r="B449" s="3" t="s">
        <v>276</v>
      </c>
      <c r="C449" t="s">
        <v>277</v>
      </c>
      <c r="D449" s="3" t="s">
        <v>32</v>
      </c>
      <c r="E449" t="s">
        <v>33</v>
      </c>
      <c r="F449" s="4">
        <v>-20.51</v>
      </c>
      <c r="G449" s="4">
        <v>0</v>
      </c>
      <c r="H449" s="4">
        <v>0</v>
      </c>
      <c r="I449" s="4">
        <v>-18.510000000000002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f t="shared" si="13"/>
        <v>-39.020000000000003</v>
      </c>
      <c r="S449" s="4"/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f t="shared" si="12"/>
        <v>0</v>
      </c>
    </row>
    <row r="450" spans="1:26" x14ac:dyDescent="0.2">
      <c r="A450" s="2">
        <v>444</v>
      </c>
      <c r="B450" s="3" t="s">
        <v>276</v>
      </c>
      <c r="C450" t="s">
        <v>277</v>
      </c>
      <c r="D450" s="3" t="s">
        <v>176</v>
      </c>
      <c r="E450" t="s">
        <v>177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f t="shared" si="13"/>
        <v>0</v>
      </c>
      <c r="S450" s="4"/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f t="shared" si="12"/>
        <v>0</v>
      </c>
    </row>
    <row r="451" spans="1:26" x14ac:dyDescent="0.2">
      <c r="A451" s="2">
        <v>445</v>
      </c>
      <c r="B451" s="3" t="s">
        <v>276</v>
      </c>
      <c r="C451" t="s">
        <v>277</v>
      </c>
      <c r="D451" s="3" t="s">
        <v>178</v>
      </c>
      <c r="E451" t="s">
        <v>179</v>
      </c>
      <c r="F451" s="4">
        <v>0</v>
      </c>
      <c r="G451" s="4">
        <v>-4.22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f t="shared" si="13"/>
        <v>-4.22</v>
      </c>
      <c r="S451" s="4"/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-18.3</v>
      </c>
      <c r="Z451" s="4">
        <f t="shared" si="12"/>
        <v>-18.3</v>
      </c>
    </row>
    <row r="452" spans="1:26" x14ac:dyDescent="0.2">
      <c r="A452" s="2">
        <v>446</v>
      </c>
      <c r="B452" s="3" t="s">
        <v>276</v>
      </c>
      <c r="C452" t="s">
        <v>277</v>
      </c>
      <c r="D452" s="3" t="s">
        <v>66</v>
      </c>
      <c r="E452" t="s">
        <v>67</v>
      </c>
      <c r="F452" s="4">
        <v>0</v>
      </c>
      <c r="G452" s="4">
        <v>0</v>
      </c>
      <c r="H452" s="4">
        <v>-86.1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f t="shared" si="13"/>
        <v>-86.1</v>
      </c>
      <c r="S452" s="4"/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f t="shared" si="12"/>
        <v>0</v>
      </c>
    </row>
    <row r="453" spans="1:26" x14ac:dyDescent="0.2">
      <c r="A453" s="2">
        <v>447</v>
      </c>
      <c r="B453" s="3" t="s">
        <v>276</v>
      </c>
      <c r="C453" t="s">
        <v>277</v>
      </c>
      <c r="D453" s="3" t="s">
        <v>52</v>
      </c>
      <c r="E453" t="s">
        <v>53</v>
      </c>
      <c r="F453" s="4">
        <v>1394.8300000000002</v>
      </c>
      <c r="G453" s="4">
        <v>2538.8200000000002</v>
      </c>
      <c r="H453" s="4">
        <v>269.19</v>
      </c>
      <c r="I453" s="4">
        <v>415.93</v>
      </c>
      <c r="J453" s="4">
        <v>1553.35</v>
      </c>
      <c r="K453" s="4">
        <v>997.72</v>
      </c>
      <c r="L453" s="4">
        <v>535.80000000000007</v>
      </c>
      <c r="M453" s="4">
        <v>1140.0700000000002</v>
      </c>
      <c r="N453" s="4">
        <v>612.5100000000001</v>
      </c>
      <c r="O453" s="4">
        <v>711.24</v>
      </c>
      <c r="P453" s="4">
        <v>469.23</v>
      </c>
      <c r="Q453" s="4">
        <v>411.79999999999995</v>
      </c>
      <c r="R453" s="4">
        <f t="shared" si="13"/>
        <v>11050.49</v>
      </c>
      <c r="S453" s="4"/>
      <c r="T453" s="4">
        <v>875.79</v>
      </c>
      <c r="U453" s="4">
        <v>813.25</v>
      </c>
      <c r="V453" s="4">
        <v>1734.98</v>
      </c>
      <c r="W453" s="4">
        <v>865.68000000000006</v>
      </c>
      <c r="X453" s="4">
        <v>525.57000000000005</v>
      </c>
      <c r="Y453" s="4">
        <v>124.94</v>
      </c>
      <c r="Z453" s="4">
        <f t="shared" si="12"/>
        <v>4940.2099999999991</v>
      </c>
    </row>
    <row r="454" spans="1:26" x14ac:dyDescent="0.2">
      <c r="A454" s="2">
        <v>448</v>
      </c>
      <c r="B454" s="3" t="s">
        <v>276</v>
      </c>
      <c r="C454" t="s">
        <v>277</v>
      </c>
      <c r="D454" s="3" t="s">
        <v>134</v>
      </c>
      <c r="E454" t="s">
        <v>135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f t="shared" si="13"/>
        <v>0</v>
      </c>
      <c r="S454" s="4"/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92.45</v>
      </c>
      <c r="Z454" s="4">
        <f t="shared" si="12"/>
        <v>92.45</v>
      </c>
    </row>
    <row r="455" spans="1:26" x14ac:dyDescent="0.2">
      <c r="A455" s="2">
        <v>449</v>
      </c>
      <c r="B455" s="3" t="s">
        <v>276</v>
      </c>
      <c r="C455" t="s">
        <v>277</v>
      </c>
      <c r="D455" s="3" t="s">
        <v>192</v>
      </c>
      <c r="E455" t="s">
        <v>193</v>
      </c>
      <c r="F455" s="4">
        <v>0</v>
      </c>
      <c r="G455" s="4">
        <v>0</v>
      </c>
      <c r="H455" s="4">
        <v>379.01</v>
      </c>
      <c r="I455" s="4">
        <v>0</v>
      </c>
      <c r="J455" s="4">
        <v>0</v>
      </c>
      <c r="K455" s="4">
        <v>252.66</v>
      </c>
      <c r="L455" s="4">
        <v>0</v>
      </c>
      <c r="M455" s="4">
        <v>0</v>
      </c>
      <c r="N455" s="4">
        <v>-1674.27</v>
      </c>
      <c r="O455" s="4">
        <v>0</v>
      </c>
      <c r="P455" s="4">
        <v>0</v>
      </c>
      <c r="Q455" s="4">
        <v>66.650000000000006</v>
      </c>
      <c r="R455" s="4">
        <f t="shared" si="13"/>
        <v>-975.94999999999993</v>
      </c>
      <c r="S455" s="4"/>
      <c r="T455" s="4">
        <v>0</v>
      </c>
      <c r="U455" s="4">
        <v>0</v>
      </c>
      <c r="V455" s="4">
        <v>0</v>
      </c>
      <c r="W455" s="4">
        <v>126.33</v>
      </c>
      <c r="X455" s="4">
        <v>0</v>
      </c>
      <c r="Y455" s="4">
        <v>0</v>
      </c>
      <c r="Z455" s="4">
        <f t="shared" ref="Z455:Z518" si="14">SUM(T455:Y455)</f>
        <v>126.33</v>
      </c>
    </row>
    <row r="456" spans="1:26" x14ac:dyDescent="0.2">
      <c r="A456" s="2">
        <v>450</v>
      </c>
      <c r="B456" s="3" t="s">
        <v>278</v>
      </c>
      <c r="C456" t="s">
        <v>279</v>
      </c>
      <c r="D456" s="3" t="s">
        <v>46</v>
      </c>
      <c r="E456" t="s">
        <v>47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f t="shared" ref="R456:R519" si="15">SUM(F456:Q456)</f>
        <v>0</v>
      </c>
      <c r="S456" s="4"/>
      <c r="T456" s="4">
        <v>0</v>
      </c>
      <c r="U456" s="4">
        <v>18.32</v>
      </c>
      <c r="V456" s="4">
        <v>-18.32</v>
      </c>
      <c r="W456" s="4">
        <v>0</v>
      </c>
      <c r="X456" s="4">
        <v>0</v>
      </c>
      <c r="Y456" s="4">
        <v>0</v>
      </c>
      <c r="Z456" s="4">
        <f t="shared" si="14"/>
        <v>0</v>
      </c>
    </row>
    <row r="457" spans="1:26" x14ac:dyDescent="0.2">
      <c r="A457" s="2">
        <v>451</v>
      </c>
      <c r="B457" s="3" t="s">
        <v>278</v>
      </c>
      <c r="C457" t="s">
        <v>279</v>
      </c>
      <c r="D457" s="3" t="s">
        <v>114</v>
      </c>
      <c r="E457" t="s">
        <v>115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f t="shared" si="15"/>
        <v>0</v>
      </c>
      <c r="S457" s="4"/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f t="shared" si="14"/>
        <v>0</v>
      </c>
    </row>
    <row r="458" spans="1:26" x14ac:dyDescent="0.2">
      <c r="A458" s="2">
        <v>452</v>
      </c>
      <c r="B458" s="3" t="s">
        <v>278</v>
      </c>
      <c r="C458" t="s">
        <v>279</v>
      </c>
      <c r="D458" s="3" t="s">
        <v>42</v>
      </c>
      <c r="E458" t="s">
        <v>43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f t="shared" si="15"/>
        <v>0</v>
      </c>
      <c r="S458" s="4"/>
      <c r="T458" s="4">
        <v>0</v>
      </c>
      <c r="U458" s="4">
        <v>0</v>
      </c>
      <c r="V458" s="4">
        <v>0</v>
      </c>
      <c r="W458" s="4">
        <v>172.46</v>
      </c>
      <c r="X458" s="4">
        <v>0</v>
      </c>
      <c r="Y458" s="4">
        <v>0</v>
      </c>
      <c r="Z458" s="4">
        <f t="shared" si="14"/>
        <v>172.46</v>
      </c>
    </row>
    <row r="459" spans="1:26" x14ac:dyDescent="0.2">
      <c r="A459" s="2">
        <v>453</v>
      </c>
      <c r="B459" s="3" t="s">
        <v>278</v>
      </c>
      <c r="C459" t="s">
        <v>279</v>
      </c>
      <c r="D459" s="3" t="s">
        <v>50</v>
      </c>
      <c r="E459" t="s">
        <v>51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f t="shared" si="15"/>
        <v>0</v>
      </c>
      <c r="S459" s="4"/>
      <c r="T459" s="4">
        <v>0</v>
      </c>
      <c r="U459" s="4">
        <v>30.54</v>
      </c>
      <c r="V459" s="4">
        <v>0</v>
      </c>
      <c r="W459" s="4">
        <v>0</v>
      </c>
      <c r="X459" s="4">
        <v>0</v>
      </c>
      <c r="Y459" s="4">
        <v>0</v>
      </c>
      <c r="Z459" s="4">
        <f t="shared" si="14"/>
        <v>30.54</v>
      </c>
    </row>
    <row r="460" spans="1:26" x14ac:dyDescent="0.2">
      <c r="A460" s="2">
        <v>454</v>
      </c>
      <c r="B460" s="3" t="s">
        <v>280</v>
      </c>
      <c r="C460" t="s">
        <v>281</v>
      </c>
      <c r="D460" s="3" t="s">
        <v>46</v>
      </c>
      <c r="E460" t="s">
        <v>47</v>
      </c>
      <c r="F460" s="4">
        <v>2523.8099999999995</v>
      </c>
      <c r="G460" s="4">
        <v>3558.29</v>
      </c>
      <c r="H460" s="4">
        <v>4237.3500000000004</v>
      </c>
      <c r="I460" s="4">
        <v>-14467.680000000002</v>
      </c>
      <c r="J460" s="4">
        <v>3294.71</v>
      </c>
      <c r="K460" s="4">
        <v>-3399.2599999999998</v>
      </c>
      <c r="L460" s="4">
        <v>4015.57</v>
      </c>
      <c r="M460" s="4">
        <v>5431.63</v>
      </c>
      <c r="N460" s="4">
        <v>-10071.19</v>
      </c>
      <c r="O460" s="4">
        <v>2982.6999999999994</v>
      </c>
      <c r="P460" s="4">
        <v>3238.04</v>
      </c>
      <c r="Q460" s="4">
        <v>6211.64</v>
      </c>
      <c r="R460" s="4">
        <f t="shared" si="15"/>
        <v>7555.6099999999988</v>
      </c>
      <c r="S460" s="4"/>
      <c r="T460" s="4">
        <v>-1778.1699999999998</v>
      </c>
      <c r="U460" s="4">
        <v>3220.1399999999994</v>
      </c>
      <c r="V460" s="4">
        <v>-12282.5</v>
      </c>
      <c r="W460" s="4">
        <v>84.980000000000103</v>
      </c>
      <c r="X460" s="4">
        <v>5677.1100000000006</v>
      </c>
      <c r="Y460" s="4">
        <v>3685.9300000000003</v>
      </c>
      <c r="Z460" s="4">
        <f t="shared" si="14"/>
        <v>-1392.5100000000002</v>
      </c>
    </row>
    <row r="461" spans="1:26" x14ac:dyDescent="0.2">
      <c r="A461" s="2">
        <v>455</v>
      </c>
      <c r="B461" s="3" t="s">
        <v>280</v>
      </c>
      <c r="C461" t="s">
        <v>281</v>
      </c>
      <c r="D461" s="3" t="s">
        <v>48</v>
      </c>
      <c r="E461" t="s">
        <v>49</v>
      </c>
      <c r="F461" s="4">
        <v>77381.649999999994</v>
      </c>
      <c r="G461" s="4">
        <v>81541.09</v>
      </c>
      <c r="H461" s="4">
        <v>89857.45</v>
      </c>
      <c r="I461" s="4">
        <v>65766.490000000005</v>
      </c>
      <c r="J461" s="4">
        <v>74745.52</v>
      </c>
      <c r="K461" s="4">
        <v>83878.929999999993</v>
      </c>
      <c r="L461" s="4">
        <v>77586.28</v>
      </c>
      <c r="M461" s="4">
        <v>89406.360000000015</v>
      </c>
      <c r="N461" s="4">
        <v>59129.36</v>
      </c>
      <c r="O461" s="4">
        <v>87833.3</v>
      </c>
      <c r="P461" s="4">
        <v>62961.52</v>
      </c>
      <c r="Q461" s="4">
        <v>60143</v>
      </c>
      <c r="R461" s="4">
        <f t="shared" si="15"/>
        <v>910230.95000000007</v>
      </c>
      <c r="S461" s="4"/>
      <c r="T461" s="4">
        <v>80133.430000000008</v>
      </c>
      <c r="U461" s="4">
        <v>64162.42</v>
      </c>
      <c r="V461" s="4">
        <v>87494.01</v>
      </c>
      <c r="W461" s="4">
        <v>58006.319999999992</v>
      </c>
      <c r="X461" s="4">
        <v>60909.83</v>
      </c>
      <c r="Y461" s="4">
        <v>58478.609999999993</v>
      </c>
      <c r="Z461" s="4">
        <f t="shared" si="14"/>
        <v>409184.62</v>
      </c>
    </row>
    <row r="462" spans="1:26" x14ac:dyDescent="0.2">
      <c r="A462" s="2">
        <v>456</v>
      </c>
      <c r="B462" s="3" t="s">
        <v>280</v>
      </c>
      <c r="C462" t="s">
        <v>281</v>
      </c>
      <c r="D462" s="3" t="s">
        <v>114</v>
      </c>
      <c r="E462" t="s">
        <v>115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f t="shared" si="15"/>
        <v>0</v>
      </c>
      <c r="S462" s="4"/>
      <c r="T462" s="4">
        <v>13.08</v>
      </c>
      <c r="U462" s="4">
        <v>0</v>
      </c>
      <c r="V462" s="4">
        <v>0</v>
      </c>
      <c r="W462" s="4">
        <v>0</v>
      </c>
      <c r="X462" s="4">
        <v>26.89</v>
      </c>
      <c r="Y462" s="4">
        <v>0</v>
      </c>
      <c r="Z462" s="4">
        <f t="shared" si="14"/>
        <v>39.97</v>
      </c>
    </row>
    <row r="463" spans="1:26" x14ac:dyDescent="0.2">
      <c r="A463" s="2">
        <v>457</v>
      </c>
      <c r="B463" s="3" t="s">
        <v>280</v>
      </c>
      <c r="C463" t="s">
        <v>281</v>
      </c>
      <c r="D463" s="3" t="s">
        <v>28</v>
      </c>
      <c r="E463" t="s">
        <v>29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f t="shared" si="15"/>
        <v>0</v>
      </c>
      <c r="S463" s="4"/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f t="shared" si="14"/>
        <v>0</v>
      </c>
    </row>
    <row r="464" spans="1:26" x14ac:dyDescent="0.2">
      <c r="A464" s="2">
        <v>458</v>
      </c>
      <c r="B464" s="3" t="s">
        <v>280</v>
      </c>
      <c r="C464" t="s">
        <v>281</v>
      </c>
      <c r="D464" s="3" t="s">
        <v>158</v>
      </c>
      <c r="E464" t="s">
        <v>159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f t="shared" si="15"/>
        <v>0</v>
      </c>
      <c r="S464" s="4"/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f t="shared" si="14"/>
        <v>0</v>
      </c>
    </row>
    <row r="465" spans="1:26" x14ac:dyDescent="0.2">
      <c r="A465" s="2">
        <v>459</v>
      </c>
      <c r="B465" s="3" t="s">
        <v>280</v>
      </c>
      <c r="C465" t="s">
        <v>281</v>
      </c>
      <c r="D465" s="3" t="s">
        <v>30</v>
      </c>
      <c r="E465" t="s">
        <v>31</v>
      </c>
      <c r="F465" s="4">
        <v>25.43</v>
      </c>
      <c r="G465" s="4">
        <v>0</v>
      </c>
      <c r="H465" s="4">
        <v>0</v>
      </c>
      <c r="I465" s="4">
        <v>152.09</v>
      </c>
      <c r="J465" s="4">
        <v>611.29999999999995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f t="shared" si="15"/>
        <v>788.81999999999994</v>
      </c>
      <c r="S465" s="4"/>
      <c r="T465" s="4">
        <v>0</v>
      </c>
      <c r="U465" s="4">
        <v>504.48</v>
      </c>
      <c r="V465" s="4">
        <v>0</v>
      </c>
      <c r="W465" s="4">
        <v>0</v>
      </c>
      <c r="X465" s="4">
        <v>0</v>
      </c>
      <c r="Y465" s="4">
        <v>52.98</v>
      </c>
      <c r="Z465" s="4">
        <f t="shared" si="14"/>
        <v>557.46</v>
      </c>
    </row>
    <row r="466" spans="1:26" x14ac:dyDescent="0.2">
      <c r="A466" s="2">
        <v>460</v>
      </c>
      <c r="B466" s="3" t="s">
        <v>280</v>
      </c>
      <c r="C466" t="s">
        <v>281</v>
      </c>
      <c r="D466" s="3" t="s">
        <v>40</v>
      </c>
      <c r="E466" t="s">
        <v>41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f t="shared" si="15"/>
        <v>0</v>
      </c>
      <c r="S466" s="4"/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f t="shared" si="14"/>
        <v>0</v>
      </c>
    </row>
    <row r="467" spans="1:26" x14ac:dyDescent="0.2">
      <c r="A467" s="2">
        <v>461</v>
      </c>
      <c r="B467" s="3" t="s">
        <v>280</v>
      </c>
      <c r="C467" t="s">
        <v>281</v>
      </c>
      <c r="D467" s="3" t="s">
        <v>162</v>
      </c>
      <c r="E467" t="s">
        <v>163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16.940000000000001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f t="shared" si="15"/>
        <v>16.940000000000001</v>
      </c>
      <c r="S467" s="4"/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f t="shared" si="14"/>
        <v>0</v>
      </c>
    </row>
    <row r="468" spans="1:26" x14ac:dyDescent="0.2">
      <c r="A468" s="2">
        <v>462</v>
      </c>
      <c r="B468" s="3" t="s">
        <v>280</v>
      </c>
      <c r="C468" t="s">
        <v>281</v>
      </c>
      <c r="D468" s="3" t="s">
        <v>98</v>
      </c>
      <c r="E468" t="s">
        <v>99</v>
      </c>
      <c r="F468" s="4">
        <v>0</v>
      </c>
      <c r="G468" s="4">
        <v>386.46</v>
      </c>
      <c r="H468" s="4">
        <v>2670</v>
      </c>
      <c r="I468" s="4">
        <v>2990.21</v>
      </c>
      <c r="J468" s="4">
        <v>0</v>
      </c>
      <c r="K468" s="4">
        <v>5817.24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3133.2</v>
      </c>
      <c r="R468" s="4">
        <f t="shared" si="15"/>
        <v>14997.11</v>
      </c>
      <c r="S468" s="4"/>
      <c r="T468" s="4">
        <v>0</v>
      </c>
      <c r="U468" s="4">
        <v>0</v>
      </c>
      <c r="V468" s="4">
        <v>0</v>
      </c>
      <c r="W468" s="4">
        <v>2011.78</v>
      </c>
      <c r="X468" s="4">
        <v>1065.06</v>
      </c>
      <c r="Y468" s="4">
        <v>0</v>
      </c>
      <c r="Z468" s="4">
        <f t="shared" si="14"/>
        <v>3076.84</v>
      </c>
    </row>
    <row r="469" spans="1:26" x14ac:dyDescent="0.2">
      <c r="A469" s="2">
        <v>463</v>
      </c>
      <c r="B469" s="3" t="s">
        <v>280</v>
      </c>
      <c r="C469" t="s">
        <v>281</v>
      </c>
      <c r="D469" s="3" t="s">
        <v>74</v>
      </c>
      <c r="E469" t="s">
        <v>75</v>
      </c>
      <c r="F469" s="4">
        <v>0</v>
      </c>
      <c r="G469" s="4">
        <v>0</v>
      </c>
      <c r="H469" s="4">
        <v>36.79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f t="shared" si="15"/>
        <v>36.79</v>
      </c>
      <c r="S469" s="4"/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f t="shared" si="14"/>
        <v>0</v>
      </c>
    </row>
    <row r="470" spans="1:26" x14ac:dyDescent="0.2">
      <c r="A470" s="2">
        <v>464</v>
      </c>
      <c r="B470" s="3" t="s">
        <v>280</v>
      </c>
      <c r="C470" t="s">
        <v>281</v>
      </c>
      <c r="D470" s="3" t="s">
        <v>100</v>
      </c>
      <c r="E470" t="s">
        <v>101</v>
      </c>
      <c r="F470" s="4">
        <v>0</v>
      </c>
      <c r="G470" s="4">
        <v>655.84</v>
      </c>
      <c r="H470" s="4">
        <v>425.84</v>
      </c>
      <c r="I470" s="4">
        <v>42.86</v>
      </c>
      <c r="J470" s="4">
        <v>0</v>
      </c>
      <c r="K470" s="4">
        <v>686.7</v>
      </c>
      <c r="L470" s="4">
        <v>220.23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f t="shared" si="15"/>
        <v>2031.47</v>
      </c>
      <c r="S470" s="4"/>
      <c r="T470" s="4">
        <v>0</v>
      </c>
      <c r="U470" s="4">
        <v>0</v>
      </c>
      <c r="V470" s="4">
        <v>649.89</v>
      </c>
      <c r="W470" s="4">
        <v>0</v>
      </c>
      <c r="X470" s="4">
        <v>17.149999999999999</v>
      </c>
      <c r="Y470" s="4">
        <v>0</v>
      </c>
      <c r="Z470" s="4">
        <f t="shared" si="14"/>
        <v>667.04</v>
      </c>
    </row>
    <row r="471" spans="1:26" x14ac:dyDescent="0.2">
      <c r="A471" s="2">
        <v>465</v>
      </c>
      <c r="B471" s="3" t="s">
        <v>280</v>
      </c>
      <c r="C471" t="s">
        <v>281</v>
      </c>
      <c r="D471" s="3" t="s">
        <v>42</v>
      </c>
      <c r="E471" t="s">
        <v>43</v>
      </c>
      <c r="F471" s="4">
        <v>0</v>
      </c>
      <c r="G471" s="4">
        <v>0</v>
      </c>
      <c r="H471" s="4">
        <v>35.93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f t="shared" si="15"/>
        <v>35.93</v>
      </c>
      <c r="S471" s="4"/>
      <c r="T471" s="4">
        <v>0</v>
      </c>
      <c r="U471" s="4">
        <v>0</v>
      </c>
      <c r="V471" s="4">
        <v>48.25</v>
      </c>
      <c r="W471" s="4">
        <v>0</v>
      </c>
      <c r="X471" s="4">
        <v>0</v>
      </c>
      <c r="Y471" s="4">
        <v>0</v>
      </c>
      <c r="Z471" s="4">
        <f t="shared" si="14"/>
        <v>48.25</v>
      </c>
    </row>
    <row r="472" spans="1:26" x14ac:dyDescent="0.2">
      <c r="A472" s="2">
        <v>466</v>
      </c>
      <c r="B472" s="3" t="s">
        <v>280</v>
      </c>
      <c r="C472" t="s">
        <v>281</v>
      </c>
      <c r="D472" s="3" t="s">
        <v>102</v>
      </c>
      <c r="E472" t="s">
        <v>103</v>
      </c>
      <c r="F472" s="4">
        <v>0</v>
      </c>
      <c r="G472" s="4">
        <v>801.06</v>
      </c>
      <c r="H472" s="4">
        <v>4707.08</v>
      </c>
      <c r="I472" s="4">
        <v>1028.68</v>
      </c>
      <c r="J472" s="4">
        <v>0</v>
      </c>
      <c r="K472" s="4">
        <v>247.17</v>
      </c>
      <c r="L472" s="4">
        <v>96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f t="shared" si="15"/>
        <v>6879.99</v>
      </c>
      <c r="S472" s="4"/>
      <c r="T472" s="4">
        <v>0</v>
      </c>
      <c r="U472" s="4">
        <v>0</v>
      </c>
      <c r="V472" s="4">
        <v>859.4</v>
      </c>
      <c r="W472" s="4">
        <v>0</v>
      </c>
      <c r="X472" s="4">
        <v>0</v>
      </c>
      <c r="Y472" s="4">
        <v>0</v>
      </c>
      <c r="Z472" s="4">
        <f t="shared" si="14"/>
        <v>859.4</v>
      </c>
    </row>
    <row r="473" spans="1:26" x14ac:dyDescent="0.2">
      <c r="A473" s="2">
        <v>467</v>
      </c>
      <c r="B473" s="3" t="s">
        <v>280</v>
      </c>
      <c r="C473" t="s">
        <v>281</v>
      </c>
      <c r="D473" s="3" t="s">
        <v>32</v>
      </c>
      <c r="E473" t="s">
        <v>33</v>
      </c>
      <c r="F473" s="4">
        <v>-13.82</v>
      </c>
      <c r="G473" s="4">
        <v>0</v>
      </c>
      <c r="H473" s="4">
        <v>0</v>
      </c>
      <c r="I473" s="4">
        <v>-86.97</v>
      </c>
      <c r="J473" s="4">
        <v>-368.97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f t="shared" si="15"/>
        <v>-469.76</v>
      </c>
      <c r="S473" s="4"/>
      <c r="T473" s="4">
        <v>0</v>
      </c>
      <c r="U473" s="4">
        <v>-281.68</v>
      </c>
      <c r="V473" s="4">
        <v>0</v>
      </c>
      <c r="W473" s="4">
        <v>0</v>
      </c>
      <c r="X473" s="4">
        <v>0</v>
      </c>
      <c r="Y473" s="4">
        <v>-31.79</v>
      </c>
      <c r="Z473" s="4">
        <f t="shared" si="14"/>
        <v>-313.47000000000003</v>
      </c>
    </row>
    <row r="474" spans="1:26" x14ac:dyDescent="0.2">
      <c r="A474" s="2">
        <v>468</v>
      </c>
      <c r="B474" s="3" t="s">
        <v>280</v>
      </c>
      <c r="C474" t="s">
        <v>281</v>
      </c>
      <c r="D474" s="3" t="s">
        <v>176</v>
      </c>
      <c r="E474" t="s">
        <v>177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f t="shared" si="15"/>
        <v>0</v>
      </c>
      <c r="S474" s="4"/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f t="shared" si="14"/>
        <v>0</v>
      </c>
    </row>
    <row r="475" spans="1:26" x14ac:dyDescent="0.2">
      <c r="A475" s="2">
        <v>469</v>
      </c>
      <c r="B475" s="3" t="s">
        <v>280</v>
      </c>
      <c r="C475" t="s">
        <v>281</v>
      </c>
      <c r="D475" s="3" t="s">
        <v>178</v>
      </c>
      <c r="E475" t="s">
        <v>179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f t="shared" si="15"/>
        <v>0</v>
      </c>
      <c r="S475" s="4"/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f t="shared" si="14"/>
        <v>0</v>
      </c>
    </row>
    <row r="476" spans="1:26" x14ac:dyDescent="0.2">
      <c r="A476" s="2">
        <v>470</v>
      </c>
      <c r="B476" s="3" t="s">
        <v>280</v>
      </c>
      <c r="C476" t="s">
        <v>281</v>
      </c>
      <c r="D476" s="3" t="s">
        <v>118</v>
      </c>
      <c r="E476" t="s">
        <v>119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f t="shared" si="15"/>
        <v>0</v>
      </c>
      <c r="S476" s="4"/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f t="shared" si="14"/>
        <v>0</v>
      </c>
    </row>
    <row r="477" spans="1:26" x14ac:dyDescent="0.2">
      <c r="A477" s="2">
        <v>471</v>
      </c>
      <c r="B477" s="3" t="s">
        <v>280</v>
      </c>
      <c r="C477" t="s">
        <v>281</v>
      </c>
      <c r="D477" s="3" t="s">
        <v>120</v>
      </c>
      <c r="E477" t="s">
        <v>121</v>
      </c>
      <c r="F477" s="4">
        <v>-81.510000000000005</v>
      </c>
      <c r="G477" s="4">
        <v>-511.05</v>
      </c>
      <c r="H477" s="4">
        <v>-24.39</v>
      </c>
      <c r="I477" s="4">
        <v>-87.8</v>
      </c>
      <c r="J477" s="4">
        <v>0</v>
      </c>
      <c r="K477" s="4">
        <v>0</v>
      </c>
      <c r="L477" s="4">
        <v>0</v>
      </c>
      <c r="M477" s="4">
        <v>-157.44</v>
      </c>
      <c r="N477" s="4">
        <v>0</v>
      </c>
      <c r="O477" s="4">
        <v>-73.63</v>
      </c>
      <c r="P477" s="4">
        <v>-398.26</v>
      </c>
      <c r="Q477" s="4">
        <v>-240.19</v>
      </c>
      <c r="R477" s="4">
        <f t="shared" si="15"/>
        <v>-1574.27</v>
      </c>
      <c r="S477" s="4"/>
      <c r="T477" s="4">
        <v>-414.06</v>
      </c>
      <c r="U477" s="4">
        <v>0</v>
      </c>
      <c r="V477" s="4">
        <v>-200.75</v>
      </c>
      <c r="W477" s="4">
        <v>-116.62</v>
      </c>
      <c r="X477" s="4">
        <v>-470.38</v>
      </c>
      <c r="Y477" s="4">
        <v>0</v>
      </c>
      <c r="Z477" s="4">
        <f t="shared" si="14"/>
        <v>-1201.81</v>
      </c>
    </row>
    <row r="478" spans="1:26" x14ac:dyDescent="0.2">
      <c r="A478" s="2">
        <v>472</v>
      </c>
      <c r="B478" s="3" t="s">
        <v>280</v>
      </c>
      <c r="C478" t="s">
        <v>281</v>
      </c>
      <c r="D478" s="3" t="s">
        <v>50</v>
      </c>
      <c r="E478" t="s">
        <v>51</v>
      </c>
      <c r="F478" s="4">
        <v>26414.439999999995</v>
      </c>
      <c r="G478" s="4">
        <v>30482.800000000003</v>
      </c>
      <c r="H478" s="4">
        <v>30004.140000000003</v>
      </c>
      <c r="I478" s="4">
        <v>39211.08</v>
      </c>
      <c r="J478" s="4">
        <v>28085.51</v>
      </c>
      <c r="K478" s="4">
        <v>14290.340000000002</v>
      </c>
      <c r="L478" s="4">
        <v>20892.400000000001</v>
      </c>
      <c r="M478" s="4">
        <v>24427.480000000003</v>
      </c>
      <c r="N478" s="4">
        <v>34839.96</v>
      </c>
      <c r="O478" s="4">
        <v>29297.890000000003</v>
      </c>
      <c r="P478" s="4">
        <v>30068.49</v>
      </c>
      <c r="Q478" s="4">
        <v>36478.04</v>
      </c>
      <c r="R478" s="4">
        <f t="shared" si="15"/>
        <v>344492.56999999995</v>
      </c>
      <c r="S478" s="4"/>
      <c r="T478" s="4">
        <v>27434.789999999997</v>
      </c>
      <c r="U478" s="4">
        <v>32801.69</v>
      </c>
      <c r="V478" s="4">
        <v>44391.009999999995</v>
      </c>
      <c r="W478" s="4">
        <v>29933.949999999997</v>
      </c>
      <c r="X478" s="4">
        <v>32901.53</v>
      </c>
      <c r="Y478" s="4">
        <v>33693</v>
      </c>
      <c r="Z478" s="4">
        <f t="shared" si="14"/>
        <v>201155.97</v>
      </c>
    </row>
    <row r="479" spans="1:26" x14ac:dyDescent="0.2">
      <c r="A479" s="2">
        <v>473</v>
      </c>
      <c r="B479" s="3" t="s">
        <v>280</v>
      </c>
      <c r="C479" t="s">
        <v>281</v>
      </c>
      <c r="D479" s="3" t="s">
        <v>52</v>
      </c>
      <c r="E479" t="s">
        <v>53</v>
      </c>
      <c r="F479" s="4">
        <v>35.26</v>
      </c>
      <c r="G479" s="4">
        <v>142.10000000000002</v>
      </c>
      <c r="H479" s="4">
        <v>12.68</v>
      </c>
      <c r="I479" s="4">
        <v>140.75</v>
      </c>
      <c r="J479" s="4">
        <v>4.74</v>
      </c>
      <c r="K479" s="4">
        <v>0</v>
      </c>
      <c r="L479" s="4">
        <v>0</v>
      </c>
      <c r="M479" s="4">
        <v>0</v>
      </c>
      <c r="N479" s="4">
        <v>47.510000000000005</v>
      </c>
      <c r="O479" s="4">
        <v>0</v>
      </c>
      <c r="P479" s="4">
        <v>0</v>
      </c>
      <c r="Q479" s="4">
        <v>0</v>
      </c>
      <c r="R479" s="4">
        <f t="shared" si="15"/>
        <v>383.04</v>
      </c>
      <c r="S479" s="4"/>
      <c r="T479" s="4">
        <v>40</v>
      </c>
      <c r="U479" s="4">
        <v>0</v>
      </c>
      <c r="V479" s="4">
        <v>3.56</v>
      </c>
      <c r="W479" s="4">
        <v>38.74</v>
      </c>
      <c r="X479" s="4">
        <v>128.5</v>
      </c>
      <c r="Y479" s="4">
        <v>670.68</v>
      </c>
      <c r="Z479" s="4">
        <f t="shared" si="14"/>
        <v>881.48</v>
      </c>
    </row>
    <row r="480" spans="1:26" x14ac:dyDescent="0.2">
      <c r="A480" s="2">
        <v>474</v>
      </c>
      <c r="B480" s="3" t="s">
        <v>280</v>
      </c>
      <c r="C480" t="s">
        <v>281</v>
      </c>
      <c r="D480" s="3" t="s">
        <v>36</v>
      </c>
      <c r="E480" t="s">
        <v>37</v>
      </c>
      <c r="F480" s="4">
        <v>0</v>
      </c>
      <c r="G480" s="4">
        <v>0</v>
      </c>
      <c r="H480" s="4">
        <v>64.930000000000007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f t="shared" si="15"/>
        <v>64.930000000000007</v>
      </c>
      <c r="S480" s="4"/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f t="shared" si="14"/>
        <v>0</v>
      </c>
    </row>
    <row r="481" spans="1:26" x14ac:dyDescent="0.2">
      <c r="A481" s="2">
        <v>475</v>
      </c>
      <c r="B481" s="3" t="s">
        <v>280</v>
      </c>
      <c r="C481" t="s">
        <v>281</v>
      </c>
      <c r="D481" s="3" t="s">
        <v>54</v>
      </c>
      <c r="E481" t="s">
        <v>55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89.59</v>
      </c>
      <c r="M481" s="4">
        <v>34.47</v>
      </c>
      <c r="N481" s="4">
        <v>33.9</v>
      </c>
      <c r="O481" s="4">
        <v>177.03</v>
      </c>
      <c r="P481" s="4">
        <v>134.84</v>
      </c>
      <c r="Q481" s="4">
        <v>301.13</v>
      </c>
      <c r="R481" s="4">
        <f t="shared" si="15"/>
        <v>770.96</v>
      </c>
      <c r="S481" s="4"/>
      <c r="T481" s="4">
        <v>173.51</v>
      </c>
      <c r="U481" s="4">
        <v>149.69999999999999</v>
      </c>
      <c r="V481" s="4">
        <v>320.09000000000003</v>
      </c>
      <c r="W481" s="4">
        <v>41.8</v>
      </c>
      <c r="X481" s="4">
        <v>258.38</v>
      </c>
      <c r="Y481" s="4">
        <v>369.96</v>
      </c>
      <c r="Z481" s="4">
        <f t="shared" si="14"/>
        <v>1313.4399999999998</v>
      </c>
    </row>
    <row r="482" spans="1:26" x14ac:dyDescent="0.2">
      <c r="A482" s="2">
        <v>476</v>
      </c>
      <c r="B482" s="3" t="s">
        <v>280</v>
      </c>
      <c r="C482" t="s">
        <v>281</v>
      </c>
      <c r="D482" s="3" t="s">
        <v>132</v>
      </c>
      <c r="E482" t="s">
        <v>133</v>
      </c>
      <c r="F482" s="4">
        <v>150</v>
      </c>
      <c r="G482" s="4">
        <v>798.04</v>
      </c>
      <c r="H482" s="4">
        <v>38.799999999999997</v>
      </c>
      <c r="I482" s="4">
        <v>150</v>
      </c>
      <c r="J482" s="4">
        <v>0</v>
      </c>
      <c r="K482" s="4">
        <v>0</v>
      </c>
      <c r="L482" s="4">
        <v>0</v>
      </c>
      <c r="M482" s="4">
        <v>225.29</v>
      </c>
      <c r="N482" s="4">
        <v>0</v>
      </c>
      <c r="O482" s="4">
        <v>127.19</v>
      </c>
      <c r="P482" s="4">
        <v>661.15000000000009</v>
      </c>
      <c r="Q482" s="4">
        <v>428.33000000000004</v>
      </c>
      <c r="R482" s="4">
        <f t="shared" si="15"/>
        <v>2578.8000000000002</v>
      </c>
      <c r="S482" s="4"/>
      <c r="T482" s="4">
        <v>644.69000000000005</v>
      </c>
      <c r="U482" s="4">
        <v>0</v>
      </c>
      <c r="V482" s="4">
        <v>267.90000000000003</v>
      </c>
      <c r="W482" s="4">
        <v>166.72</v>
      </c>
      <c r="X482" s="4">
        <v>775.28</v>
      </c>
      <c r="Y482" s="4">
        <v>0</v>
      </c>
      <c r="Z482" s="4">
        <f t="shared" si="14"/>
        <v>1854.5900000000001</v>
      </c>
    </row>
    <row r="483" spans="1:26" x14ac:dyDescent="0.2">
      <c r="A483" s="2">
        <v>477</v>
      </c>
      <c r="B483" s="3" t="s">
        <v>280</v>
      </c>
      <c r="C483" t="s">
        <v>281</v>
      </c>
      <c r="D483" s="3" t="s">
        <v>282</v>
      </c>
      <c r="E483" t="s">
        <v>283</v>
      </c>
      <c r="F483" s="4">
        <v>1050</v>
      </c>
      <c r="G483" s="4">
        <v>1050</v>
      </c>
      <c r="H483" s="4">
        <v>1050</v>
      </c>
      <c r="I483" s="4">
        <v>2200</v>
      </c>
      <c r="J483" s="4">
        <v>2200</v>
      </c>
      <c r="K483" s="4">
        <v>4500</v>
      </c>
      <c r="L483" s="4">
        <v>3925</v>
      </c>
      <c r="M483" s="4">
        <v>3925</v>
      </c>
      <c r="N483" s="4">
        <v>3928.45</v>
      </c>
      <c r="O483" s="4">
        <v>3931.84</v>
      </c>
      <c r="P483" s="4">
        <v>3931.84</v>
      </c>
      <c r="Q483" s="4">
        <v>5706.84</v>
      </c>
      <c r="R483" s="4">
        <f t="shared" si="15"/>
        <v>37398.97</v>
      </c>
      <c r="S483" s="4"/>
      <c r="T483" s="4">
        <v>4506.84</v>
      </c>
      <c r="U483" s="4">
        <v>4506.84</v>
      </c>
      <c r="V483" s="4">
        <v>5081.84</v>
      </c>
      <c r="W483" s="4">
        <v>6829.76</v>
      </c>
      <c r="X483" s="4">
        <v>7433.58</v>
      </c>
      <c r="Y483" s="4">
        <v>7462.4</v>
      </c>
      <c r="Z483" s="4">
        <f t="shared" si="14"/>
        <v>35821.26</v>
      </c>
    </row>
    <row r="484" spans="1:26" x14ac:dyDescent="0.2">
      <c r="A484" s="2">
        <v>478</v>
      </c>
      <c r="B484" s="3" t="s">
        <v>280</v>
      </c>
      <c r="C484" t="s">
        <v>281</v>
      </c>
      <c r="D484" s="3" t="s">
        <v>284</v>
      </c>
      <c r="E484" t="s">
        <v>285</v>
      </c>
      <c r="F484" s="4">
        <v>28.53</v>
      </c>
      <c r="G484" s="4">
        <v>29.44</v>
      </c>
      <c r="H484" s="4">
        <v>29.77</v>
      </c>
      <c r="I484" s="4">
        <v>27.04</v>
      </c>
      <c r="J484" s="4">
        <v>31.38</v>
      </c>
      <c r="K484" s="4">
        <v>41.19</v>
      </c>
      <c r="L484" s="4">
        <v>48.45</v>
      </c>
      <c r="M484" s="4">
        <v>986.51</v>
      </c>
      <c r="N484" s="4">
        <v>50.03</v>
      </c>
      <c r="O484" s="4">
        <v>43.9</v>
      </c>
      <c r="P484" s="4">
        <v>968.89</v>
      </c>
      <c r="Q484" s="4">
        <v>629.76</v>
      </c>
      <c r="R484" s="4">
        <f t="shared" si="15"/>
        <v>2914.8900000000003</v>
      </c>
      <c r="S484" s="4"/>
      <c r="T484" s="4">
        <v>30.8</v>
      </c>
      <c r="U484" s="4">
        <v>25.73</v>
      </c>
      <c r="V484" s="4">
        <v>31.38</v>
      </c>
      <c r="W484" s="4">
        <v>28.95</v>
      </c>
      <c r="X484" s="4">
        <v>36.15</v>
      </c>
      <c r="Y484" s="4">
        <v>39.71</v>
      </c>
      <c r="Z484" s="4">
        <f t="shared" si="14"/>
        <v>192.72</v>
      </c>
    </row>
    <row r="485" spans="1:26" x14ac:dyDescent="0.2">
      <c r="A485" s="2">
        <v>479</v>
      </c>
      <c r="B485" s="3" t="s">
        <v>286</v>
      </c>
      <c r="C485" t="s">
        <v>287</v>
      </c>
      <c r="D485" s="3" t="s">
        <v>46</v>
      </c>
      <c r="E485" t="s">
        <v>47</v>
      </c>
      <c r="F485" s="4">
        <v>692.19</v>
      </c>
      <c r="G485" s="4">
        <v>140.61000000000007</v>
      </c>
      <c r="H485" s="4">
        <v>5353.3099999999995</v>
      </c>
      <c r="I485" s="4">
        <v>-10817.88</v>
      </c>
      <c r="J485" s="4">
        <v>4270.37</v>
      </c>
      <c r="K485" s="4">
        <v>3645.5199999999995</v>
      </c>
      <c r="L485" s="4">
        <v>1369.8400000000004</v>
      </c>
      <c r="M485" s="4">
        <v>4369.51</v>
      </c>
      <c r="N485" s="4">
        <v>-13713.169999999998</v>
      </c>
      <c r="O485" s="4">
        <v>882.2700000000001</v>
      </c>
      <c r="P485" s="4">
        <v>683.21000000000015</v>
      </c>
      <c r="Q485" s="4">
        <v>689.02</v>
      </c>
      <c r="R485" s="4">
        <f t="shared" si="15"/>
        <v>-2435.1999999999971</v>
      </c>
      <c r="S485" s="4"/>
      <c r="T485" s="4">
        <v>1965.8</v>
      </c>
      <c r="U485" s="4">
        <v>6711.5100000000011</v>
      </c>
      <c r="V485" s="4">
        <v>-11478.53</v>
      </c>
      <c r="W485" s="4">
        <v>-91.769999999999953</v>
      </c>
      <c r="X485" s="4">
        <v>6003.6699999999992</v>
      </c>
      <c r="Y485" s="4">
        <v>2800.6400000000003</v>
      </c>
      <c r="Z485" s="4">
        <f t="shared" si="14"/>
        <v>5911.32</v>
      </c>
    </row>
    <row r="486" spans="1:26" x14ac:dyDescent="0.2">
      <c r="A486" s="2">
        <v>480</v>
      </c>
      <c r="B486" s="3" t="s">
        <v>286</v>
      </c>
      <c r="C486" t="s">
        <v>287</v>
      </c>
      <c r="D486" s="3" t="s">
        <v>48</v>
      </c>
      <c r="E486" t="s">
        <v>49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f t="shared" si="15"/>
        <v>0</v>
      </c>
      <c r="S486" s="4"/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f t="shared" si="14"/>
        <v>0</v>
      </c>
    </row>
    <row r="487" spans="1:26" x14ac:dyDescent="0.2">
      <c r="A487" s="2">
        <v>481</v>
      </c>
      <c r="B487" s="3" t="s">
        <v>286</v>
      </c>
      <c r="C487" t="s">
        <v>287</v>
      </c>
      <c r="D487" s="3" t="s">
        <v>114</v>
      </c>
      <c r="E487" t="s">
        <v>115</v>
      </c>
      <c r="F487" s="4">
        <v>0</v>
      </c>
      <c r="G487" s="4">
        <v>49</v>
      </c>
      <c r="H487" s="4">
        <v>13.06</v>
      </c>
      <c r="I487" s="4">
        <v>106.27000000000001</v>
      </c>
      <c r="J487" s="4">
        <v>9.64</v>
      </c>
      <c r="K487" s="4">
        <v>107.92</v>
      </c>
      <c r="L487" s="4">
        <v>0</v>
      </c>
      <c r="M487" s="4">
        <v>25.5</v>
      </c>
      <c r="N487" s="4">
        <v>0</v>
      </c>
      <c r="O487" s="4">
        <v>69.84</v>
      </c>
      <c r="P487" s="4">
        <v>0</v>
      </c>
      <c r="Q487" s="4">
        <v>0</v>
      </c>
      <c r="R487" s="4">
        <f t="shared" si="15"/>
        <v>381.23</v>
      </c>
      <c r="S487" s="4"/>
      <c r="T487" s="4">
        <v>147.64999999999998</v>
      </c>
      <c r="U487" s="4">
        <v>0</v>
      </c>
      <c r="V487" s="4">
        <v>7.2</v>
      </c>
      <c r="W487" s="4">
        <v>24.28</v>
      </c>
      <c r="X487" s="4">
        <v>25.87</v>
      </c>
      <c r="Y487" s="4">
        <v>0</v>
      </c>
      <c r="Z487" s="4">
        <f t="shared" si="14"/>
        <v>204.99999999999997</v>
      </c>
    </row>
    <row r="488" spans="1:26" x14ac:dyDescent="0.2">
      <c r="A488" s="2">
        <v>482</v>
      </c>
      <c r="B488" s="3" t="s">
        <v>286</v>
      </c>
      <c r="C488" t="s">
        <v>287</v>
      </c>
      <c r="D488" s="3" t="s">
        <v>160</v>
      </c>
      <c r="E488" t="s">
        <v>161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66</v>
      </c>
      <c r="Q488" s="4">
        <v>0</v>
      </c>
      <c r="R488" s="4">
        <f t="shared" si="15"/>
        <v>66</v>
      </c>
      <c r="S488" s="4"/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f t="shared" si="14"/>
        <v>0</v>
      </c>
    </row>
    <row r="489" spans="1:26" x14ac:dyDescent="0.2">
      <c r="A489" s="2">
        <v>483</v>
      </c>
      <c r="B489" s="3" t="s">
        <v>286</v>
      </c>
      <c r="C489" t="s">
        <v>287</v>
      </c>
      <c r="D489" s="3" t="s">
        <v>40</v>
      </c>
      <c r="E489" t="s">
        <v>41</v>
      </c>
      <c r="F489" s="4">
        <v>87.25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f t="shared" si="15"/>
        <v>87.25</v>
      </c>
      <c r="S489" s="4"/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f t="shared" si="14"/>
        <v>0</v>
      </c>
    </row>
    <row r="490" spans="1:26" x14ac:dyDescent="0.2">
      <c r="A490" s="2">
        <v>484</v>
      </c>
      <c r="B490" s="3" t="s">
        <v>286</v>
      </c>
      <c r="C490" t="s">
        <v>287</v>
      </c>
      <c r="D490" s="3" t="s">
        <v>162</v>
      </c>
      <c r="E490" t="s">
        <v>163</v>
      </c>
      <c r="F490" s="4">
        <v>325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f t="shared" si="15"/>
        <v>325</v>
      </c>
      <c r="S490" s="4"/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224</v>
      </c>
      <c r="Z490" s="4">
        <f t="shared" si="14"/>
        <v>224</v>
      </c>
    </row>
    <row r="491" spans="1:26" x14ac:dyDescent="0.2">
      <c r="A491" s="2">
        <v>485</v>
      </c>
      <c r="B491" s="3" t="s">
        <v>286</v>
      </c>
      <c r="C491" t="s">
        <v>287</v>
      </c>
      <c r="D491" s="3" t="s">
        <v>98</v>
      </c>
      <c r="E491" t="s">
        <v>99</v>
      </c>
      <c r="F491" s="4">
        <v>0</v>
      </c>
      <c r="G491" s="4">
        <v>0</v>
      </c>
      <c r="H491" s="4">
        <v>309.63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211.05</v>
      </c>
      <c r="O491" s="4">
        <v>0</v>
      </c>
      <c r="P491" s="4">
        <v>0</v>
      </c>
      <c r="Q491" s="4">
        <v>0</v>
      </c>
      <c r="R491" s="4">
        <f t="shared" si="15"/>
        <v>520.68000000000006</v>
      </c>
      <c r="S491" s="4"/>
      <c r="T491" s="4">
        <v>0</v>
      </c>
      <c r="U491" s="4">
        <v>365.06</v>
      </c>
      <c r="V491" s="4">
        <v>0</v>
      </c>
      <c r="W491" s="4">
        <v>0</v>
      </c>
      <c r="X491" s="4">
        <v>0</v>
      </c>
      <c r="Y491" s="4">
        <v>0</v>
      </c>
      <c r="Z491" s="4">
        <f t="shared" si="14"/>
        <v>365.06</v>
      </c>
    </row>
    <row r="492" spans="1:26" x14ac:dyDescent="0.2">
      <c r="A492" s="2">
        <v>486</v>
      </c>
      <c r="B492" s="3" t="s">
        <v>286</v>
      </c>
      <c r="C492" t="s">
        <v>287</v>
      </c>
      <c r="D492" s="3" t="s">
        <v>74</v>
      </c>
      <c r="E492" t="s">
        <v>75</v>
      </c>
      <c r="F492" s="4">
        <v>118.98</v>
      </c>
      <c r="G492" s="4">
        <v>55.77</v>
      </c>
      <c r="H492" s="4">
        <v>0</v>
      </c>
      <c r="I492" s="4">
        <v>360.29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213.24</v>
      </c>
      <c r="P492" s="4">
        <v>40</v>
      </c>
      <c r="Q492" s="4">
        <v>0</v>
      </c>
      <c r="R492" s="4">
        <f t="shared" si="15"/>
        <v>788.28</v>
      </c>
      <c r="S492" s="4"/>
      <c r="T492" s="4">
        <v>0</v>
      </c>
      <c r="U492" s="4">
        <v>0</v>
      </c>
      <c r="V492" s="4">
        <v>64</v>
      </c>
      <c r="W492" s="4">
        <v>0</v>
      </c>
      <c r="X492" s="4">
        <v>0</v>
      </c>
      <c r="Y492" s="4">
        <v>0</v>
      </c>
      <c r="Z492" s="4">
        <f t="shared" si="14"/>
        <v>64</v>
      </c>
    </row>
    <row r="493" spans="1:26" x14ac:dyDescent="0.2">
      <c r="A493" s="2">
        <v>487</v>
      </c>
      <c r="B493" s="3" t="s">
        <v>286</v>
      </c>
      <c r="C493" t="s">
        <v>287</v>
      </c>
      <c r="D493" s="3" t="s">
        <v>100</v>
      </c>
      <c r="E493" t="s">
        <v>101</v>
      </c>
      <c r="F493" s="4">
        <v>280.44</v>
      </c>
      <c r="G493" s="4">
        <v>0</v>
      </c>
      <c r="H493" s="4">
        <v>282.39999999999998</v>
      </c>
      <c r="I493" s="4">
        <v>98.62</v>
      </c>
      <c r="J493" s="4">
        <v>87.74</v>
      </c>
      <c r="K493" s="4">
        <v>247.59</v>
      </c>
      <c r="L493" s="4">
        <v>432.37</v>
      </c>
      <c r="M493" s="4">
        <v>714.79</v>
      </c>
      <c r="N493" s="4">
        <v>878.04</v>
      </c>
      <c r="O493" s="4">
        <v>273.91999999999996</v>
      </c>
      <c r="P493" s="4">
        <v>833.13</v>
      </c>
      <c r="Q493" s="4">
        <v>0</v>
      </c>
      <c r="R493" s="4">
        <f t="shared" si="15"/>
        <v>4129.04</v>
      </c>
      <c r="S493" s="4"/>
      <c r="T493" s="4">
        <v>135.83000000000001</v>
      </c>
      <c r="U493" s="4">
        <v>1063.06</v>
      </c>
      <c r="V493" s="4">
        <v>0</v>
      </c>
      <c r="W493" s="4">
        <v>116.61</v>
      </c>
      <c r="X493" s="4">
        <v>534.62</v>
      </c>
      <c r="Y493" s="4">
        <v>732.85</v>
      </c>
      <c r="Z493" s="4">
        <f t="shared" si="14"/>
        <v>2582.9699999999998</v>
      </c>
    </row>
    <row r="494" spans="1:26" x14ac:dyDescent="0.2">
      <c r="A494" s="2">
        <v>488</v>
      </c>
      <c r="B494" s="3" t="s">
        <v>286</v>
      </c>
      <c r="C494" t="s">
        <v>287</v>
      </c>
      <c r="D494" s="3" t="s">
        <v>42</v>
      </c>
      <c r="E494" t="s">
        <v>43</v>
      </c>
      <c r="F494" s="4">
        <v>687.17</v>
      </c>
      <c r="G494" s="4">
        <v>1253.31</v>
      </c>
      <c r="H494" s="4">
        <v>422.8</v>
      </c>
      <c r="I494" s="4">
        <v>414.46</v>
      </c>
      <c r="J494" s="4">
        <v>538.56999999999994</v>
      </c>
      <c r="K494" s="4">
        <v>901.46</v>
      </c>
      <c r="L494" s="4">
        <v>677.25</v>
      </c>
      <c r="M494" s="4">
        <v>116.95</v>
      </c>
      <c r="N494" s="4">
        <v>813.45</v>
      </c>
      <c r="O494" s="4">
        <v>527.45000000000005</v>
      </c>
      <c r="P494" s="4">
        <v>1216.26</v>
      </c>
      <c r="Q494" s="4">
        <v>1244.0899999999999</v>
      </c>
      <c r="R494" s="4">
        <f t="shared" si="15"/>
        <v>8813.2199999999993</v>
      </c>
      <c r="S494" s="4"/>
      <c r="T494" s="4">
        <v>628.04000000000008</v>
      </c>
      <c r="U494" s="4">
        <v>126.47</v>
      </c>
      <c r="V494" s="4">
        <v>955.48</v>
      </c>
      <c r="W494" s="4">
        <v>213.54</v>
      </c>
      <c r="X494" s="4">
        <v>998.22</v>
      </c>
      <c r="Y494" s="4">
        <v>1744.3500000000004</v>
      </c>
      <c r="Z494" s="4">
        <f t="shared" si="14"/>
        <v>4666.1000000000004</v>
      </c>
    </row>
    <row r="495" spans="1:26" x14ac:dyDescent="0.2">
      <c r="A495" s="2">
        <v>489</v>
      </c>
      <c r="B495" s="3" t="s">
        <v>286</v>
      </c>
      <c r="C495" t="s">
        <v>287</v>
      </c>
      <c r="D495" s="3" t="s">
        <v>102</v>
      </c>
      <c r="E495" t="s">
        <v>103</v>
      </c>
      <c r="F495" s="4">
        <v>149.04</v>
      </c>
      <c r="G495" s="4">
        <v>0</v>
      </c>
      <c r="H495" s="4">
        <v>129.6</v>
      </c>
      <c r="I495" s="4">
        <v>0</v>
      </c>
      <c r="J495" s="4">
        <v>0</v>
      </c>
      <c r="K495" s="4">
        <v>172.8</v>
      </c>
      <c r="L495" s="4">
        <v>0</v>
      </c>
      <c r="M495" s="4">
        <v>0</v>
      </c>
      <c r="N495" s="4">
        <v>0</v>
      </c>
      <c r="O495" s="4">
        <v>212.76</v>
      </c>
      <c r="P495" s="4">
        <v>0</v>
      </c>
      <c r="Q495" s="4">
        <v>0</v>
      </c>
      <c r="R495" s="4">
        <f t="shared" si="15"/>
        <v>664.2</v>
      </c>
      <c r="S495" s="4"/>
      <c r="T495" s="4">
        <v>41.73</v>
      </c>
      <c r="U495" s="4">
        <v>90.96</v>
      </c>
      <c r="V495" s="4">
        <v>0</v>
      </c>
      <c r="W495" s="4">
        <v>93.63</v>
      </c>
      <c r="X495" s="4">
        <v>0</v>
      </c>
      <c r="Y495" s="4">
        <v>199.56</v>
      </c>
      <c r="Z495" s="4">
        <f t="shared" si="14"/>
        <v>425.88</v>
      </c>
    </row>
    <row r="496" spans="1:26" x14ac:dyDescent="0.2">
      <c r="A496" s="2">
        <v>490</v>
      </c>
      <c r="B496" s="3" t="s">
        <v>286</v>
      </c>
      <c r="C496" t="s">
        <v>287</v>
      </c>
      <c r="D496" s="3" t="s">
        <v>174</v>
      </c>
      <c r="E496" t="s">
        <v>175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150</v>
      </c>
      <c r="N496" s="4">
        <v>0</v>
      </c>
      <c r="O496" s="4">
        <v>0</v>
      </c>
      <c r="P496" s="4">
        <v>0</v>
      </c>
      <c r="Q496" s="4">
        <v>0</v>
      </c>
      <c r="R496" s="4">
        <f t="shared" si="15"/>
        <v>150</v>
      </c>
      <c r="S496" s="4"/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f t="shared" si="14"/>
        <v>0</v>
      </c>
    </row>
    <row r="497" spans="1:26" x14ac:dyDescent="0.2">
      <c r="A497" s="2">
        <v>491</v>
      </c>
      <c r="B497" s="3" t="s">
        <v>286</v>
      </c>
      <c r="C497" t="s">
        <v>287</v>
      </c>
      <c r="D497" s="3" t="s">
        <v>118</v>
      </c>
      <c r="E497" t="s">
        <v>119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f t="shared" si="15"/>
        <v>0</v>
      </c>
      <c r="S497" s="4"/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f t="shared" si="14"/>
        <v>0</v>
      </c>
    </row>
    <row r="498" spans="1:26" x14ac:dyDescent="0.2">
      <c r="A498" s="2">
        <v>492</v>
      </c>
      <c r="B498" s="3" t="s">
        <v>286</v>
      </c>
      <c r="C498" t="s">
        <v>287</v>
      </c>
      <c r="D498" s="3" t="s">
        <v>120</v>
      </c>
      <c r="E498" t="s">
        <v>121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f t="shared" si="15"/>
        <v>0</v>
      </c>
      <c r="S498" s="4"/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f t="shared" si="14"/>
        <v>0</v>
      </c>
    </row>
    <row r="499" spans="1:26" x14ac:dyDescent="0.2">
      <c r="A499" s="2">
        <v>493</v>
      </c>
      <c r="B499" s="3" t="s">
        <v>286</v>
      </c>
      <c r="C499" t="s">
        <v>287</v>
      </c>
      <c r="D499" s="3" t="s">
        <v>50</v>
      </c>
      <c r="E499" t="s">
        <v>51</v>
      </c>
      <c r="F499" s="4">
        <v>26568.55</v>
      </c>
      <c r="G499" s="4">
        <v>24408.920000000002</v>
      </c>
      <c r="H499" s="4">
        <v>26826.019999999993</v>
      </c>
      <c r="I499" s="4">
        <v>47761.919999999998</v>
      </c>
      <c r="J499" s="4">
        <v>34944.909999999996</v>
      </c>
      <c r="K499" s="4">
        <v>35280.51</v>
      </c>
      <c r="L499" s="4">
        <v>34492.1</v>
      </c>
      <c r="M499" s="4">
        <v>33254.75</v>
      </c>
      <c r="N499" s="4">
        <v>47414.469999999994</v>
      </c>
      <c r="O499" s="4">
        <v>29282.240000000002</v>
      </c>
      <c r="P499" s="4">
        <v>23669.7</v>
      </c>
      <c r="Q499" s="4">
        <v>20313.78</v>
      </c>
      <c r="R499" s="4">
        <f t="shared" si="15"/>
        <v>384217.87</v>
      </c>
      <c r="S499" s="4"/>
      <c r="T499" s="4">
        <v>20204.53</v>
      </c>
      <c r="U499" s="4">
        <v>31390.39</v>
      </c>
      <c r="V499" s="4">
        <v>44134.040000000008</v>
      </c>
      <c r="W499" s="4">
        <v>29055.579999999998</v>
      </c>
      <c r="X499" s="4">
        <v>33168.979999999996</v>
      </c>
      <c r="Y499" s="4">
        <v>32136.399999999994</v>
      </c>
      <c r="Z499" s="4">
        <f t="shared" si="14"/>
        <v>190089.92</v>
      </c>
    </row>
    <row r="500" spans="1:26" x14ac:dyDescent="0.2">
      <c r="A500" s="2">
        <v>494</v>
      </c>
      <c r="B500" s="3" t="s">
        <v>286</v>
      </c>
      <c r="C500" t="s">
        <v>287</v>
      </c>
      <c r="D500" s="3" t="s">
        <v>52</v>
      </c>
      <c r="E500" t="s">
        <v>53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67.31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f t="shared" si="15"/>
        <v>67.31</v>
      </c>
      <c r="S500" s="4"/>
      <c r="T500" s="4">
        <v>31.75</v>
      </c>
      <c r="U500" s="4">
        <v>1.91</v>
      </c>
      <c r="V500" s="4">
        <v>78.62</v>
      </c>
      <c r="W500" s="4">
        <v>0</v>
      </c>
      <c r="X500" s="4">
        <v>0</v>
      </c>
      <c r="Y500" s="4">
        <v>33.659999999999997</v>
      </c>
      <c r="Z500" s="4">
        <f t="shared" si="14"/>
        <v>145.94</v>
      </c>
    </row>
    <row r="501" spans="1:26" x14ac:dyDescent="0.2">
      <c r="A501" s="2">
        <v>495</v>
      </c>
      <c r="B501" s="3" t="s">
        <v>286</v>
      </c>
      <c r="C501" t="s">
        <v>287</v>
      </c>
      <c r="D501" s="3" t="s">
        <v>36</v>
      </c>
      <c r="E501" t="s">
        <v>37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f t="shared" si="15"/>
        <v>0</v>
      </c>
      <c r="S501" s="4"/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75</v>
      </c>
      <c r="Z501" s="4">
        <f t="shared" si="14"/>
        <v>75</v>
      </c>
    </row>
    <row r="502" spans="1:26" x14ac:dyDescent="0.2">
      <c r="A502" s="2">
        <v>496</v>
      </c>
      <c r="B502" s="3" t="s">
        <v>286</v>
      </c>
      <c r="C502" t="s">
        <v>287</v>
      </c>
      <c r="D502" s="3" t="s">
        <v>54</v>
      </c>
      <c r="E502" t="s">
        <v>55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f t="shared" si="15"/>
        <v>0</v>
      </c>
      <c r="S502" s="4"/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f t="shared" si="14"/>
        <v>0</v>
      </c>
    </row>
    <row r="503" spans="1:26" x14ac:dyDescent="0.2">
      <c r="A503" s="2">
        <v>497</v>
      </c>
      <c r="B503" s="3" t="s">
        <v>286</v>
      </c>
      <c r="C503" t="s">
        <v>287</v>
      </c>
      <c r="D503" s="3" t="s">
        <v>106</v>
      </c>
      <c r="E503" t="s">
        <v>107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f t="shared" si="15"/>
        <v>0</v>
      </c>
      <c r="S503" s="4"/>
      <c r="T503" s="4">
        <v>0</v>
      </c>
      <c r="U503" s="4">
        <v>0</v>
      </c>
      <c r="V503" s="4">
        <v>0</v>
      </c>
      <c r="W503" s="4">
        <v>14.18</v>
      </c>
      <c r="X503" s="4">
        <v>0</v>
      </c>
      <c r="Y503" s="4">
        <v>0</v>
      </c>
      <c r="Z503" s="4">
        <f t="shared" si="14"/>
        <v>14.18</v>
      </c>
    </row>
    <row r="504" spans="1:26" x14ac:dyDescent="0.2">
      <c r="A504" s="2">
        <v>498</v>
      </c>
      <c r="B504" s="3" t="s">
        <v>286</v>
      </c>
      <c r="C504" t="s">
        <v>287</v>
      </c>
      <c r="D504" s="3" t="s">
        <v>132</v>
      </c>
      <c r="E504" t="s">
        <v>133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f t="shared" si="15"/>
        <v>0</v>
      </c>
      <c r="S504" s="4"/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f t="shared" si="14"/>
        <v>0</v>
      </c>
    </row>
    <row r="505" spans="1:26" x14ac:dyDescent="0.2">
      <c r="A505" s="2">
        <v>499</v>
      </c>
      <c r="B505" s="3" t="s">
        <v>286</v>
      </c>
      <c r="C505" t="s">
        <v>287</v>
      </c>
      <c r="D505" s="3" t="s">
        <v>288</v>
      </c>
      <c r="E505" t="s">
        <v>289</v>
      </c>
      <c r="F505" s="4">
        <v>0</v>
      </c>
      <c r="G505" s="4">
        <v>0</v>
      </c>
      <c r="H505" s="4">
        <v>0</v>
      </c>
      <c r="I505" s="4">
        <v>0</v>
      </c>
      <c r="J505" s="4">
        <v>125</v>
      </c>
      <c r="K505" s="4">
        <v>125</v>
      </c>
      <c r="L505" s="4">
        <v>125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f t="shared" si="15"/>
        <v>375</v>
      </c>
      <c r="S505" s="4"/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f t="shared" si="14"/>
        <v>0</v>
      </c>
    </row>
    <row r="506" spans="1:26" x14ac:dyDescent="0.2">
      <c r="A506" s="2">
        <v>500</v>
      </c>
      <c r="B506" s="3" t="s">
        <v>286</v>
      </c>
      <c r="C506" t="s">
        <v>287</v>
      </c>
      <c r="D506" s="3" t="s">
        <v>248</v>
      </c>
      <c r="E506" t="s">
        <v>249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f t="shared" si="15"/>
        <v>0</v>
      </c>
      <c r="S506" s="4"/>
      <c r="T506" s="4">
        <v>0</v>
      </c>
      <c r="U506" s="4">
        <v>0</v>
      </c>
      <c r="V506" s="4">
        <v>468223.41</v>
      </c>
      <c r="W506" s="4">
        <v>73260.14</v>
      </c>
      <c r="X506" s="4">
        <v>97610.49</v>
      </c>
      <c r="Y506" s="4">
        <v>85108.5</v>
      </c>
      <c r="Z506" s="4">
        <f t="shared" si="14"/>
        <v>724202.53999999992</v>
      </c>
    </row>
    <row r="507" spans="1:26" x14ac:dyDescent="0.2">
      <c r="A507" s="2">
        <v>501</v>
      </c>
      <c r="B507" s="3" t="s">
        <v>286</v>
      </c>
      <c r="C507" t="s">
        <v>287</v>
      </c>
      <c r="D507" s="3" t="s">
        <v>206</v>
      </c>
      <c r="E507" t="s">
        <v>207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f t="shared" si="15"/>
        <v>0</v>
      </c>
      <c r="S507" s="4"/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f t="shared" si="14"/>
        <v>0</v>
      </c>
    </row>
    <row r="508" spans="1:26" x14ac:dyDescent="0.2">
      <c r="A508" s="2">
        <v>502</v>
      </c>
      <c r="B508" s="3" t="s">
        <v>286</v>
      </c>
      <c r="C508" t="s">
        <v>287</v>
      </c>
      <c r="D508" s="3" t="s">
        <v>290</v>
      </c>
      <c r="E508" t="s">
        <v>291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f t="shared" si="15"/>
        <v>0</v>
      </c>
      <c r="S508" s="4"/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f t="shared" si="14"/>
        <v>0</v>
      </c>
    </row>
    <row r="509" spans="1:26" x14ac:dyDescent="0.2">
      <c r="A509" s="2">
        <v>503</v>
      </c>
      <c r="B509" s="3" t="s">
        <v>292</v>
      </c>
      <c r="C509" t="s">
        <v>293</v>
      </c>
      <c r="D509" s="3" t="s">
        <v>294</v>
      </c>
      <c r="E509" t="s">
        <v>295</v>
      </c>
      <c r="F509" s="4">
        <v>44559</v>
      </c>
      <c r="G509" s="4">
        <v>35636</v>
      </c>
      <c r="H509" s="4">
        <v>34621</v>
      </c>
      <c r="I509" s="4">
        <v>24128</v>
      </c>
      <c r="J509" s="4">
        <v>22565</v>
      </c>
      <c r="K509" s="4">
        <v>21208</v>
      </c>
      <c r="L509" s="4">
        <v>20949</v>
      </c>
      <c r="M509" s="4">
        <v>21135</v>
      </c>
      <c r="N509" s="4">
        <v>173829.54</v>
      </c>
      <c r="O509" s="4">
        <v>22512</v>
      </c>
      <c r="P509" s="4">
        <v>28133</v>
      </c>
      <c r="Q509" s="4">
        <v>41313</v>
      </c>
      <c r="R509" s="4">
        <f t="shared" si="15"/>
        <v>490588.54000000004</v>
      </c>
      <c r="S509" s="4"/>
      <c r="T509" s="4">
        <v>49058</v>
      </c>
      <c r="U509" s="4">
        <v>39838</v>
      </c>
      <c r="V509" s="4">
        <v>32057</v>
      </c>
      <c r="W509" s="4">
        <v>27877</v>
      </c>
      <c r="X509" s="4">
        <v>23175</v>
      </c>
      <c r="Y509" s="4">
        <v>21912</v>
      </c>
      <c r="Z509" s="4">
        <f t="shared" si="14"/>
        <v>193917</v>
      </c>
    </row>
    <row r="510" spans="1:26" x14ac:dyDescent="0.2">
      <c r="A510" s="2">
        <v>504</v>
      </c>
      <c r="B510" s="3" t="s">
        <v>296</v>
      </c>
      <c r="C510" t="s">
        <v>297</v>
      </c>
      <c r="D510" s="3" t="s">
        <v>46</v>
      </c>
      <c r="E510" t="s">
        <v>47</v>
      </c>
      <c r="F510" s="4">
        <v>401.08</v>
      </c>
      <c r="G510" s="4">
        <v>401.06</v>
      </c>
      <c r="H510" s="4">
        <v>1203.19</v>
      </c>
      <c r="I510" s="4">
        <v>-3609.59</v>
      </c>
      <c r="J510" s="4">
        <v>802.13</v>
      </c>
      <c r="K510" s="4">
        <v>802.13</v>
      </c>
      <c r="L510" s="4">
        <v>401.07</v>
      </c>
      <c r="M510" s="4">
        <v>1203.2</v>
      </c>
      <c r="N510" s="4">
        <v>-3208.53</v>
      </c>
      <c r="O510" s="4">
        <v>446.19</v>
      </c>
      <c r="P510" s="4">
        <v>837.22</v>
      </c>
      <c r="Q510" s="4">
        <v>822.19</v>
      </c>
      <c r="R510" s="4">
        <f t="shared" si="15"/>
        <v>501.33999999999969</v>
      </c>
      <c r="S510" s="4"/>
      <c r="T510" s="4">
        <v>822.19</v>
      </c>
      <c r="U510" s="4">
        <v>0</v>
      </c>
      <c r="V510" s="4">
        <v>-2877.65</v>
      </c>
      <c r="W510" s="4">
        <v>0</v>
      </c>
      <c r="X510" s="4">
        <v>1233.27</v>
      </c>
      <c r="Y510" s="4">
        <v>822.19</v>
      </c>
      <c r="Z510" s="4">
        <f t="shared" si="14"/>
        <v>0</v>
      </c>
    </row>
    <row r="511" spans="1:26" x14ac:dyDescent="0.2">
      <c r="A511" s="2">
        <v>505</v>
      </c>
      <c r="B511" s="3" t="s">
        <v>296</v>
      </c>
      <c r="C511" t="s">
        <v>297</v>
      </c>
      <c r="D511" s="3" t="s">
        <v>114</v>
      </c>
      <c r="E511" t="s">
        <v>115</v>
      </c>
      <c r="F511" s="4">
        <v>0</v>
      </c>
      <c r="G511" s="4">
        <v>0</v>
      </c>
      <c r="H511" s="4">
        <v>0</v>
      </c>
      <c r="I511" s="4">
        <v>0</v>
      </c>
      <c r="J511" s="4">
        <v>33.06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f t="shared" si="15"/>
        <v>33.06</v>
      </c>
      <c r="S511" s="4"/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f t="shared" si="14"/>
        <v>0</v>
      </c>
    </row>
    <row r="512" spans="1:26" x14ac:dyDescent="0.2">
      <c r="A512" s="2">
        <v>506</v>
      </c>
      <c r="B512" s="3" t="s">
        <v>296</v>
      </c>
      <c r="C512" t="s">
        <v>297</v>
      </c>
      <c r="D512" s="3" t="s">
        <v>40</v>
      </c>
      <c r="E512" t="s">
        <v>41</v>
      </c>
      <c r="F512" s="4">
        <v>0</v>
      </c>
      <c r="G512" s="4">
        <v>0</v>
      </c>
      <c r="H512" s="4">
        <v>67.83</v>
      </c>
      <c r="I512" s="4">
        <v>816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f t="shared" si="15"/>
        <v>883.83</v>
      </c>
      <c r="S512" s="4"/>
      <c r="T512" s="4">
        <v>0</v>
      </c>
      <c r="U512" s="4">
        <v>816</v>
      </c>
      <c r="V512" s="4">
        <v>0</v>
      </c>
      <c r="W512" s="4">
        <v>0</v>
      </c>
      <c r="X512" s="4">
        <v>0</v>
      </c>
      <c r="Y512" s="4">
        <v>0</v>
      </c>
      <c r="Z512" s="4">
        <f t="shared" si="14"/>
        <v>816</v>
      </c>
    </row>
    <row r="513" spans="1:26" x14ac:dyDescent="0.2">
      <c r="A513" s="2">
        <v>507</v>
      </c>
      <c r="B513" s="3" t="s">
        <v>296</v>
      </c>
      <c r="C513" t="s">
        <v>297</v>
      </c>
      <c r="D513" s="3" t="s">
        <v>162</v>
      </c>
      <c r="E513" t="s">
        <v>163</v>
      </c>
      <c r="F513" s="4">
        <v>0</v>
      </c>
      <c r="G513" s="4">
        <v>0</v>
      </c>
      <c r="H513" s="4">
        <v>0</v>
      </c>
      <c r="I513" s="4">
        <v>63</v>
      </c>
      <c r="J513" s="4">
        <v>0</v>
      </c>
      <c r="K513" s="4">
        <v>0</v>
      </c>
      <c r="L513" s="4">
        <v>0</v>
      </c>
      <c r="M513" s="4">
        <v>11</v>
      </c>
      <c r="N513" s="4">
        <v>126.75</v>
      </c>
      <c r="O513" s="4">
        <v>0</v>
      </c>
      <c r="P513" s="4">
        <v>0</v>
      </c>
      <c r="Q513" s="4">
        <v>0</v>
      </c>
      <c r="R513" s="4">
        <f t="shared" si="15"/>
        <v>200.75</v>
      </c>
      <c r="S513" s="4"/>
      <c r="T513" s="4">
        <v>12</v>
      </c>
      <c r="U513" s="4">
        <v>0</v>
      </c>
      <c r="V513" s="4">
        <v>26</v>
      </c>
      <c r="W513" s="4">
        <v>13.99</v>
      </c>
      <c r="X513" s="4">
        <v>0</v>
      </c>
      <c r="Y513" s="4">
        <v>0</v>
      </c>
      <c r="Z513" s="4">
        <f t="shared" si="14"/>
        <v>51.99</v>
      </c>
    </row>
    <row r="514" spans="1:26" x14ac:dyDescent="0.2">
      <c r="A514" s="2">
        <v>508</v>
      </c>
      <c r="B514" s="3" t="s">
        <v>296</v>
      </c>
      <c r="C514" t="s">
        <v>297</v>
      </c>
      <c r="D514" s="3" t="s">
        <v>98</v>
      </c>
      <c r="E514" t="s">
        <v>99</v>
      </c>
      <c r="F514" s="4">
        <v>0</v>
      </c>
      <c r="G514" s="4">
        <v>1026.45</v>
      </c>
      <c r="H514" s="4">
        <v>0</v>
      </c>
      <c r="I514" s="4">
        <v>48.88</v>
      </c>
      <c r="J514" s="4">
        <v>1173.82</v>
      </c>
      <c r="K514" s="4">
        <v>339.16</v>
      </c>
      <c r="L514" s="4">
        <v>0</v>
      </c>
      <c r="M514" s="4">
        <v>792.45</v>
      </c>
      <c r="N514" s="4">
        <v>927.02</v>
      </c>
      <c r="O514" s="4">
        <v>0</v>
      </c>
      <c r="P514" s="4">
        <v>625.88</v>
      </c>
      <c r="Q514" s="4">
        <v>426.1</v>
      </c>
      <c r="R514" s="4">
        <f t="shared" si="15"/>
        <v>5359.7600000000011</v>
      </c>
      <c r="S514" s="4"/>
      <c r="T514" s="4">
        <v>171.31</v>
      </c>
      <c r="U514" s="4">
        <v>0</v>
      </c>
      <c r="V514" s="4">
        <v>583.05999999999995</v>
      </c>
      <c r="W514" s="4">
        <v>150.88999999999999</v>
      </c>
      <c r="X514" s="4">
        <v>403.34</v>
      </c>
      <c r="Y514" s="4">
        <v>904.25</v>
      </c>
      <c r="Z514" s="4">
        <f t="shared" si="14"/>
        <v>2212.85</v>
      </c>
    </row>
    <row r="515" spans="1:26" x14ac:dyDescent="0.2">
      <c r="A515" s="2">
        <v>509</v>
      </c>
      <c r="B515" s="3" t="s">
        <v>296</v>
      </c>
      <c r="C515" t="s">
        <v>297</v>
      </c>
      <c r="D515" s="3" t="s">
        <v>100</v>
      </c>
      <c r="E515" t="s">
        <v>101</v>
      </c>
      <c r="F515" s="4">
        <v>0</v>
      </c>
      <c r="G515" s="4">
        <v>216.87</v>
      </c>
      <c r="H515" s="4">
        <v>0</v>
      </c>
      <c r="I515" s="4">
        <v>200.8</v>
      </c>
      <c r="J515" s="4">
        <v>486.16</v>
      </c>
      <c r="K515" s="4">
        <v>149.13</v>
      </c>
      <c r="L515" s="4">
        <v>0</v>
      </c>
      <c r="M515" s="4">
        <v>259.3</v>
      </c>
      <c r="N515" s="4">
        <v>1040.44</v>
      </c>
      <c r="O515" s="4">
        <v>0</v>
      </c>
      <c r="P515" s="4">
        <v>200.66</v>
      </c>
      <c r="Q515" s="4">
        <v>123.21</v>
      </c>
      <c r="R515" s="4">
        <f t="shared" si="15"/>
        <v>2676.5699999999997</v>
      </c>
      <c r="S515" s="4"/>
      <c r="T515" s="4">
        <v>161.56</v>
      </c>
      <c r="U515" s="4">
        <v>0</v>
      </c>
      <c r="V515" s="4">
        <v>83.74</v>
      </c>
      <c r="W515" s="4">
        <v>828.36</v>
      </c>
      <c r="X515" s="4">
        <v>551.29</v>
      </c>
      <c r="Y515" s="4">
        <v>297.91000000000003</v>
      </c>
      <c r="Z515" s="4">
        <f t="shared" si="14"/>
        <v>1922.8600000000001</v>
      </c>
    </row>
    <row r="516" spans="1:26" x14ac:dyDescent="0.2">
      <c r="A516" s="2">
        <v>510</v>
      </c>
      <c r="B516" s="3" t="s">
        <v>296</v>
      </c>
      <c r="C516" t="s">
        <v>297</v>
      </c>
      <c r="D516" s="3" t="s">
        <v>42</v>
      </c>
      <c r="E516" t="s">
        <v>43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122.19</v>
      </c>
      <c r="O516" s="4">
        <v>0</v>
      </c>
      <c r="P516" s="4">
        <v>0</v>
      </c>
      <c r="Q516" s="4">
        <v>0</v>
      </c>
      <c r="R516" s="4">
        <f t="shared" si="15"/>
        <v>122.19</v>
      </c>
      <c r="S516" s="4"/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f t="shared" si="14"/>
        <v>0</v>
      </c>
    </row>
    <row r="517" spans="1:26" x14ac:dyDescent="0.2">
      <c r="A517" s="2">
        <v>511</v>
      </c>
      <c r="B517" s="3" t="s">
        <v>296</v>
      </c>
      <c r="C517" t="s">
        <v>297</v>
      </c>
      <c r="D517" s="3" t="s">
        <v>102</v>
      </c>
      <c r="E517" t="s">
        <v>103</v>
      </c>
      <c r="F517" s="4">
        <v>0</v>
      </c>
      <c r="G517" s="4">
        <v>2019.7</v>
      </c>
      <c r="H517" s="4">
        <v>0</v>
      </c>
      <c r="I517" s="4">
        <v>1049.28</v>
      </c>
      <c r="J517" s="4">
        <v>1719.54</v>
      </c>
      <c r="K517" s="4">
        <v>163.08000000000001</v>
      </c>
      <c r="L517" s="4">
        <v>0</v>
      </c>
      <c r="M517" s="4">
        <v>811.62</v>
      </c>
      <c r="N517" s="4">
        <v>2314.44</v>
      </c>
      <c r="O517" s="4">
        <v>0</v>
      </c>
      <c r="P517" s="4">
        <v>669.06</v>
      </c>
      <c r="Q517" s="4">
        <v>1317.6</v>
      </c>
      <c r="R517" s="4">
        <f t="shared" si="15"/>
        <v>10064.32</v>
      </c>
      <c r="S517" s="4"/>
      <c r="T517" s="4">
        <v>744.45</v>
      </c>
      <c r="U517" s="4">
        <v>0</v>
      </c>
      <c r="V517" s="4">
        <v>1072.55</v>
      </c>
      <c r="W517" s="4">
        <v>492.75</v>
      </c>
      <c r="X517" s="4">
        <v>1481.43</v>
      </c>
      <c r="Y517" s="4">
        <v>1815.81</v>
      </c>
      <c r="Z517" s="4">
        <f t="shared" si="14"/>
        <v>5606.99</v>
      </c>
    </row>
    <row r="518" spans="1:26" x14ac:dyDescent="0.2">
      <c r="A518" s="2">
        <v>512</v>
      </c>
      <c r="B518" s="3" t="s">
        <v>296</v>
      </c>
      <c r="C518" t="s">
        <v>297</v>
      </c>
      <c r="D518" s="3" t="s">
        <v>174</v>
      </c>
      <c r="E518" t="s">
        <v>175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100</v>
      </c>
      <c r="M518" s="4">
        <v>250</v>
      </c>
      <c r="N518" s="4">
        <v>0</v>
      </c>
      <c r="O518" s="4">
        <v>0</v>
      </c>
      <c r="P518" s="4">
        <v>3036.77</v>
      </c>
      <c r="Q518" s="4">
        <v>0</v>
      </c>
      <c r="R518" s="4">
        <f t="shared" si="15"/>
        <v>3386.77</v>
      </c>
      <c r="S518" s="4"/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f t="shared" si="14"/>
        <v>0</v>
      </c>
    </row>
    <row r="519" spans="1:26" x14ac:dyDescent="0.2">
      <c r="A519" s="2">
        <v>513</v>
      </c>
      <c r="B519" s="3" t="s">
        <v>296</v>
      </c>
      <c r="C519" t="s">
        <v>297</v>
      </c>
      <c r="D519" s="3" t="s">
        <v>176</v>
      </c>
      <c r="E519" t="s">
        <v>177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f t="shared" si="15"/>
        <v>0</v>
      </c>
      <c r="S519" s="4"/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f t="shared" ref="Z519:Z582" si="16">SUM(T519:Y519)</f>
        <v>0</v>
      </c>
    </row>
    <row r="520" spans="1:26" x14ac:dyDescent="0.2">
      <c r="A520" s="2">
        <v>514</v>
      </c>
      <c r="B520" s="3" t="s">
        <v>296</v>
      </c>
      <c r="C520" t="s">
        <v>297</v>
      </c>
      <c r="D520" s="3" t="s">
        <v>178</v>
      </c>
      <c r="E520" t="s">
        <v>179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-18.53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f t="shared" ref="R520:R583" si="17">SUM(F520:Q520)</f>
        <v>-18.53</v>
      </c>
      <c r="S520" s="4"/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f t="shared" si="16"/>
        <v>0</v>
      </c>
    </row>
    <row r="521" spans="1:26" x14ac:dyDescent="0.2">
      <c r="A521" s="2">
        <v>515</v>
      </c>
      <c r="B521" s="3" t="s">
        <v>296</v>
      </c>
      <c r="C521" t="s">
        <v>297</v>
      </c>
      <c r="D521" s="3" t="s">
        <v>50</v>
      </c>
      <c r="E521" t="s">
        <v>51</v>
      </c>
      <c r="F521" s="4">
        <v>8021.33</v>
      </c>
      <c r="G521" s="4">
        <v>8021.32</v>
      </c>
      <c r="H521" s="4">
        <v>8021.32</v>
      </c>
      <c r="I521" s="4">
        <v>12031.98</v>
      </c>
      <c r="J521" s="4">
        <v>8021.32</v>
      </c>
      <c r="K521" s="4">
        <v>8021.32</v>
      </c>
      <c r="L521" s="4">
        <v>8021.32</v>
      </c>
      <c r="M521" s="4">
        <v>8021.32</v>
      </c>
      <c r="N521" s="4">
        <v>12031.98</v>
      </c>
      <c r="O521" s="4">
        <v>8171.73</v>
      </c>
      <c r="P521" s="4">
        <v>8221.86</v>
      </c>
      <c r="Q521" s="4">
        <v>8221.86</v>
      </c>
      <c r="R521" s="4">
        <f t="shared" si="17"/>
        <v>104828.65999999999</v>
      </c>
      <c r="S521" s="4"/>
      <c r="T521" s="4">
        <v>8221.86</v>
      </c>
      <c r="U521" s="4">
        <v>8221.86</v>
      </c>
      <c r="V521" s="4">
        <v>12332.79</v>
      </c>
      <c r="W521" s="4">
        <v>8221.86</v>
      </c>
      <c r="X521" s="4">
        <v>8221.86</v>
      </c>
      <c r="Y521" s="4">
        <v>8221.86</v>
      </c>
      <c r="Z521" s="4">
        <f t="shared" si="16"/>
        <v>53442.090000000004</v>
      </c>
    </row>
    <row r="522" spans="1:26" x14ac:dyDescent="0.2">
      <c r="A522" s="2">
        <v>516</v>
      </c>
      <c r="B522" s="3" t="s">
        <v>296</v>
      </c>
      <c r="C522" t="s">
        <v>297</v>
      </c>
      <c r="D522" s="3" t="s">
        <v>182</v>
      </c>
      <c r="E522" t="s">
        <v>183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f t="shared" si="17"/>
        <v>0</v>
      </c>
      <c r="S522" s="4"/>
      <c r="T522" s="4">
        <v>0</v>
      </c>
      <c r="U522" s="4">
        <v>0</v>
      </c>
      <c r="V522" s="4">
        <v>0</v>
      </c>
      <c r="W522" s="4">
        <v>0</v>
      </c>
      <c r="X522" s="4">
        <v>350</v>
      </c>
      <c r="Y522" s="4">
        <v>0</v>
      </c>
      <c r="Z522" s="4">
        <f t="shared" si="16"/>
        <v>350</v>
      </c>
    </row>
    <row r="523" spans="1:26" x14ac:dyDescent="0.2">
      <c r="A523" s="2">
        <v>517</v>
      </c>
      <c r="B523" s="3" t="s">
        <v>296</v>
      </c>
      <c r="C523" t="s">
        <v>297</v>
      </c>
      <c r="D523" s="3" t="s">
        <v>104</v>
      </c>
      <c r="E523" t="s">
        <v>105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f t="shared" si="17"/>
        <v>0</v>
      </c>
      <c r="S523" s="4"/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f t="shared" si="16"/>
        <v>0</v>
      </c>
    </row>
    <row r="524" spans="1:26" x14ac:dyDescent="0.2">
      <c r="A524" s="2">
        <v>518</v>
      </c>
      <c r="B524" s="3" t="s">
        <v>296</v>
      </c>
      <c r="C524" t="s">
        <v>297</v>
      </c>
      <c r="D524" s="3" t="s">
        <v>128</v>
      </c>
      <c r="E524" t="s">
        <v>129</v>
      </c>
      <c r="F524" s="4">
        <v>0</v>
      </c>
      <c r="G524" s="4">
        <v>0</v>
      </c>
      <c r="H524" s="4">
        <v>0</v>
      </c>
      <c r="I524" s="4">
        <v>0</v>
      </c>
      <c r="J524" s="4">
        <v>7.95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f t="shared" si="17"/>
        <v>7.95</v>
      </c>
      <c r="S524" s="4"/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f t="shared" si="16"/>
        <v>0</v>
      </c>
    </row>
    <row r="525" spans="1:26" x14ac:dyDescent="0.2">
      <c r="A525" s="2">
        <v>519</v>
      </c>
      <c r="B525" s="3" t="s">
        <v>296</v>
      </c>
      <c r="C525" t="s">
        <v>297</v>
      </c>
      <c r="D525" s="3" t="s">
        <v>36</v>
      </c>
      <c r="E525" t="s">
        <v>37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56</v>
      </c>
      <c r="Q525" s="4">
        <v>0</v>
      </c>
      <c r="R525" s="4">
        <f t="shared" si="17"/>
        <v>56</v>
      </c>
      <c r="S525" s="4"/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f t="shared" si="16"/>
        <v>0</v>
      </c>
    </row>
    <row r="526" spans="1:26" x14ac:dyDescent="0.2">
      <c r="A526" s="2">
        <v>520</v>
      </c>
      <c r="B526" s="3" t="s">
        <v>296</v>
      </c>
      <c r="C526" t="s">
        <v>297</v>
      </c>
      <c r="D526" s="3" t="s">
        <v>130</v>
      </c>
      <c r="E526" t="s">
        <v>131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31.8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f t="shared" si="17"/>
        <v>31.8</v>
      </c>
      <c r="S526" s="4"/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f t="shared" si="16"/>
        <v>0</v>
      </c>
    </row>
    <row r="527" spans="1:26" x14ac:dyDescent="0.2">
      <c r="A527" s="2">
        <v>521</v>
      </c>
      <c r="B527" s="3" t="s">
        <v>296</v>
      </c>
      <c r="C527" t="s">
        <v>297</v>
      </c>
      <c r="D527" s="3" t="s">
        <v>184</v>
      </c>
      <c r="E527" t="s">
        <v>185</v>
      </c>
      <c r="F527" s="4">
        <v>0</v>
      </c>
      <c r="G527" s="4">
        <v>0</v>
      </c>
      <c r="H527" s="4">
        <v>100</v>
      </c>
      <c r="I527" s="4">
        <v>0</v>
      </c>
      <c r="J527" s="4">
        <v>0</v>
      </c>
      <c r="K527" s="4">
        <v>350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f t="shared" si="17"/>
        <v>450</v>
      </c>
      <c r="S527" s="4"/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f t="shared" si="16"/>
        <v>0</v>
      </c>
    </row>
    <row r="528" spans="1:26" x14ac:dyDescent="0.2">
      <c r="A528" s="2">
        <v>522</v>
      </c>
      <c r="B528" s="3" t="s">
        <v>296</v>
      </c>
      <c r="C528" t="s">
        <v>297</v>
      </c>
      <c r="D528" s="3" t="s">
        <v>208</v>
      </c>
      <c r="E528" t="s">
        <v>209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f t="shared" si="17"/>
        <v>0</v>
      </c>
      <c r="S528" s="4"/>
      <c r="T528" s="4">
        <v>0</v>
      </c>
      <c r="U528" s="4">
        <v>0</v>
      </c>
      <c r="V528" s="4">
        <v>0</v>
      </c>
      <c r="W528" s="4">
        <v>0</v>
      </c>
      <c r="X528" s="4">
        <v>125</v>
      </c>
      <c r="Y528" s="4">
        <v>0</v>
      </c>
      <c r="Z528" s="4">
        <f t="shared" si="16"/>
        <v>125</v>
      </c>
    </row>
    <row r="529" spans="1:26" x14ac:dyDescent="0.2">
      <c r="A529" s="2">
        <v>523</v>
      </c>
      <c r="B529" s="3" t="s">
        <v>298</v>
      </c>
      <c r="C529" t="s">
        <v>299</v>
      </c>
      <c r="D529" s="3" t="s">
        <v>290</v>
      </c>
      <c r="E529" t="s">
        <v>291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f t="shared" si="17"/>
        <v>0</v>
      </c>
      <c r="S529" s="4"/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f t="shared" si="16"/>
        <v>0</v>
      </c>
    </row>
    <row r="530" spans="1:26" x14ac:dyDescent="0.2">
      <c r="A530" s="2">
        <v>524</v>
      </c>
      <c r="B530" s="3" t="s">
        <v>300</v>
      </c>
      <c r="C530" t="s">
        <v>301</v>
      </c>
      <c r="D530" s="3" t="s">
        <v>46</v>
      </c>
      <c r="E530" t="s">
        <v>47</v>
      </c>
      <c r="F530" s="4">
        <v>634.51</v>
      </c>
      <c r="G530" s="4">
        <v>634.46</v>
      </c>
      <c r="H530" s="4">
        <v>1968.8700000000001</v>
      </c>
      <c r="I530" s="4">
        <v>-5775.83</v>
      </c>
      <c r="J530" s="4">
        <v>1278.23</v>
      </c>
      <c r="K530" s="4">
        <v>1259.76</v>
      </c>
      <c r="L530" s="4">
        <v>634.48</v>
      </c>
      <c r="M530" s="4">
        <v>1904.18</v>
      </c>
      <c r="N530" s="4">
        <v>-5076.6499999999996</v>
      </c>
      <c r="O530" s="4">
        <v>954.51</v>
      </c>
      <c r="P530" s="4">
        <v>1730.8700000000001</v>
      </c>
      <c r="Q530" s="4">
        <v>1424.56</v>
      </c>
      <c r="R530" s="4">
        <f t="shared" si="17"/>
        <v>1571.9500000000007</v>
      </c>
      <c r="S530" s="4"/>
      <c r="T530" s="4">
        <v>1504.3899999999999</v>
      </c>
      <c r="U530" s="4">
        <v>-0.03</v>
      </c>
      <c r="V530" s="4">
        <v>-5125.62</v>
      </c>
      <c r="W530" s="4">
        <v>0.01</v>
      </c>
      <c r="X530" s="4">
        <v>2196.6999999999998</v>
      </c>
      <c r="Y530" s="4">
        <v>1464.46</v>
      </c>
      <c r="Z530" s="4">
        <f t="shared" si="16"/>
        <v>39.909999999999854</v>
      </c>
    </row>
    <row r="531" spans="1:26" x14ac:dyDescent="0.2">
      <c r="A531" s="2">
        <v>525</v>
      </c>
      <c r="B531" s="3" t="s">
        <v>300</v>
      </c>
      <c r="C531" t="s">
        <v>301</v>
      </c>
      <c r="D531" s="3" t="s">
        <v>156</v>
      </c>
      <c r="E531" t="s">
        <v>157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415</v>
      </c>
      <c r="N531" s="4">
        <v>0</v>
      </c>
      <c r="O531" s="4">
        <v>0</v>
      </c>
      <c r="P531" s="4">
        <v>0</v>
      </c>
      <c r="Q531" s="4">
        <v>0</v>
      </c>
      <c r="R531" s="4">
        <f t="shared" si="17"/>
        <v>415</v>
      </c>
      <c r="S531" s="4"/>
      <c r="T531" s="4">
        <v>350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f t="shared" si="16"/>
        <v>350</v>
      </c>
    </row>
    <row r="532" spans="1:26" x14ac:dyDescent="0.2">
      <c r="A532" s="2">
        <v>526</v>
      </c>
      <c r="B532" s="3" t="s">
        <v>300</v>
      </c>
      <c r="C532" t="s">
        <v>301</v>
      </c>
      <c r="D532" s="3" t="s">
        <v>114</v>
      </c>
      <c r="E532" t="s">
        <v>115</v>
      </c>
      <c r="F532" s="4">
        <v>0</v>
      </c>
      <c r="G532" s="4">
        <v>13.48</v>
      </c>
      <c r="H532" s="4">
        <v>0</v>
      </c>
      <c r="I532" s="4">
        <v>0</v>
      </c>
      <c r="J532" s="4">
        <v>46.51</v>
      </c>
      <c r="K532" s="4">
        <v>21.07</v>
      </c>
      <c r="L532" s="4">
        <v>149.63</v>
      </c>
      <c r="M532" s="4">
        <v>0</v>
      </c>
      <c r="N532" s="4">
        <v>1410.65</v>
      </c>
      <c r="O532" s="4">
        <v>148.29</v>
      </c>
      <c r="P532" s="4">
        <v>818.54</v>
      </c>
      <c r="Q532" s="4">
        <v>202.46</v>
      </c>
      <c r="R532" s="4">
        <f t="shared" si="17"/>
        <v>2810.63</v>
      </c>
      <c r="S532" s="4"/>
      <c r="T532" s="4">
        <v>0</v>
      </c>
      <c r="U532" s="4">
        <v>0</v>
      </c>
      <c r="V532" s="4">
        <v>49.63</v>
      </c>
      <c r="W532" s="4">
        <v>0</v>
      </c>
      <c r="X532" s="4">
        <v>0</v>
      </c>
      <c r="Y532" s="4">
        <v>0</v>
      </c>
      <c r="Z532" s="4">
        <f t="shared" si="16"/>
        <v>49.63</v>
      </c>
    </row>
    <row r="533" spans="1:26" x14ac:dyDescent="0.2">
      <c r="A533" s="2">
        <v>527</v>
      </c>
      <c r="B533" s="3" t="s">
        <v>300</v>
      </c>
      <c r="C533" t="s">
        <v>301</v>
      </c>
      <c r="D533" s="3" t="s">
        <v>40</v>
      </c>
      <c r="E533" t="s">
        <v>41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f t="shared" si="17"/>
        <v>0</v>
      </c>
      <c r="S533" s="4"/>
      <c r="T533" s="4">
        <v>33.35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f t="shared" si="16"/>
        <v>33.35</v>
      </c>
    </row>
    <row r="534" spans="1:26" x14ac:dyDescent="0.2">
      <c r="A534" s="2">
        <v>528</v>
      </c>
      <c r="B534" s="3" t="s">
        <v>300</v>
      </c>
      <c r="C534" t="s">
        <v>301</v>
      </c>
      <c r="D534" s="3" t="s">
        <v>162</v>
      </c>
      <c r="E534" t="s">
        <v>163</v>
      </c>
      <c r="F534" s="4">
        <v>0</v>
      </c>
      <c r="G534" s="4">
        <v>10.25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16.690000000000001</v>
      </c>
      <c r="P534" s="4">
        <v>0</v>
      </c>
      <c r="Q534" s="4">
        <v>0</v>
      </c>
      <c r="R534" s="4">
        <f t="shared" si="17"/>
        <v>26.94</v>
      </c>
      <c r="S534" s="4"/>
      <c r="T534" s="4">
        <v>0</v>
      </c>
      <c r="U534" s="4">
        <v>0</v>
      </c>
      <c r="V534" s="4">
        <v>13.83</v>
      </c>
      <c r="W534" s="4">
        <v>0</v>
      </c>
      <c r="X534" s="4">
        <v>0</v>
      </c>
      <c r="Y534" s="4">
        <v>0</v>
      </c>
      <c r="Z534" s="4">
        <f t="shared" si="16"/>
        <v>13.83</v>
      </c>
    </row>
    <row r="535" spans="1:26" x14ac:dyDescent="0.2">
      <c r="A535" s="2">
        <v>529</v>
      </c>
      <c r="B535" s="3" t="s">
        <v>300</v>
      </c>
      <c r="C535" t="s">
        <v>301</v>
      </c>
      <c r="D535" s="3" t="s">
        <v>98</v>
      </c>
      <c r="E535" t="s">
        <v>99</v>
      </c>
      <c r="F535" s="4">
        <v>332.66</v>
      </c>
      <c r="G535" s="4">
        <v>944.34</v>
      </c>
      <c r="H535" s="4">
        <v>1930.03</v>
      </c>
      <c r="I535" s="4">
        <v>1333.77</v>
      </c>
      <c r="J535" s="4">
        <v>1739.1399999999999</v>
      </c>
      <c r="K535" s="4">
        <v>1210.0999999999999</v>
      </c>
      <c r="L535" s="4">
        <v>1094.9000000000001</v>
      </c>
      <c r="M535" s="4">
        <v>1645.03</v>
      </c>
      <c r="N535" s="4">
        <v>732.3</v>
      </c>
      <c r="O535" s="4">
        <v>1287.0600000000002</v>
      </c>
      <c r="P535" s="4">
        <v>1393.3</v>
      </c>
      <c r="Q535" s="4">
        <v>1128.1199999999999</v>
      </c>
      <c r="R535" s="4">
        <f t="shared" si="17"/>
        <v>14770.749999999996</v>
      </c>
      <c r="S535" s="4"/>
      <c r="T535" s="4">
        <v>1930.3899999999999</v>
      </c>
      <c r="U535" s="4">
        <v>299.20999999999998</v>
      </c>
      <c r="V535" s="4">
        <v>2456.91</v>
      </c>
      <c r="W535" s="4">
        <v>970.9</v>
      </c>
      <c r="X535" s="4">
        <v>1207.56</v>
      </c>
      <c r="Y535" s="4">
        <v>1057.1199999999999</v>
      </c>
      <c r="Z535" s="4">
        <f t="shared" si="16"/>
        <v>7922.0899999999992</v>
      </c>
    </row>
    <row r="536" spans="1:26" x14ac:dyDescent="0.2">
      <c r="A536" s="2">
        <v>530</v>
      </c>
      <c r="B536" s="3" t="s">
        <v>300</v>
      </c>
      <c r="C536" t="s">
        <v>301</v>
      </c>
      <c r="D536" s="3" t="s">
        <v>164</v>
      </c>
      <c r="E536" t="s">
        <v>165</v>
      </c>
      <c r="F536" s="4">
        <v>0</v>
      </c>
      <c r="G536" s="4">
        <v>9.99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f t="shared" si="17"/>
        <v>9.99</v>
      </c>
      <c r="S536" s="4"/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f t="shared" si="16"/>
        <v>0</v>
      </c>
    </row>
    <row r="537" spans="1:26" x14ac:dyDescent="0.2">
      <c r="A537" s="2">
        <v>531</v>
      </c>
      <c r="B537" s="3" t="s">
        <v>300</v>
      </c>
      <c r="C537" t="s">
        <v>301</v>
      </c>
      <c r="D537" s="3" t="s">
        <v>100</v>
      </c>
      <c r="E537" t="s">
        <v>101</v>
      </c>
      <c r="F537" s="4">
        <v>482.28000000000003</v>
      </c>
      <c r="G537" s="4">
        <v>362.15000000000003</v>
      </c>
      <c r="H537" s="4">
        <v>1044.02</v>
      </c>
      <c r="I537" s="4">
        <v>615.09999999999991</v>
      </c>
      <c r="J537" s="4">
        <v>404.56</v>
      </c>
      <c r="K537" s="4">
        <v>278.33</v>
      </c>
      <c r="L537" s="4">
        <v>491.17</v>
      </c>
      <c r="M537" s="4">
        <v>670.11</v>
      </c>
      <c r="N537" s="4">
        <v>93.050000000000011</v>
      </c>
      <c r="O537" s="4">
        <v>356.26</v>
      </c>
      <c r="P537" s="4">
        <v>360.21</v>
      </c>
      <c r="Q537" s="4">
        <v>374.54</v>
      </c>
      <c r="R537" s="4">
        <f t="shared" si="17"/>
        <v>5531.7800000000007</v>
      </c>
      <c r="S537" s="4"/>
      <c r="T537" s="4">
        <v>690.80000000000007</v>
      </c>
      <c r="U537" s="4">
        <v>102.72000000000001</v>
      </c>
      <c r="V537" s="4">
        <v>591.73</v>
      </c>
      <c r="W537" s="4">
        <v>1209.97</v>
      </c>
      <c r="X537" s="4">
        <v>334.53</v>
      </c>
      <c r="Y537" s="4">
        <v>933.21</v>
      </c>
      <c r="Z537" s="4">
        <f t="shared" si="16"/>
        <v>3862.96</v>
      </c>
    </row>
    <row r="538" spans="1:26" x14ac:dyDescent="0.2">
      <c r="A538" s="2">
        <v>532</v>
      </c>
      <c r="B538" s="3" t="s">
        <v>300</v>
      </c>
      <c r="C538" t="s">
        <v>301</v>
      </c>
      <c r="D538" s="3" t="s">
        <v>42</v>
      </c>
      <c r="E538" t="s">
        <v>43</v>
      </c>
      <c r="F538" s="4">
        <v>41.33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194.38</v>
      </c>
      <c r="O538" s="4">
        <v>78.73</v>
      </c>
      <c r="P538" s="4">
        <v>45.5</v>
      </c>
      <c r="Q538" s="4">
        <v>0</v>
      </c>
      <c r="R538" s="4">
        <f t="shared" si="17"/>
        <v>359.94</v>
      </c>
      <c r="S538" s="4"/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123.35</v>
      </c>
      <c r="Z538" s="4">
        <f t="shared" si="16"/>
        <v>123.35</v>
      </c>
    </row>
    <row r="539" spans="1:26" x14ac:dyDescent="0.2">
      <c r="A539" s="2">
        <v>533</v>
      </c>
      <c r="B539" s="3" t="s">
        <v>300</v>
      </c>
      <c r="C539" t="s">
        <v>301</v>
      </c>
      <c r="D539" s="3" t="s">
        <v>102</v>
      </c>
      <c r="E539" t="s">
        <v>103</v>
      </c>
      <c r="F539" s="4">
        <v>2629.75</v>
      </c>
      <c r="G539" s="4">
        <v>2681.34</v>
      </c>
      <c r="H539" s="4">
        <v>4606.75</v>
      </c>
      <c r="I539" s="4">
        <v>3142.31</v>
      </c>
      <c r="J539" s="4">
        <v>2586.7399999999998</v>
      </c>
      <c r="K539" s="4">
        <v>2138.11</v>
      </c>
      <c r="L539" s="4">
        <v>3691.9800000000005</v>
      </c>
      <c r="M539" s="4">
        <v>4410.66</v>
      </c>
      <c r="N539" s="4">
        <v>1917.5</v>
      </c>
      <c r="O539" s="4">
        <v>2228.54</v>
      </c>
      <c r="P539" s="4">
        <v>2728.2799999999997</v>
      </c>
      <c r="Q539" s="4">
        <v>1814.04</v>
      </c>
      <c r="R539" s="4">
        <f t="shared" si="17"/>
        <v>34576</v>
      </c>
      <c r="S539" s="4"/>
      <c r="T539" s="4">
        <v>3143.21</v>
      </c>
      <c r="U539" s="4">
        <v>1598.62</v>
      </c>
      <c r="V539" s="4">
        <v>3217.2</v>
      </c>
      <c r="W539" s="4">
        <v>3110.83</v>
      </c>
      <c r="X539" s="4">
        <v>3001.55</v>
      </c>
      <c r="Y539" s="4">
        <v>3362.1</v>
      </c>
      <c r="Z539" s="4">
        <f t="shared" si="16"/>
        <v>17433.509999999998</v>
      </c>
    </row>
    <row r="540" spans="1:26" x14ac:dyDescent="0.2">
      <c r="A540" s="2">
        <v>534</v>
      </c>
      <c r="B540" s="3" t="s">
        <v>300</v>
      </c>
      <c r="C540" t="s">
        <v>301</v>
      </c>
      <c r="D540" s="3" t="s">
        <v>174</v>
      </c>
      <c r="E540" t="s">
        <v>175</v>
      </c>
      <c r="F540" s="4">
        <v>2708.64</v>
      </c>
      <c r="G540" s="4">
        <v>2285.4899999999998</v>
      </c>
      <c r="H540" s="4">
        <v>598.16</v>
      </c>
      <c r="I540" s="4">
        <v>304.33999999999997</v>
      </c>
      <c r="J540" s="4">
        <v>2455.8000000000002</v>
      </c>
      <c r="K540" s="4">
        <v>3219.29</v>
      </c>
      <c r="L540" s="4">
        <v>3890</v>
      </c>
      <c r="M540" s="4">
        <v>3875.66</v>
      </c>
      <c r="N540" s="4">
        <v>5580.88</v>
      </c>
      <c r="O540" s="4">
        <v>2502.4</v>
      </c>
      <c r="P540" s="4">
        <v>2900</v>
      </c>
      <c r="Q540" s="4">
        <v>2062.5</v>
      </c>
      <c r="R540" s="4">
        <f t="shared" si="17"/>
        <v>32383.160000000003</v>
      </c>
      <c r="S540" s="4"/>
      <c r="T540" s="4">
        <v>0</v>
      </c>
      <c r="U540" s="4">
        <v>0</v>
      </c>
      <c r="V540" s="4">
        <v>21.19</v>
      </c>
      <c r="W540" s="4">
        <v>-137.4</v>
      </c>
      <c r="X540" s="4">
        <v>0</v>
      </c>
      <c r="Y540" s="4">
        <v>0</v>
      </c>
      <c r="Z540" s="4">
        <f t="shared" si="16"/>
        <v>-116.21000000000001</v>
      </c>
    </row>
    <row r="541" spans="1:26" x14ac:dyDescent="0.2">
      <c r="A541" s="2">
        <v>535</v>
      </c>
      <c r="B541" s="3" t="s">
        <v>300</v>
      </c>
      <c r="C541" t="s">
        <v>301</v>
      </c>
      <c r="D541" s="3" t="s">
        <v>176</v>
      </c>
      <c r="E541" t="s">
        <v>177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f t="shared" si="17"/>
        <v>0</v>
      </c>
      <c r="S541" s="4"/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f t="shared" si="16"/>
        <v>0</v>
      </c>
    </row>
    <row r="542" spans="1:26" x14ac:dyDescent="0.2">
      <c r="A542" s="2">
        <v>536</v>
      </c>
      <c r="B542" s="3" t="s">
        <v>300</v>
      </c>
      <c r="C542" t="s">
        <v>301</v>
      </c>
      <c r="D542" s="3" t="s">
        <v>178</v>
      </c>
      <c r="E542" t="s">
        <v>179</v>
      </c>
      <c r="F542" s="4">
        <v>0</v>
      </c>
      <c r="G542" s="4">
        <v>-5.69</v>
      </c>
      <c r="H542" s="4">
        <v>0</v>
      </c>
      <c r="I542" s="4">
        <v>0</v>
      </c>
      <c r="J542" s="4">
        <v>-5.4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f t="shared" si="17"/>
        <v>-11.09</v>
      </c>
      <c r="S542" s="4"/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f t="shared" si="16"/>
        <v>0</v>
      </c>
    </row>
    <row r="543" spans="1:26" x14ac:dyDescent="0.2">
      <c r="A543" s="2">
        <v>537</v>
      </c>
      <c r="B543" s="3" t="s">
        <v>300</v>
      </c>
      <c r="C543" t="s">
        <v>301</v>
      </c>
      <c r="D543" s="3" t="s">
        <v>50</v>
      </c>
      <c r="E543" t="s">
        <v>51</v>
      </c>
      <c r="F543" s="4">
        <v>12689.95</v>
      </c>
      <c r="G543" s="4">
        <v>12689.9</v>
      </c>
      <c r="H543" s="4">
        <v>12783.3</v>
      </c>
      <c r="I543" s="4">
        <v>19034.87</v>
      </c>
      <c r="J543" s="4">
        <v>12716.33</v>
      </c>
      <c r="K543" s="4">
        <v>12689.92</v>
      </c>
      <c r="L543" s="4">
        <v>12689.9</v>
      </c>
      <c r="M543" s="4">
        <v>12690.96</v>
      </c>
      <c r="N543" s="4">
        <v>19034.849999999999</v>
      </c>
      <c r="O543" s="4">
        <v>13756.64</v>
      </c>
      <c r="P543" s="4">
        <v>14644.650000000001</v>
      </c>
      <c r="Q543" s="4">
        <v>14564.82</v>
      </c>
      <c r="R543" s="4">
        <f t="shared" si="17"/>
        <v>169986.09</v>
      </c>
      <c r="S543" s="4"/>
      <c r="T543" s="4">
        <v>14644.68</v>
      </c>
      <c r="U543" s="4">
        <v>14644.630000000001</v>
      </c>
      <c r="V543" s="4">
        <v>21966.920000000002</v>
      </c>
      <c r="W543" s="4">
        <v>14644.68</v>
      </c>
      <c r="X543" s="4">
        <v>14644.67</v>
      </c>
      <c r="Y543" s="4">
        <v>14644.650000000001</v>
      </c>
      <c r="Z543" s="4">
        <f t="shared" si="16"/>
        <v>95190.23000000001</v>
      </c>
    </row>
    <row r="544" spans="1:26" x14ac:dyDescent="0.2">
      <c r="A544" s="2">
        <v>538</v>
      </c>
      <c r="B544" s="3" t="s">
        <v>300</v>
      </c>
      <c r="C544" t="s">
        <v>301</v>
      </c>
      <c r="D544" s="3" t="s">
        <v>52</v>
      </c>
      <c r="E544" t="s">
        <v>53</v>
      </c>
      <c r="F544" s="4">
        <v>0</v>
      </c>
      <c r="G544" s="4">
        <v>0</v>
      </c>
      <c r="H544" s="4">
        <v>0</v>
      </c>
      <c r="I544" s="4">
        <v>5.67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f t="shared" si="17"/>
        <v>5.67</v>
      </c>
      <c r="S544" s="4"/>
      <c r="T544" s="4">
        <v>0</v>
      </c>
      <c r="U544" s="4">
        <v>0</v>
      </c>
      <c r="V544" s="4">
        <v>0</v>
      </c>
      <c r="W544" s="4">
        <v>0</v>
      </c>
      <c r="X544" s="4">
        <v>22.66</v>
      </c>
      <c r="Y544" s="4">
        <v>0</v>
      </c>
      <c r="Z544" s="4">
        <f t="shared" si="16"/>
        <v>22.66</v>
      </c>
    </row>
    <row r="545" spans="1:26" x14ac:dyDescent="0.2">
      <c r="A545" s="2">
        <v>539</v>
      </c>
      <c r="B545" s="3" t="s">
        <v>300</v>
      </c>
      <c r="C545" t="s">
        <v>301</v>
      </c>
      <c r="D545" s="3" t="s">
        <v>182</v>
      </c>
      <c r="E545" t="s">
        <v>183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115.82</v>
      </c>
      <c r="P545" s="4">
        <v>0</v>
      </c>
      <c r="Q545" s="4">
        <v>0</v>
      </c>
      <c r="R545" s="4">
        <f t="shared" si="17"/>
        <v>115.82</v>
      </c>
      <c r="S545" s="4"/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f t="shared" si="16"/>
        <v>0</v>
      </c>
    </row>
    <row r="546" spans="1:26" x14ac:dyDescent="0.2">
      <c r="A546" s="2">
        <v>540</v>
      </c>
      <c r="B546" s="3" t="s">
        <v>300</v>
      </c>
      <c r="C546" t="s">
        <v>301</v>
      </c>
      <c r="D546" s="3" t="s">
        <v>128</v>
      </c>
      <c r="E546" t="s">
        <v>129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218.33</v>
      </c>
      <c r="M546" s="4">
        <v>0</v>
      </c>
      <c r="N546" s="4">
        <v>0</v>
      </c>
      <c r="O546" s="4">
        <v>0</v>
      </c>
      <c r="P546" s="4">
        <v>0</v>
      </c>
      <c r="Q546" s="4">
        <v>100</v>
      </c>
      <c r="R546" s="4">
        <f t="shared" si="17"/>
        <v>318.33000000000004</v>
      </c>
      <c r="S546" s="4"/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f t="shared" si="16"/>
        <v>0</v>
      </c>
    </row>
    <row r="547" spans="1:26" x14ac:dyDescent="0.2">
      <c r="A547" s="2">
        <v>541</v>
      </c>
      <c r="B547" s="3" t="s">
        <v>300</v>
      </c>
      <c r="C547" t="s">
        <v>301</v>
      </c>
      <c r="D547" s="3" t="s">
        <v>130</v>
      </c>
      <c r="E547" t="s">
        <v>131</v>
      </c>
      <c r="F547" s="4">
        <v>0</v>
      </c>
      <c r="G547" s="4">
        <v>0</v>
      </c>
      <c r="H547" s="4">
        <v>0</v>
      </c>
      <c r="I547" s="4">
        <v>0</v>
      </c>
      <c r="J547" s="4">
        <v>9.2799999999999994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f t="shared" si="17"/>
        <v>9.2799999999999994</v>
      </c>
      <c r="S547" s="4"/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f t="shared" si="16"/>
        <v>0</v>
      </c>
    </row>
    <row r="548" spans="1:26" x14ac:dyDescent="0.2">
      <c r="A548" s="2">
        <v>542</v>
      </c>
      <c r="B548" s="3" t="s">
        <v>300</v>
      </c>
      <c r="C548" t="s">
        <v>301</v>
      </c>
      <c r="D548" s="3" t="s">
        <v>184</v>
      </c>
      <c r="E548" t="s">
        <v>185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f t="shared" si="17"/>
        <v>0</v>
      </c>
      <c r="S548" s="4"/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f t="shared" si="16"/>
        <v>0</v>
      </c>
    </row>
    <row r="549" spans="1:26" x14ac:dyDescent="0.2">
      <c r="A549" s="2">
        <v>543</v>
      </c>
      <c r="B549" s="3" t="s">
        <v>300</v>
      </c>
      <c r="C549" t="s">
        <v>301</v>
      </c>
      <c r="D549" s="3" t="s">
        <v>302</v>
      </c>
      <c r="E549" t="s">
        <v>303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f t="shared" si="17"/>
        <v>0</v>
      </c>
      <c r="S549" s="4"/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f t="shared" si="16"/>
        <v>0</v>
      </c>
    </row>
    <row r="550" spans="1:26" x14ac:dyDescent="0.2">
      <c r="A550" s="2">
        <v>544</v>
      </c>
      <c r="B550" s="3" t="s">
        <v>300</v>
      </c>
      <c r="C550" t="s">
        <v>301</v>
      </c>
      <c r="D550" s="3" t="s">
        <v>206</v>
      </c>
      <c r="E550" t="s">
        <v>207</v>
      </c>
      <c r="F550" s="4">
        <v>325</v>
      </c>
      <c r="G550" s="4">
        <v>138.33000000000001</v>
      </c>
      <c r="H550" s="4">
        <v>2465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f t="shared" si="17"/>
        <v>2928.33</v>
      </c>
      <c r="S550" s="4"/>
      <c r="T550" s="4">
        <v>0</v>
      </c>
      <c r="U550" s="4">
        <v>117.66</v>
      </c>
      <c r="V550" s="4">
        <v>0</v>
      </c>
      <c r="W550" s="4">
        <v>0</v>
      </c>
      <c r="X550" s="4">
        <v>0</v>
      </c>
      <c r="Y550" s="4">
        <v>0</v>
      </c>
      <c r="Z550" s="4">
        <f t="shared" si="16"/>
        <v>117.66</v>
      </c>
    </row>
    <row r="551" spans="1:26" x14ac:dyDescent="0.2">
      <c r="A551" s="2">
        <v>545</v>
      </c>
      <c r="B551" s="3" t="s">
        <v>300</v>
      </c>
      <c r="C551" t="s">
        <v>301</v>
      </c>
      <c r="D551" s="3" t="s">
        <v>290</v>
      </c>
      <c r="E551" t="s">
        <v>291</v>
      </c>
      <c r="F551" s="4">
        <v>0</v>
      </c>
      <c r="G551" s="4">
        <v>0</v>
      </c>
      <c r="H551" s="4">
        <v>260</v>
      </c>
      <c r="I551" s="4">
        <v>259.8</v>
      </c>
      <c r="J551" s="4">
        <v>423</v>
      </c>
      <c r="K551" s="4">
        <v>150</v>
      </c>
      <c r="L551" s="4">
        <v>125</v>
      </c>
      <c r="M551" s="4">
        <v>1350</v>
      </c>
      <c r="N551" s="4">
        <v>250</v>
      </c>
      <c r="O551" s="4">
        <v>2367</v>
      </c>
      <c r="P551" s="4">
        <v>421</v>
      </c>
      <c r="Q551" s="4">
        <v>0</v>
      </c>
      <c r="R551" s="4">
        <f t="shared" si="17"/>
        <v>5605.8</v>
      </c>
      <c r="S551" s="4"/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f t="shared" si="16"/>
        <v>0</v>
      </c>
    </row>
    <row r="552" spans="1:26" x14ac:dyDescent="0.2">
      <c r="A552" s="2">
        <v>546</v>
      </c>
      <c r="B552" s="3" t="s">
        <v>300</v>
      </c>
      <c r="C552" t="s">
        <v>301</v>
      </c>
      <c r="D552" s="3" t="s">
        <v>214</v>
      </c>
      <c r="E552" t="s">
        <v>215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f t="shared" si="17"/>
        <v>0</v>
      </c>
      <c r="S552" s="4"/>
      <c r="T552" s="4">
        <v>4.51</v>
      </c>
      <c r="U552" s="4">
        <v>0</v>
      </c>
      <c r="V552" s="4">
        <v>51.3</v>
      </c>
      <c r="W552" s="4">
        <v>0</v>
      </c>
      <c r="X552" s="4">
        <v>0</v>
      </c>
      <c r="Y552" s="4">
        <v>0</v>
      </c>
      <c r="Z552" s="4">
        <f t="shared" si="16"/>
        <v>55.809999999999995</v>
      </c>
    </row>
    <row r="553" spans="1:26" x14ac:dyDescent="0.2">
      <c r="A553" s="2">
        <v>547</v>
      </c>
      <c r="B553" s="3" t="s">
        <v>304</v>
      </c>
      <c r="C553" t="s">
        <v>305</v>
      </c>
      <c r="D553" s="3" t="s">
        <v>156</v>
      </c>
      <c r="E553" t="s">
        <v>157</v>
      </c>
      <c r="F553" s="4">
        <v>500</v>
      </c>
      <c r="G553" s="4">
        <v>550</v>
      </c>
      <c r="H553" s="4">
        <v>770</v>
      </c>
      <c r="I553" s="4">
        <v>0</v>
      </c>
      <c r="J553" s="4">
        <v>0</v>
      </c>
      <c r="K553" s="4">
        <v>0</v>
      </c>
      <c r="L553" s="4">
        <v>400</v>
      </c>
      <c r="M553" s="4">
        <v>200</v>
      </c>
      <c r="N553" s="4">
        <v>0</v>
      </c>
      <c r="O553" s="4">
        <v>715</v>
      </c>
      <c r="P553" s="4">
        <v>0</v>
      </c>
      <c r="Q553" s="4">
        <v>0</v>
      </c>
      <c r="R553" s="4">
        <f t="shared" si="17"/>
        <v>3135</v>
      </c>
      <c r="S553" s="4"/>
      <c r="T553" s="4">
        <v>5856</v>
      </c>
      <c r="U553" s="4">
        <v>390</v>
      </c>
      <c r="V553" s="4">
        <v>0</v>
      </c>
      <c r="W553" s="4">
        <v>0</v>
      </c>
      <c r="X553" s="4">
        <v>450</v>
      </c>
      <c r="Y553" s="4">
        <v>335</v>
      </c>
      <c r="Z553" s="4">
        <f t="shared" si="16"/>
        <v>7031</v>
      </c>
    </row>
    <row r="554" spans="1:26" x14ac:dyDescent="0.2">
      <c r="A554" s="2">
        <v>548</v>
      </c>
      <c r="B554" s="3" t="s">
        <v>304</v>
      </c>
      <c r="C554" t="s">
        <v>305</v>
      </c>
      <c r="D554" s="3" t="s">
        <v>114</v>
      </c>
      <c r="E554" t="s">
        <v>115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32.24</v>
      </c>
      <c r="N554" s="4">
        <v>1030.5</v>
      </c>
      <c r="O554" s="4">
        <v>36.479999999999997</v>
      </c>
      <c r="P554" s="4">
        <v>0</v>
      </c>
      <c r="Q554" s="4">
        <v>303.60000000000002</v>
      </c>
      <c r="R554" s="4">
        <f t="shared" si="17"/>
        <v>1402.8200000000002</v>
      </c>
      <c r="S554" s="4"/>
      <c r="T554" s="4">
        <v>0</v>
      </c>
      <c r="U554" s="4">
        <v>0</v>
      </c>
      <c r="V554" s="4">
        <v>0</v>
      </c>
      <c r="W554" s="4">
        <v>85.94</v>
      </c>
      <c r="X554" s="4">
        <v>0</v>
      </c>
      <c r="Y554" s="4">
        <v>1148.1600000000001</v>
      </c>
      <c r="Z554" s="4">
        <f t="shared" si="16"/>
        <v>1234.1000000000001</v>
      </c>
    </row>
    <row r="555" spans="1:26" x14ac:dyDescent="0.2">
      <c r="A555" s="2">
        <v>549</v>
      </c>
      <c r="B555" s="3" t="s">
        <v>304</v>
      </c>
      <c r="C555" t="s">
        <v>305</v>
      </c>
      <c r="D555" s="3" t="s">
        <v>160</v>
      </c>
      <c r="E555" t="s">
        <v>161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f t="shared" si="17"/>
        <v>0</v>
      </c>
      <c r="S555" s="4"/>
      <c r="T555" s="4">
        <v>0</v>
      </c>
      <c r="U555" s="4">
        <v>0</v>
      </c>
      <c r="V555" s="4">
        <v>0</v>
      </c>
      <c r="W555" s="4">
        <v>757.89</v>
      </c>
      <c r="X555" s="4">
        <v>0</v>
      </c>
      <c r="Y555" s="4">
        <v>0</v>
      </c>
      <c r="Z555" s="4">
        <f t="shared" si="16"/>
        <v>757.89</v>
      </c>
    </row>
    <row r="556" spans="1:26" x14ac:dyDescent="0.2">
      <c r="A556" s="2">
        <v>550</v>
      </c>
      <c r="B556" s="3" t="s">
        <v>304</v>
      </c>
      <c r="C556" t="s">
        <v>305</v>
      </c>
      <c r="D556" s="3" t="s">
        <v>100</v>
      </c>
      <c r="E556" t="s">
        <v>101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512.83000000000004</v>
      </c>
      <c r="N556" s="4">
        <v>0</v>
      </c>
      <c r="O556" s="4">
        <v>0</v>
      </c>
      <c r="P556" s="4">
        <v>0</v>
      </c>
      <c r="Q556" s="4">
        <v>0</v>
      </c>
      <c r="R556" s="4">
        <f t="shared" si="17"/>
        <v>512.83000000000004</v>
      </c>
      <c r="S556" s="4"/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f t="shared" si="16"/>
        <v>0</v>
      </c>
    </row>
    <row r="557" spans="1:26" x14ac:dyDescent="0.2">
      <c r="A557" s="2">
        <v>551</v>
      </c>
      <c r="B557" s="3" t="s">
        <v>304</v>
      </c>
      <c r="C557" t="s">
        <v>305</v>
      </c>
      <c r="D557" s="3" t="s">
        <v>42</v>
      </c>
      <c r="E557" t="s">
        <v>43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14.52</v>
      </c>
      <c r="R557" s="4">
        <f t="shared" si="17"/>
        <v>14.52</v>
      </c>
      <c r="S557" s="4"/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f t="shared" si="16"/>
        <v>0</v>
      </c>
    </row>
    <row r="558" spans="1:26" x14ac:dyDescent="0.2">
      <c r="A558" s="2">
        <v>552</v>
      </c>
      <c r="B558" s="3" t="s">
        <v>304</v>
      </c>
      <c r="C558" t="s">
        <v>305</v>
      </c>
      <c r="D558" s="3" t="s">
        <v>174</v>
      </c>
      <c r="E558" t="s">
        <v>175</v>
      </c>
      <c r="F558" s="4">
        <v>3226.19</v>
      </c>
      <c r="G558" s="4">
        <v>4457.57</v>
      </c>
      <c r="H558" s="4">
        <v>3017.27</v>
      </c>
      <c r="I558" s="4">
        <v>3278.8</v>
      </c>
      <c r="J558" s="4">
        <v>4283.79</v>
      </c>
      <c r="K558" s="4">
        <v>4466.33</v>
      </c>
      <c r="L558" s="4">
        <v>2783.84</v>
      </c>
      <c r="M558" s="4">
        <v>13759.69</v>
      </c>
      <c r="N558" s="4">
        <v>3676.09</v>
      </c>
      <c r="O558" s="4">
        <v>1579.81</v>
      </c>
      <c r="P558" s="4">
        <v>3185.23</v>
      </c>
      <c r="Q558" s="4">
        <v>1215.78</v>
      </c>
      <c r="R558" s="4">
        <f t="shared" si="17"/>
        <v>48930.390000000007</v>
      </c>
      <c r="S558" s="4"/>
      <c r="T558" s="4">
        <v>4785.63</v>
      </c>
      <c r="U558" s="4">
        <v>5048.76</v>
      </c>
      <c r="V558" s="4">
        <v>10892.1</v>
      </c>
      <c r="W558" s="4">
        <v>7790.25</v>
      </c>
      <c r="X558" s="4">
        <v>4600.58</v>
      </c>
      <c r="Y558" s="4">
        <v>2008.3</v>
      </c>
      <c r="Z558" s="4">
        <f t="shared" si="16"/>
        <v>35125.620000000003</v>
      </c>
    </row>
    <row r="559" spans="1:26" x14ac:dyDescent="0.2">
      <c r="A559" s="2">
        <v>553</v>
      </c>
      <c r="B559" s="3" t="s">
        <v>304</v>
      </c>
      <c r="C559" t="s">
        <v>305</v>
      </c>
      <c r="D559" s="3" t="s">
        <v>182</v>
      </c>
      <c r="E559" t="s">
        <v>183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f t="shared" si="17"/>
        <v>0</v>
      </c>
      <c r="S559" s="4"/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f t="shared" si="16"/>
        <v>0</v>
      </c>
    </row>
    <row r="560" spans="1:26" x14ac:dyDescent="0.2">
      <c r="A560" s="2">
        <v>554</v>
      </c>
      <c r="B560" s="3" t="s">
        <v>304</v>
      </c>
      <c r="C560" t="s">
        <v>305</v>
      </c>
      <c r="D560" s="3" t="s">
        <v>302</v>
      </c>
      <c r="E560" t="s">
        <v>303</v>
      </c>
      <c r="F560" s="4">
        <v>341.33</v>
      </c>
      <c r="G560" s="4">
        <v>0</v>
      </c>
      <c r="H560" s="4">
        <v>692.94</v>
      </c>
      <c r="I560" s="4">
        <v>0</v>
      </c>
      <c r="J560" s="4">
        <v>0</v>
      </c>
      <c r="K560" s="4">
        <v>418.02</v>
      </c>
      <c r="L560" s="4">
        <v>0</v>
      </c>
      <c r="M560" s="4">
        <v>302.89</v>
      </c>
      <c r="N560" s="4">
        <v>67.569999999999993</v>
      </c>
      <c r="O560" s="4">
        <v>318.47000000000003</v>
      </c>
      <c r="P560" s="4">
        <v>58.75</v>
      </c>
      <c r="Q560" s="4">
        <v>362.89</v>
      </c>
      <c r="R560" s="4">
        <f t="shared" si="17"/>
        <v>2562.8599999999997</v>
      </c>
      <c r="S560" s="4"/>
      <c r="T560" s="4">
        <v>0</v>
      </c>
      <c r="U560" s="4">
        <v>0</v>
      </c>
      <c r="V560" s="4">
        <v>229.21</v>
      </c>
      <c r="W560" s="4">
        <v>175.78</v>
      </c>
      <c r="X560" s="4">
        <v>268.25</v>
      </c>
      <c r="Y560" s="4">
        <v>330.01</v>
      </c>
      <c r="Z560" s="4">
        <f t="shared" si="16"/>
        <v>1003.25</v>
      </c>
    </row>
    <row r="561" spans="1:26" x14ac:dyDescent="0.2">
      <c r="A561" s="2">
        <v>555</v>
      </c>
      <c r="B561" s="3" t="s">
        <v>304</v>
      </c>
      <c r="C561" t="s">
        <v>305</v>
      </c>
      <c r="D561" s="3" t="s">
        <v>206</v>
      </c>
      <c r="E561" t="s">
        <v>207</v>
      </c>
      <c r="F561" s="4">
        <v>845.9</v>
      </c>
      <c r="G561" s="4">
        <v>386.31</v>
      </c>
      <c r="H561" s="4">
        <v>0</v>
      </c>
      <c r="I561" s="4">
        <v>0</v>
      </c>
      <c r="J561" s="4">
        <v>0</v>
      </c>
      <c r="K561" s="4">
        <v>1500</v>
      </c>
      <c r="L561" s="4">
        <v>0</v>
      </c>
      <c r="M561" s="4">
        <v>0</v>
      </c>
      <c r="N561" s="4">
        <v>0</v>
      </c>
      <c r="O561" s="4">
        <v>0</v>
      </c>
      <c r="P561" s="4">
        <v>4.7699999999999996</v>
      </c>
      <c r="Q561" s="4">
        <v>0</v>
      </c>
      <c r="R561" s="4">
        <f t="shared" si="17"/>
        <v>2736.98</v>
      </c>
      <c r="S561" s="4"/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f t="shared" si="16"/>
        <v>0</v>
      </c>
    </row>
    <row r="562" spans="1:26" x14ac:dyDescent="0.2">
      <c r="A562" s="2">
        <v>556</v>
      </c>
      <c r="B562" s="3" t="s">
        <v>304</v>
      </c>
      <c r="C562" t="s">
        <v>305</v>
      </c>
      <c r="D562" s="3" t="s">
        <v>290</v>
      </c>
      <c r="E562" t="s">
        <v>291</v>
      </c>
      <c r="F562" s="4">
        <v>0</v>
      </c>
      <c r="G562" s="4">
        <v>0</v>
      </c>
      <c r="H562" s="4">
        <v>0</v>
      </c>
      <c r="I562" s="4">
        <v>1832.7</v>
      </c>
      <c r="J562" s="4">
        <v>5768.04</v>
      </c>
      <c r="K562" s="4">
        <v>737</v>
      </c>
      <c r="L562" s="4">
        <v>1015.87</v>
      </c>
      <c r="M562" s="4">
        <v>250</v>
      </c>
      <c r="N562" s="4">
        <v>1714.94</v>
      </c>
      <c r="O562" s="4">
        <v>1301.57</v>
      </c>
      <c r="P562" s="4">
        <v>75</v>
      </c>
      <c r="Q562" s="4">
        <v>2075.94</v>
      </c>
      <c r="R562" s="4">
        <f t="shared" si="17"/>
        <v>14771.060000000001</v>
      </c>
      <c r="S562" s="4"/>
      <c r="T562" s="4">
        <v>5748.69</v>
      </c>
      <c r="U562" s="4">
        <v>2672.5</v>
      </c>
      <c r="V562" s="4">
        <v>922.75</v>
      </c>
      <c r="W562" s="4">
        <v>1667.7</v>
      </c>
      <c r="X562" s="4">
        <v>1618.54</v>
      </c>
      <c r="Y562" s="4">
        <v>2785.95</v>
      </c>
      <c r="Z562" s="4">
        <f t="shared" si="16"/>
        <v>15416.130000000001</v>
      </c>
    </row>
    <row r="563" spans="1:26" x14ac:dyDescent="0.2">
      <c r="A563" s="2">
        <v>557</v>
      </c>
      <c r="B563" s="3" t="s">
        <v>306</v>
      </c>
      <c r="C563" t="s">
        <v>307</v>
      </c>
      <c r="D563" s="3" t="s">
        <v>174</v>
      </c>
      <c r="E563" t="s">
        <v>175</v>
      </c>
      <c r="F563" s="4">
        <v>0</v>
      </c>
      <c r="G563" s="4">
        <v>0</v>
      </c>
      <c r="H563" s="4">
        <v>0</v>
      </c>
      <c r="I563" s="4">
        <v>1000</v>
      </c>
      <c r="J563" s="4">
        <v>0</v>
      </c>
      <c r="K563" s="4">
        <v>0</v>
      </c>
      <c r="L563" s="4">
        <v>500</v>
      </c>
      <c r="M563" s="4">
        <v>525</v>
      </c>
      <c r="N563" s="4">
        <v>450</v>
      </c>
      <c r="O563" s="4">
        <v>1086.5999999999999</v>
      </c>
      <c r="P563" s="4">
        <v>0</v>
      </c>
      <c r="Q563" s="4">
        <v>0</v>
      </c>
      <c r="R563" s="4">
        <f t="shared" si="17"/>
        <v>3561.6</v>
      </c>
      <c r="S563" s="4"/>
      <c r="T563" s="4">
        <v>392.2</v>
      </c>
      <c r="U563" s="4">
        <v>429.3</v>
      </c>
      <c r="V563" s="4">
        <v>0</v>
      </c>
      <c r="W563" s="4">
        <v>0</v>
      </c>
      <c r="X563" s="4">
        <v>0</v>
      </c>
      <c r="Y563" s="4">
        <v>0</v>
      </c>
      <c r="Z563" s="4">
        <f t="shared" si="16"/>
        <v>821.5</v>
      </c>
    </row>
    <row r="564" spans="1:26" x14ac:dyDescent="0.2">
      <c r="A564" s="2">
        <v>558</v>
      </c>
      <c r="B564" s="3" t="s">
        <v>306</v>
      </c>
      <c r="C564" t="s">
        <v>307</v>
      </c>
      <c r="D564" s="3" t="s">
        <v>302</v>
      </c>
      <c r="E564" t="s">
        <v>303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f t="shared" si="17"/>
        <v>0</v>
      </c>
      <c r="S564" s="4"/>
      <c r="T564" s="4">
        <v>0</v>
      </c>
      <c r="U564" s="4">
        <v>1000</v>
      </c>
      <c r="V564" s="4">
        <v>0</v>
      </c>
      <c r="W564" s="4">
        <v>0</v>
      </c>
      <c r="X564" s="4">
        <v>0</v>
      </c>
      <c r="Y564" s="4">
        <v>0</v>
      </c>
      <c r="Z564" s="4">
        <f t="shared" si="16"/>
        <v>1000</v>
      </c>
    </row>
    <row r="565" spans="1:26" x14ac:dyDescent="0.2">
      <c r="A565" s="2">
        <v>559</v>
      </c>
      <c r="B565" s="3" t="s">
        <v>306</v>
      </c>
      <c r="C565" t="s">
        <v>307</v>
      </c>
      <c r="D565" s="3" t="s">
        <v>206</v>
      </c>
      <c r="E565" t="s">
        <v>207</v>
      </c>
      <c r="F565" s="4">
        <v>0</v>
      </c>
      <c r="G565" s="4">
        <v>0</v>
      </c>
      <c r="H565" s="4">
        <v>1599.76</v>
      </c>
      <c r="I565" s="4">
        <v>2153.83</v>
      </c>
      <c r="J565" s="4">
        <v>0</v>
      </c>
      <c r="K565" s="4">
        <v>27.5</v>
      </c>
      <c r="L565" s="4">
        <v>200</v>
      </c>
      <c r="M565" s="4">
        <v>540</v>
      </c>
      <c r="N565" s="4">
        <v>100</v>
      </c>
      <c r="O565" s="4">
        <v>0</v>
      </c>
      <c r="P565" s="4">
        <v>501.42</v>
      </c>
      <c r="Q565" s="4">
        <v>0</v>
      </c>
      <c r="R565" s="4">
        <f t="shared" si="17"/>
        <v>5122.51</v>
      </c>
      <c r="S565" s="4"/>
      <c r="T565" s="4">
        <v>0</v>
      </c>
      <c r="U565" s="4">
        <v>2000</v>
      </c>
      <c r="V565" s="4">
        <v>0</v>
      </c>
      <c r="W565" s="4">
        <v>1878.14</v>
      </c>
      <c r="X565" s="4">
        <v>961.84</v>
      </c>
      <c r="Y565" s="4">
        <v>0</v>
      </c>
      <c r="Z565" s="4">
        <f t="shared" si="16"/>
        <v>4839.9800000000005</v>
      </c>
    </row>
    <row r="566" spans="1:26" x14ac:dyDescent="0.2">
      <c r="A566" s="2">
        <v>560</v>
      </c>
      <c r="B566" s="3" t="s">
        <v>306</v>
      </c>
      <c r="C566" t="s">
        <v>307</v>
      </c>
      <c r="D566" s="3" t="s">
        <v>290</v>
      </c>
      <c r="E566" t="s">
        <v>291</v>
      </c>
      <c r="F566" s="4">
        <v>2017.2</v>
      </c>
      <c r="G566" s="4">
        <v>414</v>
      </c>
      <c r="H566" s="4">
        <v>1872</v>
      </c>
      <c r="I566" s="4">
        <v>3500</v>
      </c>
      <c r="J566" s="4">
        <v>1136.25</v>
      </c>
      <c r="K566" s="4">
        <v>299</v>
      </c>
      <c r="L566" s="4">
        <v>1400</v>
      </c>
      <c r="M566" s="4">
        <v>707</v>
      </c>
      <c r="N566" s="4">
        <v>1120</v>
      </c>
      <c r="O566" s="4">
        <v>4373</v>
      </c>
      <c r="P566" s="4">
        <v>275</v>
      </c>
      <c r="Q566" s="4">
        <v>750.75</v>
      </c>
      <c r="R566" s="4">
        <f t="shared" si="17"/>
        <v>17864.2</v>
      </c>
      <c r="S566" s="4"/>
      <c r="T566" s="4">
        <v>718.96</v>
      </c>
      <c r="U566" s="4">
        <v>3655</v>
      </c>
      <c r="V566" s="4">
        <v>2050</v>
      </c>
      <c r="W566" s="4">
        <v>749</v>
      </c>
      <c r="X566" s="4">
        <v>2143</v>
      </c>
      <c r="Y566" s="4">
        <v>3025</v>
      </c>
      <c r="Z566" s="4">
        <f t="shared" si="16"/>
        <v>12340.96</v>
      </c>
    </row>
    <row r="567" spans="1:26" x14ac:dyDescent="0.2">
      <c r="A567" s="2">
        <v>561</v>
      </c>
      <c r="B567" s="3" t="s">
        <v>306</v>
      </c>
      <c r="C567" t="s">
        <v>307</v>
      </c>
      <c r="D567" s="3" t="s">
        <v>308</v>
      </c>
      <c r="E567" t="s">
        <v>309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f t="shared" si="17"/>
        <v>0</v>
      </c>
      <c r="S567" s="4"/>
      <c r="T567" s="4">
        <v>0</v>
      </c>
      <c r="U567" s="4">
        <v>0</v>
      </c>
      <c r="V567" s="4">
        <v>315.99</v>
      </c>
      <c r="W567" s="4">
        <v>0</v>
      </c>
      <c r="X567" s="4">
        <v>0</v>
      </c>
      <c r="Y567" s="4">
        <v>0</v>
      </c>
      <c r="Z567" s="4">
        <f t="shared" si="16"/>
        <v>315.99</v>
      </c>
    </row>
    <row r="568" spans="1:26" x14ac:dyDescent="0.2">
      <c r="A568" s="2">
        <v>562</v>
      </c>
      <c r="B568" s="3" t="s">
        <v>310</v>
      </c>
      <c r="C568" t="s">
        <v>311</v>
      </c>
      <c r="D568" s="3" t="s">
        <v>114</v>
      </c>
      <c r="E568" t="s">
        <v>115</v>
      </c>
      <c r="F568" s="4">
        <v>0</v>
      </c>
      <c r="G568" s="4">
        <v>0</v>
      </c>
      <c r="H568" s="4">
        <v>123.02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f t="shared" si="17"/>
        <v>123.02</v>
      </c>
      <c r="S568" s="4"/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f t="shared" si="16"/>
        <v>0</v>
      </c>
    </row>
    <row r="569" spans="1:26" x14ac:dyDescent="0.2">
      <c r="A569" s="2">
        <v>563</v>
      </c>
      <c r="B569" s="3" t="s">
        <v>310</v>
      </c>
      <c r="C569" t="s">
        <v>311</v>
      </c>
      <c r="D569" s="3" t="s">
        <v>206</v>
      </c>
      <c r="E569" t="s">
        <v>207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2000</v>
      </c>
      <c r="O569" s="4">
        <v>0</v>
      </c>
      <c r="P569" s="4">
        <v>0</v>
      </c>
      <c r="Q569" s="4">
        <v>0</v>
      </c>
      <c r="R569" s="4">
        <f t="shared" si="17"/>
        <v>2000</v>
      </c>
      <c r="S569" s="4"/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f t="shared" si="16"/>
        <v>0</v>
      </c>
    </row>
    <row r="570" spans="1:26" x14ac:dyDescent="0.2">
      <c r="A570" s="2">
        <v>564</v>
      </c>
      <c r="B570" s="3" t="s">
        <v>312</v>
      </c>
      <c r="C570" t="s">
        <v>313</v>
      </c>
      <c r="D570" s="3" t="s">
        <v>46</v>
      </c>
      <c r="E570" t="s">
        <v>47</v>
      </c>
      <c r="F570" s="4">
        <v>509.05</v>
      </c>
      <c r="G570" s="4">
        <v>513.19000000000005</v>
      </c>
      <c r="H570" s="4">
        <v>1539.54</v>
      </c>
      <c r="I570" s="4">
        <v>-4577.2299999999996</v>
      </c>
      <c r="J570" s="4">
        <v>1093.5899999999999</v>
      </c>
      <c r="K570" s="4">
        <v>944.64999999999986</v>
      </c>
      <c r="L570" s="4">
        <v>339.24</v>
      </c>
      <c r="M570" s="4">
        <v>1511.48</v>
      </c>
      <c r="N570" s="4">
        <v>-3548.49</v>
      </c>
      <c r="O570" s="4">
        <v>216.3</v>
      </c>
      <c r="P570" s="4">
        <v>1179.6099999999999</v>
      </c>
      <c r="Q570" s="4">
        <v>969.22</v>
      </c>
      <c r="R570" s="4">
        <f t="shared" si="17"/>
        <v>690.15000000000009</v>
      </c>
      <c r="S570" s="4"/>
      <c r="T570" s="4">
        <v>1663.5500000000002</v>
      </c>
      <c r="U570" s="4">
        <v>-612.88</v>
      </c>
      <c r="V570" s="4">
        <v>-3539.24</v>
      </c>
      <c r="W570" s="4">
        <v>-172.83</v>
      </c>
      <c r="X570" s="4">
        <v>1590.88</v>
      </c>
      <c r="Y570" s="4">
        <v>1305.73</v>
      </c>
      <c r="Z570" s="4">
        <f t="shared" si="16"/>
        <v>235.21000000000049</v>
      </c>
    </row>
    <row r="571" spans="1:26" x14ac:dyDescent="0.2">
      <c r="A571" s="2">
        <v>565</v>
      </c>
      <c r="B571" s="3" t="s">
        <v>312</v>
      </c>
      <c r="C571" t="s">
        <v>313</v>
      </c>
      <c r="D571" s="3" t="s">
        <v>148</v>
      </c>
      <c r="E571" t="s">
        <v>149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f t="shared" si="17"/>
        <v>0</v>
      </c>
      <c r="S571" s="4"/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f t="shared" si="16"/>
        <v>0</v>
      </c>
    </row>
    <row r="572" spans="1:26" x14ac:dyDescent="0.2">
      <c r="A572" s="2">
        <v>566</v>
      </c>
      <c r="B572" s="3" t="s">
        <v>312</v>
      </c>
      <c r="C572" t="s">
        <v>313</v>
      </c>
      <c r="D572" s="3" t="s">
        <v>152</v>
      </c>
      <c r="E572" t="s">
        <v>153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f t="shared" si="17"/>
        <v>0</v>
      </c>
      <c r="S572" s="4"/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f t="shared" si="16"/>
        <v>0</v>
      </c>
    </row>
    <row r="573" spans="1:26" x14ac:dyDescent="0.2">
      <c r="A573" s="2">
        <v>567</v>
      </c>
      <c r="B573" s="3" t="s">
        <v>312</v>
      </c>
      <c r="C573" t="s">
        <v>313</v>
      </c>
      <c r="D573" s="3" t="s">
        <v>50</v>
      </c>
      <c r="E573" t="s">
        <v>51</v>
      </c>
      <c r="F573" s="4">
        <v>10263.549999999999</v>
      </c>
      <c r="G573" s="4">
        <v>10263.59</v>
      </c>
      <c r="H573" s="4">
        <v>10263.58</v>
      </c>
      <c r="I573" s="4">
        <v>15643.65</v>
      </c>
      <c r="J573" s="4">
        <v>10573.92</v>
      </c>
      <c r="K573" s="4">
        <v>10323.39</v>
      </c>
      <c r="L573" s="4">
        <v>9969.52</v>
      </c>
      <c r="M573" s="4">
        <v>9994.2099999999991</v>
      </c>
      <c r="N573" s="4">
        <v>17686.509999999998</v>
      </c>
      <c r="O573" s="4">
        <v>10546.82</v>
      </c>
      <c r="P573" s="4">
        <v>10859.13</v>
      </c>
      <c r="Q573" s="4">
        <v>10625.75</v>
      </c>
      <c r="R573" s="4">
        <f t="shared" si="17"/>
        <v>137013.62</v>
      </c>
      <c r="S573" s="4"/>
      <c r="T573" s="4">
        <v>11627.390000000001</v>
      </c>
      <c r="U573" s="4">
        <v>10605.91</v>
      </c>
      <c r="V573" s="4">
        <v>16945.88</v>
      </c>
      <c r="W573" s="4">
        <v>10605.9</v>
      </c>
      <c r="X573" s="4">
        <v>10605.9</v>
      </c>
      <c r="Y573" s="4">
        <v>11096.18</v>
      </c>
      <c r="Z573" s="4">
        <f t="shared" si="16"/>
        <v>71487.16</v>
      </c>
    </row>
    <row r="574" spans="1:26" x14ac:dyDescent="0.2">
      <c r="A574" s="2">
        <v>568</v>
      </c>
      <c r="B574" s="3" t="s">
        <v>314</v>
      </c>
      <c r="C574" t="s">
        <v>315</v>
      </c>
      <c r="D574" s="3" t="s">
        <v>48</v>
      </c>
      <c r="E574" t="s">
        <v>49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f t="shared" si="17"/>
        <v>0</v>
      </c>
      <c r="S574" s="4"/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f t="shared" si="16"/>
        <v>0</v>
      </c>
    </row>
    <row r="575" spans="1:26" x14ac:dyDescent="0.2">
      <c r="A575" s="2">
        <v>569</v>
      </c>
      <c r="B575" s="3" t="s">
        <v>314</v>
      </c>
      <c r="C575" t="s">
        <v>315</v>
      </c>
      <c r="D575" s="3" t="s">
        <v>114</v>
      </c>
      <c r="E575" t="s">
        <v>115</v>
      </c>
      <c r="F575" s="4">
        <v>0</v>
      </c>
      <c r="G575" s="4">
        <v>0</v>
      </c>
      <c r="H575" s="4">
        <v>0</v>
      </c>
      <c r="I575" s="4">
        <v>0</v>
      </c>
      <c r="J575" s="4">
        <v>14.79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f t="shared" si="17"/>
        <v>14.79</v>
      </c>
      <c r="S575" s="4"/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f t="shared" si="16"/>
        <v>0</v>
      </c>
    </row>
    <row r="576" spans="1:26" x14ac:dyDescent="0.2">
      <c r="A576" s="2">
        <v>570</v>
      </c>
      <c r="B576" s="3" t="s">
        <v>314</v>
      </c>
      <c r="C576" t="s">
        <v>315</v>
      </c>
      <c r="D576" s="3" t="s">
        <v>40</v>
      </c>
      <c r="E576" t="s">
        <v>41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-99.44</v>
      </c>
      <c r="Q576" s="4">
        <v>0</v>
      </c>
      <c r="R576" s="4">
        <f t="shared" si="17"/>
        <v>-99.44</v>
      </c>
      <c r="S576" s="4"/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f t="shared" si="16"/>
        <v>0</v>
      </c>
    </row>
    <row r="577" spans="1:26" x14ac:dyDescent="0.2">
      <c r="A577" s="2">
        <v>571</v>
      </c>
      <c r="B577" s="3" t="s">
        <v>314</v>
      </c>
      <c r="C577" t="s">
        <v>315</v>
      </c>
      <c r="D577" s="3" t="s">
        <v>98</v>
      </c>
      <c r="E577" t="s">
        <v>99</v>
      </c>
      <c r="F577" s="4">
        <v>0</v>
      </c>
      <c r="G577" s="4">
        <v>484.25</v>
      </c>
      <c r="H577" s="4">
        <v>50.67</v>
      </c>
      <c r="I577" s="4">
        <v>258.60000000000002</v>
      </c>
      <c r="J577" s="4">
        <v>267.04000000000002</v>
      </c>
      <c r="K577" s="4">
        <v>0</v>
      </c>
      <c r="L577" s="4">
        <v>0</v>
      </c>
      <c r="M577" s="4">
        <v>0</v>
      </c>
      <c r="N577" s="4">
        <v>457.26</v>
      </c>
      <c r="O577" s="4">
        <v>0</v>
      </c>
      <c r="P577" s="4">
        <v>0</v>
      </c>
      <c r="Q577" s="4">
        <v>0</v>
      </c>
      <c r="R577" s="4">
        <f t="shared" si="17"/>
        <v>1517.82</v>
      </c>
      <c r="S577" s="4"/>
      <c r="T577" s="4">
        <v>0</v>
      </c>
      <c r="U577" s="4">
        <v>0</v>
      </c>
      <c r="V577" s="4">
        <v>0</v>
      </c>
      <c r="W577" s="4">
        <v>0</v>
      </c>
      <c r="X577" s="4">
        <v>108.05</v>
      </c>
      <c r="Y577" s="4">
        <v>0</v>
      </c>
      <c r="Z577" s="4">
        <f t="shared" si="16"/>
        <v>108.05</v>
      </c>
    </row>
    <row r="578" spans="1:26" x14ac:dyDescent="0.2">
      <c r="A578" s="2">
        <v>572</v>
      </c>
      <c r="B578" s="3" t="s">
        <v>314</v>
      </c>
      <c r="C578" t="s">
        <v>315</v>
      </c>
      <c r="D578" s="3" t="s">
        <v>74</v>
      </c>
      <c r="E578" t="s">
        <v>75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97.62</v>
      </c>
      <c r="Q578" s="4">
        <v>0</v>
      </c>
      <c r="R578" s="4">
        <f t="shared" si="17"/>
        <v>97.62</v>
      </c>
      <c r="S578" s="4"/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f t="shared" si="16"/>
        <v>0</v>
      </c>
    </row>
    <row r="579" spans="1:26" x14ac:dyDescent="0.2">
      <c r="A579" s="2">
        <v>573</v>
      </c>
      <c r="B579" s="3" t="s">
        <v>314</v>
      </c>
      <c r="C579" t="s">
        <v>315</v>
      </c>
      <c r="D579" s="3" t="s">
        <v>100</v>
      </c>
      <c r="E579" t="s">
        <v>101</v>
      </c>
      <c r="F579" s="4">
        <v>0</v>
      </c>
      <c r="G579" s="4">
        <v>69.87</v>
      </c>
      <c r="H579" s="4">
        <v>3.7</v>
      </c>
      <c r="I579" s="4">
        <v>40.11</v>
      </c>
      <c r="J579" s="4">
        <v>37.840000000000003</v>
      </c>
      <c r="K579" s="4">
        <v>0</v>
      </c>
      <c r="L579" s="4">
        <v>17.420000000000002</v>
      </c>
      <c r="M579" s="4">
        <v>0</v>
      </c>
      <c r="N579" s="4">
        <v>159.66</v>
      </c>
      <c r="O579" s="4">
        <v>0</v>
      </c>
      <c r="P579" s="4">
        <v>0</v>
      </c>
      <c r="Q579" s="4">
        <v>0</v>
      </c>
      <c r="R579" s="4">
        <f t="shared" si="17"/>
        <v>328.6</v>
      </c>
      <c r="S579" s="4"/>
      <c r="T579" s="4">
        <v>44.65</v>
      </c>
      <c r="U579" s="4">
        <v>0</v>
      </c>
      <c r="V579" s="4">
        <v>0</v>
      </c>
      <c r="W579" s="4">
        <v>0</v>
      </c>
      <c r="X579" s="4">
        <v>43.89</v>
      </c>
      <c r="Y579" s="4">
        <v>35.619999999999997</v>
      </c>
      <c r="Z579" s="4">
        <f t="shared" si="16"/>
        <v>124.16</v>
      </c>
    </row>
    <row r="580" spans="1:26" x14ac:dyDescent="0.2">
      <c r="A580" s="2">
        <v>574</v>
      </c>
      <c r="B580" s="3" t="s">
        <v>314</v>
      </c>
      <c r="C580" t="s">
        <v>315</v>
      </c>
      <c r="D580" s="3" t="s">
        <v>42</v>
      </c>
      <c r="E580" t="s">
        <v>43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1.83</v>
      </c>
      <c r="O580" s="4">
        <v>0</v>
      </c>
      <c r="P580" s="4">
        <v>0</v>
      </c>
      <c r="Q580" s="4">
        <v>0</v>
      </c>
      <c r="R580" s="4">
        <f t="shared" si="17"/>
        <v>1.83</v>
      </c>
      <c r="S580" s="4"/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f t="shared" si="16"/>
        <v>0</v>
      </c>
    </row>
    <row r="581" spans="1:26" x14ac:dyDescent="0.2">
      <c r="A581" s="2">
        <v>575</v>
      </c>
      <c r="B581" s="3" t="s">
        <v>314</v>
      </c>
      <c r="C581" t="s">
        <v>315</v>
      </c>
      <c r="D581" s="3" t="s">
        <v>102</v>
      </c>
      <c r="E581" t="s">
        <v>103</v>
      </c>
      <c r="F581" s="4">
        <v>0</v>
      </c>
      <c r="G581" s="4">
        <v>583.57999999999993</v>
      </c>
      <c r="H581" s="4">
        <v>168.67</v>
      </c>
      <c r="I581" s="4">
        <v>1287.17</v>
      </c>
      <c r="J581" s="4">
        <v>727.62</v>
      </c>
      <c r="K581" s="4">
        <v>0</v>
      </c>
      <c r="L581" s="4">
        <v>876.7</v>
      </c>
      <c r="M581" s="4">
        <v>0</v>
      </c>
      <c r="N581" s="4">
        <v>985.45</v>
      </c>
      <c r="O581" s="4">
        <v>50.51</v>
      </c>
      <c r="P581" s="4">
        <v>0</v>
      </c>
      <c r="Q581" s="4">
        <v>0</v>
      </c>
      <c r="R581" s="4">
        <f t="shared" si="17"/>
        <v>4679.7</v>
      </c>
      <c r="S581" s="4"/>
      <c r="T581" s="4">
        <v>0</v>
      </c>
      <c r="U581" s="4">
        <v>0</v>
      </c>
      <c r="V581" s="4">
        <v>0</v>
      </c>
      <c r="W581" s="4">
        <v>0</v>
      </c>
      <c r="X581" s="4">
        <v>126.3</v>
      </c>
      <c r="Y581" s="4">
        <v>0</v>
      </c>
      <c r="Z581" s="4">
        <f t="shared" si="16"/>
        <v>126.3</v>
      </c>
    </row>
    <row r="582" spans="1:26" x14ac:dyDescent="0.2">
      <c r="A582" s="2">
        <v>576</v>
      </c>
      <c r="B582" s="3" t="s">
        <v>314</v>
      </c>
      <c r="C582" t="s">
        <v>315</v>
      </c>
      <c r="D582" s="3" t="s">
        <v>174</v>
      </c>
      <c r="E582" t="s">
        <v>175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f t="shared" si="17"/>
        <v>0</v>
      </c>
      <c r="S582" s="4"/>
      <c r="T582" s="4">
        <v>0</v>
      </c>
      <c r="U582" s="4">
        <v>0</v>
      </c>
      <c r="V582" s="4">
        <v>395</v>
      </c>
      <c r="W582" s="4">
        <v>0</v>
      </c>
      <c r="X582" s="4">
        <v>395</v>
      </c>
      <c r="Y582" s="4">
        <v>395</v>
      </c>
      <c r="Z582" s="4">
        <f t="shared" si="16"/>
        <v>1185</v>
      </c>
    </row>
    <row r="583" spans="1:26" x14ac:dyDescent="0.2">
      <c r="A583" s="2">
        <v>577</v>
      </c>
      <c r="B583" s="3" t="s">
        <v>314</v>
      </c>
      <c r="C583" t="s">
        <v>315</v>
      </c>
      <c r="D583" s="3" t="s">
        <v>176</v>
      </c>
      <c r="E583" t="s">
        <v>177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f t="shared" si="17"/>
        <v>0</v>
      </c>
      <c r="S583" s="4"/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f t="shared" ref="Z583:Z646" si="18">SUM(T583:Y583)</f>
        <v>0</v>
      </c>
    </row>
    <row r="584" spans="1:26" x14ac:dyDescent="0.2">
      <c r="A584" s="2">
        <v>578</v>
      </c>
      <c r="B584" s="3" t="s">
        <v>314</v>
      </c>
      <c r="C584" t="s">
        <v>315</v>
      </c>
      <c r="D584" s="3" t="s">
        <v>178</v>
      </c>
      <c r="E584" t="s">
        <v>179</v>
      </c>
      <c r="F584" s="4">
        <v>0</v>
      </c>
      <c r="G584" s="4">
        <v>0</v>
      </c>
      <c r="H584" s="4">
        <v>0</v>
      </c>
      <c r="I584" s="4">
        <v>-25.64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f t="shared" ref="R584:R647" si="19">SUM(F584:Q584)</f>
        <v>-25.64</v>
      </c>
      <c r="S584" s="4"/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f t="shared" si="18"/>
        <v>0</v>
      </c>
    </row>
    <row r="585" spans="1:26" x14ac:dyDescent="0.2">
      <c r="A585" s="2">
        <v>579</v>
      </c>
      <c r="B585" s="3" t="s">
        <v>314</v>
      </c>
      <c r="C585" t="s">
        <v>315</v>
      </c>
      <c r="D585" s="3" t="s">
        <v>182</v>
      </c>
      <c r="E585" t="s">
        <v>183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8.5</v>
      </c>
      <c r="O585" s="4">
        <v>0</v>
      </c>
      <c r="P585" s="4">
        <v>0</v>
      </c>
      <c r="Q585" s="4">
        <v>0</v>
      </c>
      <c r="R585" s="4">
        <f t="shared" si="19"/>
        <v>8.5</v>
      </c>
      <c r="S585" s="4"/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f t="shared" si="18"/>
        <v>0</v>
      </c>
    </row>
    <row r="586" spans="1:26" x14ac:dyDescent="0.2">
      <c r="A586" s="2">
        <v>580</v>
      </c>
      <c r="B586" s="3" t="s">
        <v>314</v>
      </c>
      <c r="C586" t="s">
        <v>315</v>
      </c>
      <c r="D586" s="3" t="s">
        <v>128</v>
      </c>
      <c r="E586" t="s">
        <v>129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f t="shared" si="19"/>
        <v>0</v>
      </c>
      <c r="S586" s="4"/>
      <c r="T586" s="4">
        <v>14.75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f t="shared" si="18"/>
        <v>14.75</v>
      </c>
    </row>
    <row r="587" spans="1:26" x14ac:dyDescent="0.2">
      <c r="A587" s="2">
        <v>581</v>
      </c>
      <c r="B587" s="3" t="s">
        <v>314</v>
      </c>
      <c r="C587" t="s">
        <v>315</v>
      </c>
      <c r="D587" s="3" t="s">
        <v>36</v>
      </c>
      <c r="E587" t="s">
        <v>37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f t="shared" si="19"/>
        <v>0</v>
      </c>
      <c r="S587" s="4"/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f t="shared" si="18"/>
        <v>0</v>
      </c>
    </row>
    <row r="588" spans="1:26" x14ac:dyDescent="0.2">
      <c r="A588" s="2">
        <v>582</v>
      </c>
      <c r="B588" s="3" t="s">
        <v>314</v>
      </c>
      <c r="C588" t="s">
        <v>315</v>
      </c>
      <c r="D588" s="3" t="s">
        <v>130</v>
      </c>
      <c r="E588" t="s">
        <v>131</v>
      </c>
      <c r="F588" s="4">
        <v>0</v>
      </c>
      <c r="G588" s="4">
        <v>0</v>
      </c>
      <c r="H588" s="4">
        <v>0</v>
      </c>
      <c r="I588" s="4">
        <v>44.5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f t="shared" si="19"/>
        <v>44.5</v>
      </c>
      <c r="S588" s="4"/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f t="shared" si="18"/>
        <v>0</v>
      </c>
    </row>
    <row r="589" spans="1:26" x14ac:dyDescent="0.2">
      <c r="A589" s="2">
        <v>583</v>
      </c>
      <c r="B589" s="3" t="s">
        <v>314</v>
      </c>
      <c r="C589" t="s">
        <v>315</v>
      </c>
      <c r="D589" s="3" t="s">
        <v>316</v>
      </c>
      <c r="E589" t="s">
        <v>317</v>
      </c>
      <c r="F589" s="4">
        <v>936.56</v>
      </c>
      <c r="G589" s="4">
        <v>305.39999999999998</v>
      </c>
      <c r="H589" s="4">
        <v>445.88</v>
      </c>
      <c r="I589" s="4">
        <v>0</v>
      </c>
      <c r="J589" s="4">
        <v>0</v>
      </c>
      <c r="K589" s="4">
        <v>1573.42</v>
      </c>
      <c r="L589" s="4">
        <v>101.8</v>
      </c>
      <c r="M589" s="4">
        <v>101.8</v>
      </c>
      <c r="N589" s="4">
        <v>0</v>
      </c>
      <c r="O589" s="4">
        <v>0</v>
      </c>
      <c r="P589" s="4">
        <v>0</v>
      </c>
      <c r="Q589" s="4">
        <v>2239.6</v>
      </c>
      <c r="R589" s="4">
        <f t="shared" si="19"/>
        <v>5704.4600000000009</v>
      </c>
      <c r="S589" s="4"/>
      <c r="T589" s="4">
        <v>203.6</v>
      </c>
      <c r="U589" s="4">
        <v>0</v>
      </c>
      <c r="V589" s="4">
        <v>-203.6</v>
      </c>
      <c r="W589" s="4">
        <v>445.88</v>
      </c>
      <c r="X589" s="4">
        <v>0</v>
      </c>
      <c r="Y589" s="4">
        <v>0</v>
      </c>
      <c r="Z589" s="4">
        <f t="shared" si="18"/>
        <v>445.88</v>
      </c>
    </row>
    <row r="590" spans="1:26" x14ac:dyDescent="0.2">
      <c r="A590" s="2">
        <v>584</v>
      </c>
      <c r="B590" s="3" t="s">
        <v>314</v>
      </c>
      <c r="C590" t="s">
        <v>315</v>
      </c>
      <c r="D590" s="3" t="s">
        <v>202</v>
      </c>
      <c r="E590" t="s">
        <v>203</v>
      </c>
      <c r="F590" s="4">
        <v>0</v>
      </c>
      <c r="G590" s="4">
        <v>0</v>
      </c>
      <c r="H590" s="4">
        <v>0</v>
      </c>
      <c r="I590" s="4">
        <v>0</v>
      </c>
      <c r="J590" s="4">
        <v>4.95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f t="shared" si="19"/>
        <v>4.95</v>
      </c>
      <c r="S590" s="4"/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f t="shared" si="18"/>
        <v>0</v>
      </c>
    </row>
    <row r="591" spans="1:26" x14ac:dyDescent="0.2">
      <c r="A591" s="2">
        <v>585</v>
      </c>
      <c r="B591" s="3" t="s">
        <v>314</v>
      </c>
      <c r="C591" t="s">
        <v>315</v>
      </c>
      <c r="D591" s="3" t="s">
        <v>318</v>
      </c>
      <c r="E591" t="s">
        <v>319</v>
      </c>
      <c r="F591" s="4">
        <v>-50.34</v>
      </c>
      <c r="G591" s="4">
        <v>-24.16</v>
      </c>
      <c r="H591" s="4">
        <v>-49.96</v>
      </c>
      <c r="I591" s="4">
        <v>25.97</v>
      </c>
      <c r="J591" s="4">
        <v>-50.05</v>
      </c>
      <c r="K591" s="4">
        <v>-50</v>
      </c>
      <c r="L591" s="4">
        <v>-50</v>
      </c>
      <c r="M591" s="4">
        <v>-50.01</v>
      </c>
      <c r="N591" s="4">
        <v>-36.83</v>
      </c>
      <c r="O591" s="4">
        <v>-65.5</v>
      </c>
      <c r="P591" s="4">
        <v>-49.96</v>
      </c>
      <c r="Q591" s="4">
        <v>-49.96</v>
      </c>
      <c r="R591" s="4">
        <f t="shared" si="19"/>
        <v>-500.79999999999995</v>
      </c>
      <c r="S591" s="4"/>
      <c r="T591" s="4">
        <v>-50</v>
      </c>
      <c r="U591" s="4">
        <v>-50</v>
      </c>
      <c r="V591" s="4">
        <v>-50</v>
      </c>
      <c r="W591" s="4">
        <v>-48.12</v>
      </c>
      <c r="X591" s="4">
        <v>-50</v>
      </c>
      <c r="Y591" s="4">
        <v>-54.63</v>
      </c>
      <c r="Z591" s="4">
        <f t="shared" si="18"/>
        <v>-302.75</v>
      </c>
    </row>
    <row r="592" spans="1:26" x14ac:dyDescent="0.2">
      <c r="A592" s="2">
        <v>586</v>
      </c>
      <c r="B592" s="3" t="s">
        <v>320</v>
      </c>
      <c r="C592" t="s">
        <v>321</v>
      </c>
      <c r="D592" s="3" t="s">
        <v>48</v>
      </c>
      <c r="E592" t="s">
        <v>49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80000</v>
      </c>
      <c r="O592" s="4">
        <v>0</v>
      </c>
      <c r="P592" s="4">
        <v>0</v>
      </c>
      <c r="Q592" s="4">
        <v>0</v>
      </c>
      <c r="R592" s="4">
        <f t="shared" si="19"/>
        <v>80000</v>
      </c>
      <c r="S592" s="4"/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f t="shared" si="18"/>
        <v>0</v>
      </c>
    </row>
    <row r="593" spans="1:26" x14ac:dyDescent="0.2">
      <c r="A593" s="2">
        <v>587</v>
      </c>
      <c r="B593" s="3" t="s">
        <v>320</v>
      </c>
      <c r="C593" t="s">
        <v>321</v>
      </c>
      <c r="D593" s="3" t="s">
        <v>74</v>
      </c>
      <c r="E593" t="s">
        <v>75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f t="shared" si="19"/>
        <v>0</v>
      </c>
      <c r="S593" s="4"/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f t="shared" si="18"/>
        <v>0</v>
      </c>
    </row>
    <row r="594" spans="1:26" x14ac:dyDescent="0.2">
      <c r="A594" s="2">
        <v>588</v>
      </c>
      <c r="B594" s="3" t="s">
        <v>320</v>
      </c>
      <c r="C594" t="s">
        <v>321</v>
      </c>
      <c r="D594" s="3" t="s">
        <v>322</v>
      </c>
      <c r="E594" t="s">
        <v>323</v>
      </c>
      <c r="F594" s="4">
        <v>28667.59</v>
      </c>
      <c r="G594" s="4">
        <v>11999</v>
      </c>
      <c r="H594" s="4">
        <v>10346.77</v>
      </c>
      <c r="I594" s="4">
        <v>19896.45</v>
      </c>
      <c r="J594" s="4">
        <v>18486.7</v>
      </c>
      <c r="K594" s="4">
        <v>9245.49</v>
      </c>
      <c r="L594" s="4">
        <v>5000</v>
      </c>
      <c r="M594" s="4">
        <v>-59849.62</v>
      </c>
      <c r="N594" s="4">
        <v>-28131.95</v>
      </c>
      <c r="O594" s="4">
        <v>5843.36</v>
      </c>
      <c r="P594" s="4">
        <v>0</v>
      </c>
      <c r="Q594" s="4">
        <v>10123.1</v>
      </c>
      <c r="R594" s="4">
        <f t="shared" si="19"/>
        <v>31626.89</v>
      </c>
      <c r="S594" s="4"/>
      <c r="T594" s="4">
        <v>7268.05</v>
      </c>
      <c r="U594" s="4">
        <v>5262.9</v>
      </c>
      <c r="V594" s="4">
        <v>0</v>
      </c>
      <c r="W594" s="4">
        <v>10119.08</v>
      </c>
      <c r="X594" s="4">
        <v>9741.08</v>
      </c>
      <c r="Y594" s="4">
        <v>5019.95</v>
      </c>
      <c r="Z594" s="4">
        <f t="shared" si="18"/>
        <v>37411.06</v>
      </c>
    </row>
    <row r="595" spans="1:26" x14ac:dyDescent="0.2">
      <c r="A595" s="2">
        <v>589</v>
      </c>
      <c r="B595" s="3" t="s">
        <v>324</v>
      </c>
      <c r="C595" t="s">
        <v>325</v>
      </c>
      <c r="D595" s="3" t="s">
        <v>326</v>
      </c>
      <c r="E595" t="s">
        <v>327</v>
      </c>
      <c r="F595" s="4">
        <v>-18233.78</v>
      </c>
      <c r="G595" s="4">
        <v>-18121.04</v>
      </c>
      <c r="H595" s="4">
        <v>-18808.030000000002</v>
      </c>
      <c r="I595" s="4">
        <v>-18448.79</v>
      </c>
      <c r="J595" s="4">
        <v>-18648.93</v>
      </c>
      <c r="K595" s="4">
        <v>-19613.93</v>
      </c>
      <c r="L595" s="4">
        <v>-18721.43</v>
      </c>
      <c r="M595" s="4">
        <v>-19034.77</v>
      </c>
      <c r="N595" s="4">
        <v>-18978.21</v>
      </c>
      <c r="O595" s="4">
        <v>-18547.060000000001</v>
      </c>
      <c r="P595" s="4">
        <v>-18271.63</v>
      </c>
      <c r="Q595" s="4">
        <v>-18991.22</v>
      </c>
      <c r="R595" s="4">
        <f t="shared" si="19"/>
        <v>-224418.81999999998</v>
      </c>
      <c r="S595" s="4"/>
      <c r="T595" s="4">
        <v>-18028.13</v>
      </c>
      <c r="U595" s="4">
        <v>-18097.16</v>
      </c>
      <c r="V595" s="4">
        <v>-18346.96</v>
      </c>
      <c r="W595" s="4">
        <v>-18574.89</v>
      </c>
      <c r="X595" s="4">
        <v>-18283.63</v>
      </c>
      <c r="Y595" s="4">
        <v>-18712.330000000002</v>
      </c>
      <c r="Z595" s="4">
        <f t="shared" si="18"/>
        <v>-110043.1</v>
      </c>
    </row>
    <row r="596" spans="1:26" x14ac:dyDescent="0.2">
      <c r="A596" s="2">
        <v>590</v>
      </c>
      <c r="B596" s="3" t="s">
        <v>324</v>
      </c>
      <c r="C596" t="s">
        <v>325</v>
      </c>
      <c r="D596" s="3" t="s">
        <v>328</v>
      </c>
      <c r="E596" t="s">
        <v>329</v>
      </c>
      <c r="F596" s="4">
        <v>31530.58</v>
      </c>
      <c r="G596" s="4">
        <v>31530.58</v>
      </c>
      <c r="H596" s="4">
        <v>32018.91</v>
      </c>
      <c r="I596" s="4">
        <v>32018.91</v>
      </c>
      <c r="J596" s="4">
        <v>32018.91</v>
      </c>
      <c r="K596" s="4">
        <v>32018.91</v>
      </c>
      <c r="L596" s="4">
        <v>32018.91</v>
      </c>
      <c r="M596" s="4">
        <v>32018.91</v>
      </c>
      <c r="N596" s="4">
        <v>32018.91</v>
      </c>
      <c r="O596" s="4">
        <v>32018.91</v>
      </c>
      <c r="P596" s="4">
        <v>32018.91</v>
      </c>
      <c r="Q596" s="4">
        <v>32018.91</v>
      </c>
      <c r="R596" s="4">
        <f t="shared" si="19"/>
        <v>383250.25999999995</v>
      </c>
      <c r="S596" s="4"/>
      <c r="T596" s="4">
        <v>32018.91</v>
      </c>
      <c r="U596" s="4">
        <v>32018.91</v>
      </c>
      <c r="V596" s="4">
        <v>32514.38</v>
      </c>
      <c r="W596" s="4">
        <v>32514.38</v>
      </c>
      <c r="X596" s="4">
        <v>32514.38</v>
      </c>
      <c r="Y596" s="4">
        <v>32514.38</v>
      </c>
      <c r="Z596" s="4">
        <f t="shared" si="18"/>
        <v>194095.34</v>
      </c>
    </row>
    <row r="597" spans="1:26" x14ac:dyDescent="0.2">
      <c r="A597" s="2">
        <v>591</v>
      </c>
      <c r="B597" s="3" t="s">
        <v>330</v>
      </c>
      <c r="C597" t="s">
        <v>331</v>
      </c>
      <c r="D597" s="3" t="s">
        <v>40</v>
      </c>
      <c r="E597" t="s">
        <v>41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f t="shared" si="19"/>
        <v>0</v>
      </c>
      <c r="S597" s="4"/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f t="shared" si="18"/>
        <v>0</v>
      </c>
    </row>
    <row r="598" spans="1:26" x14ac:dyDescent="0.2">
      <c r="A598" s="2">
        <v>592</v>
      </c>
      <c r="B598" s="3" t="s">
        <v>330</v>
      </c>
      <c r="C598" t="s">
        <v>331</v>
      </c>
      <c r="D598" s="3" t="s">
        <v>74</v>
      </c>
      <c r="E598" t="s">
        <v>75</v>
      </c>
      <c r="F598" s="4">
        <v>55.17</v>
      </c>
      <c r="G598" s="4">
        <v>1462.1599999999999</v>
      </c>
      <c r="H598" s="4">
        <v>314.38</v>
      </c>
      <c r="I598" s="4">
        <v>318.2</v>
      </c>
      <c r="J598" s="4">
        <v>1373.62</v>
      </c>
      <c r="K598" s="4">
        <v>354.45000000000005</v>
      </c>
      <c r="L598" s="4">
        <v>1070.3799999999999</v>
      </c>
      <c r="M598" s="4">
        <v>181.75</v>
      </c>
      <c r="N598" s="4">
        <v>703.46</v>
      </c>
      <c r="O598" s="4">
        <v>895.57</v>
      </c>
      <c r="P598" s="4">
        <v>1254.8000000000002</v>
      </c>
      <c r="Q598" s="4">
        <v>36.61</v>
      </c>
      <c r="R598" s="4">
        <f t="shared" si="19"/>
        <v>8020.5499999999993</v>
      </c>
      <c r="S598" s="4"/>
      <c r="T598" s="4">
        <v>946.58999999999992</v>
      </c>
      <c r="U598" s="4">
        <v>521.39</v>
      </c>
      <c r="V598" s="4">
        <v>1055.4499999999998</v>
      </c>
      <c r="W598" s="4">
        <v>942.11</v>
      </c>
      <c r="X598" s="4">
        <v>380.69</v>
      </c>
      <c r="Y598" s="4">
        <v>0</v>
      </c>
      <c r="Z598" s="4">
        <f t="shared" si="18"/>
        <v>3846.23</v>
      </c>
    </row>
    <row r="599" spans="1:26" x14ac:dyDescent="0.2">
      <c r="A599" s="2">
        <v>593</v>
      </c>
      <c r="B599" s="3" t="s">
        <v>330</v>
      </c>
      <c r="C599" t="s">
        <v>331</v>
      </c>
      <c r="D599" s="3" t="s">
        <v>172</v>
      </c>
      <c r="E599" t="s">
        <v>173</v>
      </c>
      <c r="F599" s="4">
        <v>0</v>
      </c>
      <c r="G599" s="4">
        <v>0</v>
      </c>
      <c r="H599" s="4">
        <v>0</v>
      </c>
      <c r="I599" s="4">
        <v>426.94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f t="shared" si="19"/>
        <v>426.94</v>
      </c>
      <c r="S599" s="4"/>
      <c r="T599" s="4">
        <v>0</v>
      </c>
      <c r="U599" s="4">
        <v>258.38</v>
      </c>
      <c r="V599" s="4">
        <v>0</v>
      </c>
      <c r="W599" s="4">
        <v>0</v>
      </c>
      <c r="X599" s="4">
        <v>0</v>
      </c>
      <c r="Y599" s="4">
        <v>0</v>
      </c>
      <c r="Z599" s="4">
        <f t="shared" si="18"/>
        <v>258.38</v>
      </c>
    </row>
    <row r="600" spans="1:26" x14ac:dyDescent="0.2">
      <c r="A600" s="2">
        <v>594</v>
      </c>
      <c r="B600" s="3" t="s">
        <v>330</v>
      </c>
      <c r="C600" t="s">
        <v>331</v>
      </c>
      <c r="D600" s="3" t="s">
        <v>52</v>
      </c>
      <c r="E600" t="s">
        <v>53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5.85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f t="shared" si="19"/>
        <v>5.85</v>
      </c>
      <c r="S600" s="4"/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f t="shared" si="18"/>
        <v>0</v>
      </c>
    </row>
    <row r="601" spans="1:26" x14ac:dyDescent="0.2">
      <c r="A601" s="2">
        <v>595</v>
      </c>
      <c r="B601" s="3" t="s">
        <v>330</v>
      </c>
      <c r="C601" t="s">
        <v>331</v>
      </c>
      <c r="D601" s="3" t="s">
        <v>128</v>
      </c>
      <c r="E601" t="s">
        <v>129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f t="shared" si="19"/>
        <v>0</v>
      </c>
      <c r="S601" s="4"/>
      <c r="T601" s="4">
        <v>0</v>
      </c>
      <c r="U601" s="4">
        <v>0</v>
      </c>
      <c r="V601" s="4">
        <v>0</v>
      </c>
      <c r="W601" s="4">
        <v>0</v>
      </c>
      <c r="X601" s="4">
        <v>10.32</v>
      </c>
      <c r="Y601" s="4">
        <v>0</v>
      </c>
      <c r="Z601" s="4">
        <f t="shared" si="18"/>
        <v>10.32</v>
      </c>
    </row>
    <row r="602" spans="1:26" x14ac:dyDescent="0.2">
      <c r="A602" s="2">
        <v>596</v>
      </c>
      <c r="B602" s="3" t="s">
        <v>330</v>
      </c>
      <c r="C602" t="s">
        <v>331</v>
      </c>
      <c r="D602" s="3" t="s">
        <v>106</v>
      </c>
      <c r="E602" t="s">
        <v>107</v>
      </c>
      <c r="F602" s="4">
        <v>0</v>
      </c>
      <c r="G602" s="4">
        <v>197.9</v>
      </c>
      <c r="H602" s="4">
        <v>0</v>
      </c>
      <c r="I602" s="4">
        <v>0</v>
      </c>
      <c r="J602" s="4">
        <v>23.87</v>
      </c>
      <c r="K602" s="4">
        <v>94.08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f t="shared" si="19"/>
        <v>315.85000000000002</v>
      </c>
      <c r="S602" s="4"/>
      <c r="T602" s="4">
        <v>0</v>
      </c>
      <c r="U602" s="4">
        <v>0</v>
      </c>
      <c r="V602" s="4">
        <v>0</v>
      </c>
      <c r="W602" s="4">
        <v>0</v>
      </c>
      <c r="X602" s="4">
        <v>57.32</v>
      </c>
      <c r="Y602" s="4">
        <v>179.57</v>
      </c>
      <c r="Z602" s="4">
        <f t="shared" si="18"/>
        <v>236.89</v>
      </c>
    </row>
    <row r="603" spans="1:26" x14ac:dyDescent="0.2">
      <c r="A603" s="2">
        <v>597</v>
      </c>
      <c r="B603" s="3" t="s">
        <v>330</v>
      </c>
      <c r="C603" t="s">
        <v>331</v>
      </c>
      <c r="D603" s="3" t="s">
        <v>332</v>
      </c>
      <c r="E603" t="s">
        <v>333</v>
      </c>
      <c r="F603" s="4">
        <v>0</v>
      </c>
      <c r="G603" s="4">
        <v>-14.55</v>
      </c>
      <c r="H603" s="4">
        <v>3.94</v>
      </c>
      <c r="I603" s="4">
        <v>0</v>
      </c>
      <c r="J603" s="4">
        <v>25.79</v>
      </c>
      <c r="K603" s="4">
        <v>3.94</v>
      </c>
      <c r="L603" s="4">
        <v>5.25</v>
      </c>
      <c r="M603" s="4">
        <v>17.079999999999998</v>
      </c>
      <c r="N603" s="4">
        <v>-27.59</v>
      </c>
      <c r="O603" s="4">
        <v>0</v>
      </c>
      <c r="P603" s="4">
        <v>0</v>
      </c>
      <c r="Q603" s="4">
        <v>5.27</v>
      </c>
      <c r="R603" s="4">
        <f t="shared" si="19"/>
        <v>19.129999999999995</v>
      </c>
      <c r="S603" s="4"/>
      <c r="T603" s="4">
        <v>0</v>
      </c>
      <c r="U603" s="4">
        <v>3.95</v>
      </c>
      <c r="V603" s="4">
        <v>0</v>
      </c>
      <c r="W603" s="4">
        <v>14.49</v>
      </c>
      <c r="X603" s="4">
        <v>0</v>
      </c>
      <c r="Y603" s="4">
        <v>3.95</v>
      </c>
      <c r="Z603" s="4">
        <f t="shared" si="18"/>
        <v>22.39</v>
      </c>
    </row>
    <row r="604" spans="1:26" x14ac:dyDescent="0.2">
      <c r="A604" s="2">
        <v>598</v>
      </c>
      <c r="B604" s="3" t="s">
        <v>330</v>
      </c>
      <c r="C604" t="s">
        <v>331</v>
      </c>
      <c r="D604" s="3" t="s">
        <v>198</v>
      </c>
      <c r="E604" t="s">
        <v>199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f t="shared" si="19"/>
        <v>0</v>
      </c>
      <c r="S604" s="4"/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130.13999999999999</v>
      </c>
      <c r="Z604" s="4">
        <f t="shared" si="18"/>
        <v>130.13999999999999</v>
      </c>
    </row>
    <row r="605" spans="1:26" x14ac:dyDescent="0.2">
      <c r="A605" s="2">
        <v>599</v>
      </c>
      <c r="B605" s="3" t="s">
        <v>330</v>
      </c>
      <c r="C605" t="s">
        <v>331</v>
      </c>
      <c r="D605" s="3" t="s">
        <v>334</v>
      </c>
      <c r="E605" t="s">
        <v>335</v>
      </c>
      <c r="F605" s="4">
        <v>8823.3700000000008</v>
      </c>
      <c r="G605" s="4">
        <v>19205.34</v>
      </c>
      <c r="H605" s="4">
        <v>4905.1499999999996</v>
      </c>
      <c r="I605" s="4">
        <v>411401.87</v>
      </c>
      <c r="J605" s="4">
        <v>380944.88</v>
      </c>
      <c r="K605" s="4">
        <v>2962.93</v>
      </c>
      <c r="L605" s="4">
        <v>2433</v>
      </c>
      <c r="M605" s="4">
        <v>124</v>
      </c>
      <c r="N605" s="4">
        <v>1818</v>
      </c>
      <c r="O605" s="4">
        <v>10362</v>
      </c>
      <c r="P605" s="4">
        <v>3495.26</v>
      </c>
      <c r="Q605" s="4">
        <v>283.14</v>
      </c>
      <c r="R605" s="4">
        <f t="shared" si="19"/>
        <v>846758.94000000006</v>
      </c>
      <c r="S605" s="4"/>
      <c r="T605" s="4">
        <v>901</v>
      </c>
      <c r="U605" s="4">
        <v>0</v>
      </c>
      <c r="V605" s="4">
        <v>1086</v>
      </c>
      <c r="W605" s="4">
        <v>4567.1000000000004</v>
      </c>
      <c r="X605" s="4">
        <v>0</v>
      </c>
      <c r="Y605" s="4">
        <v>0</v>
      </c>
      <c r="Z605" s="4">
        <f t="shared" si="18"/>
        <v>6554.1</v>
      </c>
    </row>
    <row r="606" spans="1:26" x14ac:dyDescent="0.2">
      <c r="A606" s="2">
        <v>600</v>
      </c>
      <c r="B606" s="3" t="s">
        <v>330</v>
      </c>
      <c r="C606" t="s">
        <v>331</v>
      </c>
      <c r="D606" s="3" t="s">
        <v>336</v>
      </c>
      <c r="E606" t="s">
        <v>337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f t="shared" si="19"/>
        <v>0</v>
      </c>
      <c r="S606" s="4"/>
      <c r="T606" s="4">
        <v>0</v>
      </c>
      <c r="U606" s="4">
        <v>0</v>
      </c>
      <c r="V606" s="4">
        <v>0</v>
      </c>
      <c r="W606" s="4">
        <v>0</v>
      </c>
      <c r="X606" s="4">
        <v>40.119999999999997</v>
      </c>
      <c r="Y606" s="4">
        <v>0</v>
      </c>
      <c r="Z606" s="4">
        <f t="shared" si="18"/>
        <v>40.119999999999997</v>
      </c>
    </row>
    <row r="607" spans="1:26" x14ac:dyDescent="0.2">
      <c r="A607" s="2">
        <v>601</v>
      </c>
      <c r="B607" s="3" t="s">
        <v>338</v>
      </c>
      <c r="C607" t="s">
        <v>339</v>
      </c>
      <c r="D607" s="3" t="s">
        <v>340</v>
      </c>
      <c r="E607" t="s">
        <v>341</v>
      </c>
      <c r="F607" s="4">
        <v>16780.189999999999</v>
      </c>
      <c r="G607" s="4">
        <v>16886.59</v>
      </c>
      <c r="H607" s="4">
        <v>18548.290000000005</v>
      </c>
      <c r="I607" s="4">
        <v>15746.38</v>
      </c>
      <c r="J607" s="4">
        <v>16631.759999999998</v>
      </c>
      <c r="K607" s="4">
        <v>16529.48</v>
      </c>
      <c r="L607" s="4">
        <v>16901.37</v>
      </c>
      <c r="M607" s="4">
        <v>17048.59</v>
      </c>
      <c r="N607" s="4">
        <v>16833.25</v>
      </c>
      <c r="O607" s="4">
        <v>17201.669999999998</v>
      </c>
      <c r="P607" s="4">
        <v>19195.84</v>
      </c>
      <c r="Q607" s="4">
        <v>19940.439999999999</v>
      </c>
      <c r="R607" s="4">
        <f t="shared" si="19"/>
        <v>208243.85</v>
      </c>
      <c r="S607" s="4"/>
      <c r="T607" s="4">
        <v>18307.919999999998</v>
      </c>
      <c r="U607" s="4">
        <v>15550.67</v>
      </c>
      <c r="V607" s="4">
        <v>18588.020000000004</v>
      </c>
      <c r="W607" s="4">
        <v>15397.619999999999</v>
      </c>
      <c r="X607" s="4">
        <v>18122.689999999995</v>
      </c>
      <c r="Y607" s="4">
        <v>16965.29</v>
      </c>
      <c r="Z607" s="4">
        <f t="shared" si="18"/>
        <v>102932.20999999999</v>
      </c>
    </row>
    <row r="608" spans="1:26" x14ac:dyDescent="0.2">
      <c r="A608" s="2">
        <v>602</v>
      </c>
      <c r="B608" s="3" t="s">
        <v>338</v>
      </c>
      <c r="C608" t="s">
        <v>339</v>
      </c>
      <c r="D608" s="3" t="s">
        <v>342</v>
      </c>
      <c r="E608" t="s">
        <v>343</v>
      </c>
      <c r="F608" s="4">
        <v>22024.28</v>
      </c>
      <c r="G608" s="4">
        <v>22164.36</v>
      </c>
      <c r="H608" s="4">
        <v>24345.68</v>
      </c>
      <c r="I608" s="4">
        <v>20662.64</v>
      </c>
      <c r="J608" s="4">
        <v>21825.16</v>
      </c>
      <c r="K608" s="4">
        <v>21690.43</v>
      </c>
      <c r="L608" s="4">
        <v>22186.970000000005</v>
      </c>
      <c r="M608" s="4">
        <v>22372.570000000007</v>
      </c>
      <c r="N608" s="4">
        <v>22071.29</v>
      </c>
      <c r="O608" s="4">
        <v>20946.360000000004</v>
      </c>
      <c r="P608" s="4">
        <v>23375.65</v>
      </c>
      <c r="Q608" s="4">
        <v>24283.64</v>
      </c>
      <c r="R608" s="4">
        <f t="shared" si="19"/>
        <v>267949.03000000003</v>
      </c>
      <c r="S608" s="4"/>
      <c r="T608" s="4">
        <v>22292.9</v>
      </c>
      <c r="U608" s="4">
        <v>18933.48</v>
      </c>
      <c r="V608" s="4">
        <v>22632.92</v>
      </c>
      <c r="W608" s="4">
        <v>18746.79</v>
      </c>
      <c r="X608" s="4">
        <v>22065.49</v>
      </c>
      <c r="Y608" s="4">
        <v>20655.410000000003</v>
      </c>
      <c r="Z608" s="4">
        <f t="shared" si="18"/>
        <v>125326.99</v>
      </c>
    </row>
    <row r="609" spans="1:26" x14ac:dyDescent="0.2">
      <c r="A609" s="2">
        <v>603</v>
      </c>
      <c r="B609" s="3" t="s">
        <v>338</v>
      </c>
      <c r="C609" t="s">
        <v>339</v>
      </c>
      <c r="D609" s="3" t="s">
        <v>344</v>
      </c>
      <c r="E609" t="s">
        <v>345</v>
      </c>
      <c r="F609" s="4">
        <v>36003.89</v>
      </c>
      <c r="G609" s="4">
        <v>36232.28</v>
      </c>
      <c r="H609" s="4">
        <v>39797.71</v>
      </c>
      <c r="I609" s="4">
        <v>33785.019999999997</v>
      </c>
      <c r="J609" s="4">
        <v>35684.81</v>
      </c>
      <c r="K609" s="4">
        <v>35465.259999999995</v>
      </c>
      <c r="L609" s="4">
        <v>36264.499999999993</v>
      </c>
      <c r="M609" s="4">
        <v>36579.170000000006</v>
      </c>
      <c r="N609" s="4">
        <v>36114.19</v>
      </c>
      <c r="O609" s="4">
        <v>31813.410000000003</v>
      </c>
      <c r="P609" s="4">
        <v>35503.880000000005</v>
      </c>
      <c r="Q609" s="4">
        <v>36884</v>
      </c>
      <c r="R609" s="4">
        <f t="shared" si="19"/>
        <v>430128.12</v>
      </c>
      <c r="S609" s="4"/>
      <c r="T609" s="4">
        <v>33858.15</v>
      </c>
      <c r="U609" s="4">
        <v>28754.3</v>
      </c>
      <c r="V609" s="4">
        <v>34373.719999999994</v>
      </c>
      <c r="W609" s="4">
        <v>28470.489999999998</v>
      </c>
      <c r="X609" s="4">
        <v>33511.24</v>
      </c>
      <c r="Y609" s="4">
        <v>31369.140000000003</v>
      </c>
      <c r="Z609" s="4">
        <f t="shared" si="18"/>
        <v>190337.03999999998</v>
      </c>
    </row>
    <row r="610" spans="1:26" x14ac:dyDescent="0.2">
      <c r="A610" s="2">
        <v>604</v>
      </c>
      <c r="B610" s="3" t="s">
        <v>338</v>
      </c>
      <c r="C610" t="s">
        <v>339</v>
      </c>
      <c r="D610" s="3" t="s">
        <v>346</v>
      </c>
      <c r="E610" t="s">
        <v>347</v>
      </c>
      <c r="F610" s="4">
        <v>410.85</v>
      </c>
      <c r="G610" s="4">
        <v>413.45</v>
      </c>
      <c r="H610" s="4">
        <v>454.12000000000006</v>
      </c>
      <c r="I610" s="4">
        <v>385.63</v>
      </c>
      <c r="J610" s="4">
        <v>407.29999999999995</v>
      </c>
      <c r="K610" s="4">
        <v>404.83</v>
      </c>
      <c r="L610" s="4">
        <v>413.71999999999991</v>
      </c>
      <c r="M610" s="4">
        <v>417.5200000000001</v>
      </c>
      <c r="N610" s="4">
        <v>412.62</v>
      </c>
      <c r="O610" s="4">
        <v>420.87</v>
      </c>
      <c r="P610" s="4">
        <v>469.62</v>
      </c>
      <c r="Q610" s="4">
        <v>487.77000000000004</v>
      </c>
      <c r="R610" s="4">
        <f t="shared" si="19"/>
        <v>5098.3</v>
      </c>
      <c r="S610" s="4"/>
      <c r="T610" s="4">
        <v>447.95</v>
      </c>
      <c r="U610" s="4">
        <v>380.58000000000004</v>
      </c>
      <c r="V610" s="4">
        <v>454.84</v>
      </c>
      <c r="W610" s="4">
        <v>376.84000000000003</v>
      </c>
      <c r="X610" s="4">
        <v>443.50999999999993</v>
      </c>
      <c r="Y610" s="4">
        <v>415.19000000000005</v>
      </c>
      <c r="Z610" s="4">
        <f t="shared" si="18"/>
        <v>2518.91</v>
      </c>
    </row>
    <row r="611" spans="1:26" x14ac:dyDescent="0.2">
      <c r="A611" s="2">
        <v>605</v>
      </c>
      <c r="B611" s="3" t="s">
        <v>338</v>
      </c>
      <c r="C611" t="s">
        <v>339</v>
      </c>
      <c r="D611" s="3" t="s">
        <v>348</v>
      </c>
      <c r="E611" t="s">
        <v>349</v>
      </c>
      <c r="F611" s="4">
        <v>3286.77</v>
      </c>
      <c r="G611" s="4">
        <v>3307.5599999999995</v>
      </c>
      <c r="H611" s="4">
        <v>3632.9800000000009</v>
      </c>
      <c r="I611" s="4">
        <v>3085.0699999999997</v>
      </c>
      <c r="J611" s="4">
        <v>3258.4500000000007</v>
      </c>
      <c r="K611" s="4">
        <v>3238.4800000000005</v>
      </c>
      <c r="L611" s="4">
        <v>3309.9199999999996</v>
      </c>
      <c r="M611" s="4">
        <v>3340.04</v>
      </c>
      <c r="N611" s="4">
        <v>3300.9100000000003</v>
      </c>
      <c r="O611" s="4">
        <v>2104.3400000000006</v>
      </c>
      <c r="P611" s="4">
        <v>2348.0700000000002</v>
      </c>
      <c r="Q611" s="4">
        <v>2438.88</v>
      </c>
      <c r="R611" s="4">
        <f t="shared" si="19"/>
        <v>36651.47</v>
      </c>
      <c r="S611" s="4"/>
      <c r="T611" s="4">
        <v>2239.8000000000002</v>
      </c>
      <c r="U611" s="4">
        <v>1902.8899999999996</v>
      </c>
      <c r="V611" s="4">
        <v>2274.27</v>
      </c>
      <c r="W611" s="4">
        <v>1884.2200000000003</v>
      </c>
      <c r="X611" s="4">
        <v>2217.52</v>
      </c>
      <c r="Y611" s="4">
        <v>2076.0399999999995</v>
      </c>
      <c r="Z611" s="4">
        <f t="shared" si="18"/>
        <v>12594.74</v>
      </c>
    </row>
    <row r="612" spans="1:26" x14ac:dyDescent="0.2">
      <c r="A612" s="2">
        <v>606</v>
      </c>
      <c r="B612" s="3" t="s">
        <v>338</v>
      </c>
      <c r="C612" t="s">
        <v>339</v>
      </c>
      <c r="D612" s="3" t="s">
        <v>350</v>
      </c>
      <c r="E612" t="s">
        <v>351</v>
      </c>
      <c r="F612" s="4">
        <v>2054.2399999999998</v>
      </c>
      <c r="G612" s="4">
        <v>2067.2200000000003</v>
      </c>
      <c r="H612" s="4">
        <v>2270.62</v>
      </c>
      <c r="I612" s="4">
        <v>1928.1800000000003</v>
      </c>
      <c r="J612" s="4">
        <v>2036.5100000000002</v>
      </c>
      <c r="K612" s="4">
        <v>2024.0600000000002</v>
      </c>
      <c r="L612" s="4">
        <v>2068.6899999999996</v>
      </c>
      <c r="M612" s="4">
        <v>2087.5</v>
      </c>
      <c r="N612" s="4">
        <v>2063.0700000000006</v>
      </c>
      <c r="O612" s="4">
        <v>7575.619999999999</v>
      </c>
      <c r="P612" s="4">
        <v>1878.4800000000005</v>
      </c>
      <c r="Q612" s="4">
        <v>1951.1100000000001</v>
      </c>
      <c r="R612" s="4">
        <f t="shared" si="19"/>
        <v>30005.3</v>
      </c>
      <c r="S612" s="4"/>
      <c r="T612" s="4">
        <v>1791.8299999999997</v>
      </c>
      <c r="U612" s="4">
        <v>1522.31</v>
      </c>
      <c r="V612" s="4">
        <v>1819.44</v>
      </c>
      <c r="W612" s="4">
        <v>1507.3600000000004</v>
      </c>
      <c r="X612" s="4">
        <v>1774.0199999999995</v>
      </c>
      <c r="Y612" s="4">
        <v>1660.86</v>
      </c>
      <c r="Z612" s="4">
        <f t="shared" si="18"/>
        <v>10075.82</v>
      </c>
    </row>
    <row r="613" spans="1:26" x14ac:dyDescent="0.2">
      <c r="A613" s="2">
        <v>607</v>
      </c>
      <c r="B613" s="3" t="s">
        <v>338</v>
      </c>
      <c r="C613" t="s">
        <v>339</v>
      </c>
      <c r="D613" s="3" t="s">
        <v>352</v>
      </c>
      <c r="E613" t="s">
        <v>353</v>
      </c>
      <c r="F613" s="4">
        <v>76310.2</v>
      </c>
      <c r="G613" s="4">
        <v>76792.959999999977</v>
      </c>
      <c r="H613" s="4">
        <v>84349.15</v>
      </c>
      <c r="I613" s="4">
        <v>71620.38</v>
      </c>
      <c r="J613" s="4">
        <v>75645.959999999992</v>
      </c>
      <c r="K613" s="4">
        <v>75181.789999999994</v>
      </c>
      <c r="L613" s="4">
        <v>76852.45</v>
      </c>
      <c r="M613" s="4">
        <v>77540.509999999995</v>
      </c>
      <c r="N613" s="4">
        <v>76606.410000000018</v>
      </c>
      <c r="O613" s="4">
        <v>80687.98000000001</v>
      </c>
      <c r="P613" s="4">
        <v>90037.81</v>
      </c>
      <c r="Q613" s="4">
        <v>93524.72</v>
      </c>
      <c r="R613" s="4">
        <f t="shared" si="19"/>
        <v>955150.31999999983</v>
      </c>
      <c r="S613" s="4"/>
      <c r="T613" s="4">
        <v>85879.51</v>
      </c>
      <c r="U613" s="4">
        <v>72954.410000000018</v>
      </c>
      <c r="V613" s="4">
        <v>87197.79</v>
      </c>
      <c r="W613" s="4">
        <v>72237.530000000013</v>
      </c>
      <c r="X613" s="4">
        <v>85018.8</v>
      </c>
      <c r="Y613" s="4">
        <v>79592.22</v>
      </c>
      <c r="Z613" s="4">
        <f t="shared" si="18"/>
        <v>482880.26</v>
      </c>
    </row>
    <row r="614" spans="1:26" x14ac:dyDescent="0.2">
      <c r="A614" s="2">
        <v>608</v>
      </c>
      <c r="B614" s="3" t="s">
        <v>338</v>
      </c>
      <c r="C614" t="s">
        <v>339</v>
      </c>
      <c r="D614" s="3" t="s">
        <v>354</v>
      </c>
      <c r="E614" t="s">
        <v>355</v>
      </c>
      <c r="F614" s="4">
        <v>1686.48</v>
      </c>
      <c r="G614" s="4">
        <v>1696.8799999999997</v>
      </c>
      <c r="H614" s="4">
        <v>1863.72</v>
      </c>
      <c r="I614" s="4">
        <v>1585.6699999999998</v>
      </c>
      <c r="J614" s="4">
        <v>1674.3899999999996</v>
      </c>
      <c r="K614" s="4">
        <v>1664.3899999999996</v>
      </c>
      <c r="L614" s="4">
        <v>1696.3300000000002</v>
      </c>
      <c r="M614" s="4">
        <v>1716.03</v>
      </c>
      <c r="N614" s="4">
        <v>1706.4299999999998</v>
      </c>
      <c r="O614" s="4">
        <v>2568.35</v>
      </c>
      <c r="P614" s="4">
        <v>2864.42</v>
      </c>
      <c r="Q614" s="4">
        <v>2973.4500000000003</v>
      </c>
      <c r="R614" s="4">
        <f t="shared" si="19"/>
        <v>23696.539999999997</v>
      </c>
      <c r="S614" s="4"/>
      <c r="T614" s="4">
        <v>2734.3799999999997</v>
      </c>
      <c r="U614" s="4">
        <v>2325.8599999999997</v>
      </c>
      <c r="V614" s="4">
        <v>2777.89</v>
      </c>
      <c r="W614" s="4">
        <v>2303.4999999999995</v>
      </c>
      <c r="X614" s="4">
        <v>2709.81</v>
      </c>
      <c r="Y614" s="4">
        <v>2538.04</v>
      </c>
      <c r="Z614" s="4">
        <f t="shared" si="18"/>
        <v>15389.48</v>
      </c>
    </row>
    <row r="615" spans="1:26" x14ac:dyDescent="0.2">
      <c r="A615" s="2">
        <v>609</v>
      </c>
      <c r="B615" s="3" t="s">
        <v>338</v>
      </c>
      <c r="C615" t="s">
        <v>339</v>
      </c>
      <c r="D615" s="3" t="s">
        <v>356</v>
      </c>
      <c r="E615" t="s">
        <v>357</v>
      </c>
      <c r="F615" s="4">
        <v>909.69</v>
      </c>
      <c r="G615" s="4">
        <v>850.99</v>
      </c>
      <c r="H615" s="4">
        <v>909.7</v>
      </c>
      <c r="I615" s="4">
        <v>880.34</v>
      </c>
      <c r="J615" s="4">
        <v>3572.69</v>
      </c>
      <c r="K615" s="4">
        <v>1206.44</v>
      </c>
      <c r="L615" s="4">
        <v>4349.54</v>
      </c>
      <c r="M615" s="4">
        <v>233.71</v>
      </c>
      <c r="N615" s="4">
        <v>1199.51</v>
      </c>
      <c r="O615" s="4">
        <v>613.71</v>
      </c>
      <c r="P615" s="4">
        <v>742.04</v>
      </c>
      <c r="Q615" s="4">
        <v>766.78</v>
      </c>
      <c r="R615" s="4">
        <f t="shared" si="19"/>
        <v>16235.140000000001</v>
      </c>
      <c r="S615" s="4"/>
      <c r="T615" s="4">
        <v>766.77</v>
      </c>
      <c r="U615" s="4">
        <v>692.57</v>
      </c>
      <c r="V615" s="4">
        <v>3544.04</v>
      </c>
      <c r="W615" s="4">
        <v>858.99</v>
      </c>
      <c r="X615" s="4">
        <v>3751.75</v>
      </c>
      <c r="Y615" s="4">
        <v>-430.24</v>
      </c>
      <c r="Z615" s="4">
        <f t="shared" si="18"/>
        <v>9183.8799999999992</v>
      </c>
    </row>
    <row r="616" spans="1:26" x14ac:dyDescent="0.2">
      <c r="A616" s="2">
        <v>610</v>
      </c>
      <c r="B616" s="3" t="s">
        <v>338</v>
      </c>
      <c r="C616" t="s">
        <v>339</v>
      </c>
      <c r="D616" s="3" t="s">
        <v>358</v>
      </c>
      <c r="E616" t="s">
        <v>359</v>
      </c>
      <c r="F616" s="4">
        <v>913.61</v>
      </c>
      <c r="G616" s="4">
        <v>854.65</v>
      </c>
      <c r="H616" s="4">
        <v>913.6</v>
      </c>
      <c r="I616" s="4">
        <v>1122.02</v>
      </c>
      <c r="J616" s="4">
        <v>888.86</v>
      </c>
      <c r="K616" s="4">
        <v>891.75</v>
      </c>
      <c r="L616" s="4">
        <v>2734.76</v>
      </c>
      <c r="M616" s="4">
        <v>0</v>
      </c>
      <c r="N616" s="4">
        <v>0</v>
      </c>
      <c r="O616" s="4">
        <v>921.48</v>
      </c>
      <c r="P616" s="4">
        <v>891.77</v>
      </c>
      <c r="Q616" s="4">
        <v>921.49</v>
      </c>
      <c r="R616" s="4">
        <f t="shared" si="19"/>
        <v>11053.99</v>
      </c>
      <c r="S616" s="4"/>
      <c r="T616" s="4">
        <v>921.49</v>
      </c>
      <c r="U616" s="4">
        <v>832.32</v>
      </c>
      <c r="V616" s="4">
        <v>921.49</v>
      </c>
      <c r="W616" s="4">
        <v>12865.53</v>
      </c>
      <c r="X616" s="4">
        <v>11337.2</v>
      </c>
      <c r="Y616" s="4">
        <v>0</v>
      </c>
      <c r="Z616" s="4">
        <f t="shared" si="18"/>
        <v>26878.030000000002</v>
      </c>
    </row>
    <row r="617" spans="1:26" x14ac:dyDescent="0.2">
      <c r="A617" s="2">
        <v>611</v>
      </c>
      <c r="B617" s="3" t="s">
        <v>338</v>
      </c>
      <c r="C617" t="s">
        <v>339</v>
      </c>
      <c r="D617" s="3" t="s">
        <v>360</v>
      </c>
      <c r="E617" t="s">
        <v>361</v>
      </c>
      <c r="F617" s="4">
        <v>153.27000000000001</v>
      </c>
      <c r="G617" s="4">
        <v>145.01</v>
      </c>
      <c r="H617" s="4">
        <v>153.28</v>
      </c>
      <c r="I617" s="4">
        <v>148.34</v>
      </c>
      <c r="J617" s="4">
        <v>153.27000000000001</v>
      </c>
      <c r="K617" s="4">
        <v>148.35</v>
      </c>
      <c r="L617" s="4">
        <v>454.89</v>
      </c>
      <c r="M617" s="4">
        <v>0</v>
      </c>
      <c r="N617" s="4">
        <v>0</v>
      </c>
      <c r="O617" s="4">
        <v>153.28</v>
      </c>
      <c r="P617" s="4">
        <v>144.31</v>
      </c>
      <c r="Q617" s="4">
        <v>105.45</v>
      </c>
      <c r="R617" s="4">
        <f t="shared" si="19"/>
        <v>1759.4499999999998</v>
      </c>
      <c r="S617" s="4"/>
      <c r="T617" s="4">
        <v>105.44</v>
      </c>
      <c r="U617" s="4">
        <v>95.24</v>
      </c>
      <c r="V617" s="4">
        <v>105.45</v>
      </c>
      <c r="W617" s="4">
        <v>1395.7</v>
      </c>
      <c r="X617" s="4">
        <v>0</v>
      </c>
      <c r="Y617" s="4">
        <v>0</v>
      </c>
      <c r="Z617" s="4">
        <f t="shared" si="18"/>
        <v>1701.83</v>
      </c>
    </row>
    <row r="618" spans="1:26" x14ac:dyDescent="0.2">
      <c r="A618" s="2">
        <v>612</v>
      </c>
      <c r="B618" s="3" t="s">
        <v>338</v>
      </c>
      <c r="C618" t="s">
        <v>339</v>
      </c>
      <c r="D618" s="3" t="s">
        <v>48</v>
      </c>
      <c r="E618" t="s">
        <v>49</v>
      </c>
      <c r="F618" s="4">
        <v>0</v>
      </c>
      <c r="G618" s="4">
        <v>1147.4100000000001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f t="shared" si="19"/>
        <v>1147.4100000000001</v>
      </c>
      <c r="S618" s="4"/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f t="shared" si="18"/>
        <v>0</v>
      </c>
    </row>
    <row r="619" spans="1:26" x14ac:dyDescent="0.2">
      <c r="A619" s="2">
        <v>613</v>
      </c>
      <c r="B619" s="3" t="s">
        <v>338</v>
      </c>
      <c r="C619" t="s">
        <v>339</v>
      </c>
      <c r="D619" s="3" t="s">
        <v>114</v>
      </c>
      <c r="E619" t="s">
        <v>115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f t="shared" si="19"/>
        <v>0</v>
      </c>
      <c r="S619" s="4"/>
      <c r="T619" s="4">
        <v>15.12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f t="shared" si="18"/>
        <v>15.12</v>
      </c>
    </row>
    <row r="620" spans="1:26" x14ac:dyDescent="0.2">
      <c r="A620" s="2">
        <v>614</v>
      </c>
      <c r="B620" s="3" t="s">
        <v>338</v>
      </c>
      <c r="C620" t="s">
        <v>339</v>
      </c>
      <c r="D620" s="3" t="s">
        <v>98</v>
      </c>
      <c r="E620" t="s">
        <v>99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f t="shared" si="19"/>
        <v>0</v>
      </c>
      <c r="S620" s="4"/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f t="shared" si="18"/>
        <v>0</v>
      </c>
    </row>
    <row r="621" spans="1:26" x14ac:dyDescent="0.2">
      <c r="A621" s="2">
        <v>615</v>
      </c>
      <c r="B621" s="3" t="s">
        <v>338</v>
      </c>
      <c r="C621" t="s">
        <v>339</v>
      </c>
      <c r="D621" s="3" t="s">
        <v>74</v>
      </c>
      <c r="E621" t="s">
        <v>75</v>
      </c>
      <c r="F621" s="4">
        <v>3619.2200000000003</v>
      </c>
      <c r="G621" s="4">
        <v>4718.58</v>
      </c>
      <c r="H621" s="4">
        <v>6472.0899999999983</v>
      </c>
      <c r="I621" s="4">
        <v>2466.4199999999996</v>
      </c>
      <c r="J621" s="4">
        <v>4336.3599999999997</v>
      </c>
      <c r="K621" s="4">
        <v>5006.87</v>
      </c>
      <c r="L621" s="4">
        <v>2912.69</v>
      </c>
      <c r="M621" s="4">
        <v>3083.28</v>
      </c>
      <c r="N621" s="4">
        <v>12338.130000000001</v>
      </c>
      <c r="O621" s="4">
        <v>3382.0600000000004</v>
      </c>
      <c r="P621" s="4">
        <v>4927.97</v>
      </c>
      <c r="Q621" s="4">
        <v>3030.28</v>
      </c>
      <c r="R621" s="4">
        <f t="shared" si="19"/>
        <v>56293.95</v>
      </c>
      <c r="S621" s="4"/>
      <c r="T621" s="4">
        <v>3793.32</v>
      </c>
      <c r="U621" s="4">
        <v>6008.369999999999</v>
      </c>
      <c r="V621" s="4">
        <v>7544.84</v>
      </c>
      <c r="W621" s="4">
        <v>3890.78</v>
      </c>
      <c r="X621" s="4">
        <v>6041.2499999999991</v>
      </c>
      <c r="Y621" s="4">
        <v>5769.8199999999988</v>
      </c>
      <c r="Z621" s="4">
        <f t="shared" si="18"/>
        <v>33048.379999999997</v>
      </c>
    </row>
    <row r="622" spans="1:26" x14ac:dyDescent="0.2">
      <c r="A622" s="2">
        <v>616</v>
      </c>
      <c r="B622" s="3" t="s">
        <v>338</v>
      </c>
      <c r="C622" t="s">
        <v>339</v>
      </c>
      <c r="D622" s="3" t="s">
        <v>100</v>
      </c>
      <c r="E622" t="s">
        <v>101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f t="shared" si="19"/>
        <v>0</v>
      </c>
      <c r="S622" s="4"/>
      <c r="T622" s="4">
        <v>0</v>
      </c>
      <c r="U622" s="4">
        <v>0</v>
      </c>
      <c r="V622" s="4">
        <v>968.1</v>
      </c>
      <c r="W622" s="4">
        <v>0</v>
      </c>
      <c r="X622" s="4">
        <v>303.61</v>
      </c>
      <c r="Y622" s="4">
        <v>0</v>
      </c>
      <c r="Z622" s="4">
        <f t="shared" si="18"/>
        <v>1271.71</v>
      </c>
    </row>
    <row r="623" spans="1:26" x14ac:dyDescent="0.2">
      <c r="A623" s="2">
        <v>617</v>
      </c>
      <c r="B623" s="3" t="s">
        <v>338</v>
      </c>
      <c r="C623" t="s">
        <v>339</v>
      </c>
      <c r="D623" s="3" t="s">
        <v>172</v>
      </c>
      <c r="E623" t="s">
        <v>173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f t="shared" si="19"/>
        <v>0</v>
      </c>
      <c r="S623" s="4"/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f t="shared" si="18"/>
        <v>0</v>
      </c>
    </row>
    <row r="624" spans="1:26" x14ac:dyDescent="0.2">
      <c r="A624" s="2">
        <v>618</v>
      </c>
      <c r="B624" s="3" t="s">
        <v>338</v>
      </c>
      <c r="C624" t="s">
        <v>339</v>
      </c>
      <c r="D624" s="3" t="s">
        <v>118</v>
      </c>
      <c r="E624" t="s">
        <v>119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f t="shared" si="19"/>
        <v>0</v>
      </c>
      <c r="S624" s="4"/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f t="shared" si="18"/>
        <v>0</v>
      </c>
    </row>
    <row r="625" spans="1:26" x14ac:dyDescent="0.2">
      <c r="A625" s="2">
        <v>619</v>
      </c>
      <c r="B625" s="3" t="s">
        <v>338</v>
      </c>
      <c r="C625" t="s">
        <v>339</v>
      </c>
      <c r="D625" s="3" t="s">
        <v>120</v>
      </c>
      <c r="E625" t="s">
        <v>121</v>
      </c>
      <c r="F625" s="4">
        <v>-4204.21</v>
      </c>
      <c r="G625" s="4">
        <v>-3161.5299999999997</v>
      </c>
      <c r="H625" s="4">
        <v>-925.03</v>
      </c>
      <c r="I625" s="4">
        <v>-556.15</v>
      </c>
      <c r="J625" s="4">
        <v>-1149.01</v>
      </c>
      <c r="K625" s="4">
        <v>-2638.75</v>
      </c>
      <c r="L625" s="4">
        <v>-1293.95</v>
      </c>
      <c r="M625" s="4">
        <v>-1505.72</v>
      </c>
      <c r="N625" s="4">
        <v>-1338.96</v>
      </c>
      <c r="O625" s="4">
        <v>-8364.2499999999982</v>
      </c>
      <c r="P625" s="4">
        <v>-8735</v>
      </c>
      <c r="Q625" s="4">
        <v>-3234.6800000000003</v>
      </c>
      <c r="R625" s="4">
        <f t="shared" si="19"/>
        <v>-37107.24</v>
      </c>
      <c r="S625" s="4"/>
      <c r="T625" s="4">
        <v>-2033.47</v>
      </c>
      <c r="U625" s="4">
        <v>-3185.57</v>
      </c>
      <c r="V625" s="4">
        <v>-2532.46</v>
      </c>
      <c r="W625" s="4">
        <v>-821.46999999999991</v>
      </c>
      <c r="X625" s="4">
        <v>-1889.96</v>
      </c>
      <c r="Y625" s="4">
        <v>-505.49</v>
      </c>
      <c r="Z625" s="4">
        <f t="shared" si="18"/>
        <v>-10968.42</v>
      </c>
    </row>
    <row r="626" spans="1:26" x14ac:dyDescent="0.2">
      <c r="A626" s="2">
        <v>620</v>
      </c>
      <c r="B626" s="3" t="s">
        <v>338</v>
      </c>
      <c r="C626" t="s">
        <v>339</v>
      </c>
      <c r="D626" s="3" t="s">
        <v>362</v>
      </c>
      <c r="E626" t="s">
        <v>363</v>
      </c>
      <c r="F626" s="4">
        <v>0</v>
      </c>
      <c r="G626" s="4">
        <v>-71.489999999999995</v>
      </c>
      <c r="H626" s="4">
        <v>8.25</v>
      </c>
      <c r="I626" s="4">
        <v>0</v>
      </c>
      <c r="J626" s="4">
        <v>53.99</v>
      </c>
      <c r="K626" s="4">
        <v>8.25</v>
      </c>
      <c r="L626" s="4">
        <v>11</v>
      </c>
      <c r="M626" s="4">
        <v>35.76</v>
      </c>
      <c r="N626" s="4">
        <v>-57.77</v>
      </c>
      <c r="O626" s="4">
        <v>0</v>
      </c>
      <c r="P626" s="4">
        <v>0</v>
      </c>
      <c r="Q626" s="4">
        <v>1.23</v>
      </c>
      <c r="R626" s="4">
        <f t="shared" si="19"/>
        <v>-10.779999999999998</v>
      </c>
      <c r="S626" s="4"/>
      <c r="T626" s="4">
        <v>9.42</v>
      </c>
      <c r="U626" s="4">
        <v>7.98</v>
      </c>
      <c r="V626" s="4">
        <v>0</v>
      </c>
      <c r="W626" s="4">
        <v>29.27</v>
      </c>
      <c r="X626" s="4">
        <v>0</v>
      </c>
      <c r="Y626" s="4">
        <v>7.98</v>
      </c>
      <c r="Z626" s="4">
        <f t="shared" si="18"/>
        <v>54.650000000000006</v>
      </c>
    </row>
    <row r="627" spans="1:26" x14ac:dyDescent="0.2">
      <c r="A627" s="2">
        <v>621</v>
      </c>
      <c r="B627" s="3" t="s">
        <v>338</v>
      </c>
      <c r="C627" t="s">
        <v>339</v>
      </c>
      <c r="D627" s="3" t="s">
        <v>364</v>
      </c>
      <c r="E627" t="s">
        <v>365</v>
      </c>
      <c r="F627" s="4">
        <v>0</v>
      </c>
      <c r="G627" s="4">
        <v>-21.38</v>
      </c>
      <c r="H627" s="4">
        <v>6.37</v>
      </c>
      <c r="I627" s="4">
        <v>0</v>
      </c>
      <c r="J627" s="4">
        <v>41.71</v>
      </c>
      <c r="K627" s="4">
        <v>6.37</v>
      </c>
      <c r="L627" s="4">
        <v>8.51</v>
      </c>
      <c r="M627" s="4">
        <v>27.62</v>
      </c>
      <c r="N627" s="4">
        <v>-44.62</v>
      </c>
      <c r="O627" s="4">
        <v>0</v>
      </c>
      <c r="P627" s="4">
        <v>0</v>
      </c>
      <c r="Q627" s="4">
        <v>8.8000000000000007</v>
      </c>
      <c r="R627" s="4">
        <f t="shared" si="19"/>
        <v>33.38000000000001</v>
      </c>
      <c r="S627" s="4"/>
      <c r="T627" s="4">
        <v>-0.11</v>
      </c>
      <c r="U627" s="4">
        <v>6.52</v>
      </c>
      <c r="V627" s="4">
        <v>0</v>
      </c>
      <c r="W627" s="4">
        <v>23.9</v>
      </c>
      <c r="X627" s="4">
        <v>0</v>
      </c>
      <c r="Y627" s="4">
        <v>6.52</v>
      </c>
      <c r="Z627" s="4">
        <f t="shared" si="18"/>
        <v>36.83</v>
      </c>
    </row>
    <row r="628" spans="1:26" x14ac:dyDescent="0.2">
      <c r="A628" s="2">
        <v>622</v>
      </c>
      <c r="B628" s="3" t="s">
        <v>338</v>
      </c>
      <c r="C628" t="s">
        <v>339</v>
      </c>
      <c r="D628" s="3" t="s">
        <v>366</v>
      </c>
      <c r="E628" t="s">
        <v>367</v>
      </c>
      <c r="F628" s="4">
        <v>0</v>
      </c>
      <c r="G628" s="4">
        <v>-4.18</v>
      </c>
      <c r="H628" s="4">
        <v>1.17</v>
      </c>
      <c r="I628" s="4">
        <v>0</v>
      </c>
      <c r="J628" s="4">
        <v>7.66</v>
      </c>
      <c r="K628" s="4">
        <v>1.17</v>
      </c>
      <c r="L628" s="4">
        <v>1.56</v>
      </c>
      <c r="M628" s="4">
        <v>5.07</v>
      </c>
      <c r="N628" s="4">
        <v>-8.19</v>
      </c>
      <c r="O628" s="4">
        <v>0</v>
      </c>
      <c r="P628" s="4">
        <v>0</v>
      </c>
      <c r="Q628" s="4">
        <v>1.1499999999999999</v>
      </c>
      <c r="R628" s="4">
        <f t="shared" si="19"/>
        <v>5.4100000000000019</v>
      </c>
      <c r="S628" s="4"/>
      <c r="T628" s="4">
        <v>0</v>
      </c>
      <c r="U628" s="4">
        <v>0.86</v>
      </c>
      <c r="V628" s="4">
        <v>0</v>
      </c>
      <c r="W628" s="4">
        <v>3.15</v>
      </c>
      <c r="X628" s="4">
        <v>0</v>
      </c>
      <c r="Y628" s="4">
        <v>0.86</v>
      </c>
      <c r="Z628" s="4">
        <f t="shared" si="18"/>
        <v>4.87</v>
      </c>
    </row>
    <row r="629" spans="1:26" x14ac:dyDescent="0.2">
      <c r="A629" s="2">
        <v>623</v>
      </c>
      <c r="B629" s="3" t="s">
        <v>338</v>
      </c>
      <c r="C629" t="s">
        <v>339</v>
      </c>
      <c r="D629" s="3" t="s">
        <v>368</v>
      </c>
      <c r="E629" t="s">
        <v>369</v>
      </c>
      <c r="F629" s="4">
        <v>0</v>
      </c>
      <c r="G629" s="4">
        <v>-47.33</v>
      </c>
      <c r="H629" s="4">
        <v>13.55</v>
      </c>
      <c r="I629" s="4">
        <v>0</v>
      </c>
      <c r="J629" s="4">
        <v>88.639999999999986</v>
      </c>
      <c r="K629" s="4">
        <v>13.55</v>
      </c>
      <c r="L629" s="4">
        <v>18.07</v>
      </c>
      <c r="M629" s="4">
        <v>58.71</v>
      </c>
      <c r="N629" s="4">
        <v>-94.84</v>
      </c>
      <c r="O629" s="4">
        <v>0</v>
      </c>
      <c r="P629" s="4">
        <v>0</v>
      </c>
      <c r="Q629" s="4">
        <v>16.059999999999999</v>
      </c>
      <c r="R629" s="4">
        <f t="shared" si="19"/>
        <v>66.41</v>
      </c>
      <c r="S629" s="4"/>
      <c r="T629" s="4">
        <v>0</v>
      </c>
      <c r="U629" s="4">
        <v>12.05</v>
      </c>
      <c r="V629" s="4">
        <v>0</v>
      </c>
      <c r="W629" s="4">
        <v>44.18</v>
      </c>
      <c r="X629" s="4">
        <v>0</v>
      </c>
      <c r="Y629" s="4">
        <v>12.05</v>
      </c>
      <c r="Z629" s="4">
        <f t="shared" si="18"/>
        <v>68.28</v>
      </c>
    </row>
    <row r="630" spans="1:26" x14ac:dyDescent="0.2">
      <c r="A630" s="2">
        <v>624</v>
      </c>
      <c r="B630" s="3" t="s">
        <v>338</v>
      </c>
      <c r="C630" t="s">
        <v>339</v>
      </c>
      <c r="D630" s="3" t="s">
        <v>36</v>
      </c>
      <c r="E630" t="s">
        <v>37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f t="shared" si="19"/>
        <v>0</v>
      </c>
      <c r="S630" s="4"/>
      <c r="T630" s="4">
        <v>0</v>
      </c>
      <c r="U630" s="4">
        <v>0</v>
      </c>
      <c r="V630" s="4">
        <v>296.58999999999997</v>
      </c>
      <c r="W630" s="4">
        <v>0</v>
      </c>
      <c r="X630" s="4">
        <v>0</v>
      </c>
      <c r="Y630" s="4">
        <v>0</v>
      </c>
      <c r="Z630" s="4">
        <f t="shared" si="18"/>
        <v>296.58999999999997</v>
      </c>
    </row>
    <row r="631" spans="1:26" x14ac:dyDescent="0.2">
      <c r="A631" s="2">
        <v>625</v>
      </c>
      <c r="B631" s="3" t="s">
        <v>338</v>
      </c>
      <c r="C631" t="s">
        <v>339</v>
      </c>
      <c r="D631" s="3" t="s">
        <v>106</v>
      </c>
      <c r="E631" t="s">
        <v>107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f t="shared" si="19"/>
        <v>0</v>
      </c>
      <c r="S631" s="4"/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f t="shared" si="18"/>
        <v>0</v>
      </c>
    </row>
    <row r="632" spans="1:26" x14ac:dyDescent="0.2">
      <c r="A632" s="2">
        <v>626</v>
      </c>
      <c r="B632" s="3" t="s">
        <v>338</v>
      </c>
      <c r="C632" t="s">
        <v>339</v>
      </c>
      <c r="D632" s="3" t="s">
        <v>132</v>
      </c>
      <c r="E632" t="s">
        <v>133</v>
      </c>
      <c r="F632" s="4">
        <v>6997.9099999999989</v>
      </c>
      <c r="G632" s="4">
        <v>5337.2300000000005</v>
      </c>
      <c r="H632" s="4">
        <v>1546.6599999999996</v>
      </c>
      <c r="I632" s="4">
        <v>780.62</v>
      </c>
      <c r="J632" s="4">
        <v>1750.6799999999998</v>
      </c>
      <c r="K632" s="4">
        <v>3916.08</v>
      </c>
      <c r="L632" s="4">
        <v>2122.98</v>
      </c>
      <c r="M632" s="4">
        <v>2488.2599999999998</v>
      </c>
      <c r="N632" s="4">
        <v>2126.5500000000002</v>
      </c>
      <c r="O632" s="4">
        <v>13585.459999999997</v>
      </c>
      <c r="P632" s="4">
        <v>14959.429999999998</v>
      </c>
      <c r="Q632" s="4">
        <v>5535.05</v>
      </c>
      <c r="R632" s="4">
        <f t="shared" si="19"/>
        <v>61146.909999999996</v>
      </c>
      <c r="S632" s="4"/>
      <c r="T632" s="4">
        <v>3416.41</v>
      </c>
      <c r="U632" s="4">
        <v>5422.6</v>
      </c>
      <c r="V632" s="4">
        <v>4224.28</v>
      </c>
      <c r="W632" s="4">
        <v>1193.8000000000002</v>
      </c>
      <c r="X632" s="4">
        <v>3049.57</v>
      </c>
      <c r="Y632" s="4">
        <v>776.68999999999994</v>
      </c>
      <c r="Z632" s="4">
        <f t="shared" si="18"/>
        <v>18083.349999999999</v>
      </c>
    </row>
    <row r="633" spans="1:26" x14ac:dyDescent="0.2">
      <c r="A633" s="2">
        <v>627</v>
      </c>
      <c r="B633" s="3" t="s">
        <v>338</v>
      </c>
      <c r="C633" t="s">
        <v>339</v>
      </c>
      <c r="D633" s="3" t="s">
        <v>370</v>
      </c>
      <c r="E633" t="s">
        <v>371</v>
      </c>
      <c r="F633" s="4">
        <v>0</v>
      </c>
      <c r="G633" s="4">
        <v>-95.27</v>
      </c>
      <c r="H633" s="4">
        <v>28.68</v>
      </c>
      <c r="I633" s="4">
        <v>0</v>
      </c>
      <c r="J633" s="4">
        <v>187.66</v>
      </c>
      <c r="K633" s="4">
        <v>28.68</v>
      </c>
      <c r="L633" s="4">
        <v>38.24</v>
      </c>
      <c r="M633" s="4">
        <v>124.3</v>
      </c>
      <c r="N633" s="4">
        <v>-200.79</v>
      </c>
      <c r="O633" s="4">
        <v>0</v>
      </c>
      <c r="P633" s="4">
        <v>0</v>
      </c>
      <c r="Q633" s="4">
        <v>40.82</v>
      </c>
      <c r="R633" s="4">
        <f t="shared" si="19"/>
        <v>152.32000000000002</v>
      </c>
      <c r="S633" s="4"/>
      <c r="T633" s="4">
        <v>0</v>
      </c>
      <c r="U633" s="4">
        <v>30.61</v>
      </c>
      <c r="V633" s="4">
        <v>0</v>
      </c>
      <c r="W633" s="4">
        <v>112.24</v>
      </c>
      <c r="X633" s="4">
        <v>0</v>
      </c>
      <c r="Y633" s="4">
        <v>30.61</v>
      </c>
      <c r="Z633" s="4">
        <f t="shared" si="18"/>
        <v>173.45999999999998</v>
      </c>
    </row>
    <row r="634" spans="1:26" x14ac:dyDescent="0.2">
      <c r="A634" s="2">
        <v>628</v>
      </c>
      <c r="B634" s="3" t="s">
        <v>338</v>
      </c>
      <c r="C634" t="s">
        <v>339</v>
      </c>
      <c r="D634" s="3" t="s">
        <v>372</v>
      </c>
      <c r="E634" t="s">
        <v>373</v>
      </c>
      <c r="F634" s="4">
        <v>0</v>
      </c>
      <c r="G634" s="4">
        <v>-0.48</v>
      </c>
      <c r="H634" s="4">
        <v>0.18</v>
      </c>
      <c r="I634" s="4">
        <v>0</v>
      </c>
      <c r="J634" s="4">
        <v>1.2</v>
      </c>
      <c r="K634" s="4">
        <v>0.18</v>
      </c>
      <c r="L634" s="4">
        <v>0.24</v>
      </c>
      <c r="M634" s="4">
        <v>0.8</v>
      </c>
      <c r="N634" s="4">
        <v>-1.29</v>
      </c>
      <c r="O634" s="4">
        <v>0</v>
      </c>
      <c r="P634" s="4">
        <v>0</v>
      </c>
      <c r="Q634" s="4">
        <v>0.25</v>
      </c>
      <c r="R634" s="4">
        <f t="shared" si="19"/>
        <v>1.08</v>
      </c>
      <c r="S634" s="4"/>
      <c r="T634" s="4">
        <v>0</v>
      </c>
      <c r="U634" s="4">
        <v>0.19</v>
      </c>
      <c r="V634" s="4">
        <v>0</v>
      </c>
      <c r="W634" s="4">
        <v>0.71</v>
      </c>
      <c r="X634" s="4">
        <v>0</v>
      </c>
      <c r="Y634" s="4">
        <v>0.19</v>
      </c>
      <c r="Z634" s="4">
        <f t="shared" si="18"/>
        <v>1.0899999999999999</v>
      </c>
    </row>
    <row r="635" spans="1:26" x14ac:dyDescent="0.2">
      <c r="A635" s="2">
        <v>629</v>
      </c>
      <c r="B635" s="3" t="s">
        <v>338</v>
      </c>
      <c r="C635" t="s">
        <v>339</v>
      </c>
      <c r="D635" s="3" t="s">
        <v>374</v>
      </c>
      <c r="E635" t="s">
        <v>375</v>
      </c>
      <c r="F635" s="4">
        <v>0</v>
      </c>
      <c r="G635" s="4">
        <v>-1.63</v>
      </c>
      <c r="H635" s="4">
        <v>0.62</v>
      </c>
      <c r="I635" s="4">
        <v>0</v>
      </c>
      <c r="J635" s="4">
        <v>4.0299999999999994</v>
      </c>
      <c r="K635" s="4">
        <v>0.62</v>
      </c>
      <c r="L635" s="4">
        <v>0.83</v>
      </c>
      <c r="M635" s="4">
        <v>2.67</v>
      </c>
      <c r="N635" s="4">
        <v>-4.3099999999999996</v>
      </c>
      <c r="O635" s="4">
        <v>0</v>
      </c>
      <c r="P635" s="4">
        <v>0</v>
      </c>
      <c r="Q635" s="4">
        <v>8.69</v>
      </c>
      <c r="R635" s="4">
        <f t="shared" si="19"/>
        <v>11.52</v>
      </c>
      <c r="S635" s="4"/>
      <c r="T635" s="4">
        <v>-7.46</v>
      </c>
      <c r="U635" s="4">
        <v>0.92</v>
      </c>
      <c r="V635" s="4">
        <v>0</v>
      </c>
      <c r="W635" s="4">
        <v>3.39</v>
      </c>
      <c r="X635" s="4">
        <v>0</v>
      </c>
      <c r="Y635" s="4">
        <v>0.93</v>
      </c>
      <c r="Z635" s="4">
        <f t="shared" si="18"/>
        <v>-2.2199999999999998</v>
      </c>
    </row>
    <row r="636" spans="1:26" x14ac:dyDescent="0.2">
      <c r="A636" s="2">
        <v>630</v>
      </c>
      <c r="B636" s="3" t="s">
        <v>338</v>
      </c>
      <c r="C636" t="s">
        <v>339</v>
      </c>
      <c r="D636" s="3" t="s">
        <v>376</v>
      </c>
      <c r="E636" t="s">
        <v>377</v>
      </c>
      <c r="F636" s="4">
        <v>0</v>
      </c>
      <c r="G636" s="4">
        <v>-2.88</v>
      </c>
      <c r="H636" s="4">
        <v>0.82</v>
      </c>
      <c r="I636" s="4">
        <v>0</v>
      </c>
      <c r="J636" s="4">
        <v>5.34</v>
      </c>
      <c r="K636" s="4">
        <v>0.82</v>
      </c>
      <c r="L636" s="4">
        <v>1.08</v>
      </c>
      <c r="M636" s="4">
        <v>3.54</v>
      </c>
      <c r="N636" s="4">
        <v>-5.72</v>
      </c>
      <c r="O636" s="4">
        <v>0</v>
      </c>
      <c r="P636" s="4">
        <v>0</v>
      </c>
      <c r="Q636" s="4">
        <v>3.78</v>
      </c>
      <c r="R636" s="4">
        <f t="shared" si="19"/>
        <v>6.7799999999999994</v>
      </c>
      <c r="S636" s="4"/>
      <c r="T636" s="4">
        <v>0</v>
      </c>
      <c r="U636" s="4">
        <v>0.64</v>
      </c>
      <c r="V636" s="4">
        <v>0</v>
      </c>
      <c r="W636" s="4">
        <v>-0.6</v>
      </c>
      <c r="X636" s="4">
        <v>0</v>
      </c>
      <c r="Y636" s="4">
        <v>0.63</v>
      </c>
      <c r="Z636" s="4">
        <f t="shared" si="18"/>
        <v>0.67</v>
      </c>
    </row>
    <row r="637" spans="1:26" x14ac:dyDescent="0.2">
      <c r="A637" s="2">
        <v>631</v>
      </c>
      <c r="B637" s="3" t="s">
        <v>338</v>
      </c>
      <c r="C637" t="s">
        <v>339</v>
      </c>
      <c r="D637" s="3" t="s">
        <v>194</v>
      </c>
      <c r="E637" t="s">
        <v>195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f t="shared" si="19"/>
        <v>0</v>
      </c>
      <c r="S637" s="4"/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f t="shared" si="18"/>
        <v>0</v>
      </c>
    </row>
    <row r="638" spans="1:26" x14ac:dyDescent="0.2">
      <c r="A638" s="2">
        <v>632</v>
      </c>
      <c r="B638" s="3" t="s">
        <v>338</v>
      </c>
      <c r="C638" t="s">
        <v>339</v>
      </c>
      <c r="D638" s="3" t="s">
        <v>378</v>
      </c>
      <c r="E638" t="s">
        <v>379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f t="shared" si="19"/>
        <v>0</v>
      </c>
      <c r="S638" s="4"/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f t="shared" si="18"/>
        <v>0</v>
      </c>
    </row>
    <row r="639" spans="1:26" x14ac:dyDescent="0.2">
      <c r="A639" s="2">
        <v>633</v>
      </c>
      <c r="B639" s="3" t="s">
        <v>338</v>
      </c>
      <c r="C639" t="s">
        <v>339</v>
      </c>
      <c r="D639" s="3" t="s">
        <v>380</v>
      </c>
      <c r="E639" t="s">
        <v>381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f t="shared" si="19"/>
        <v>0</v>
      </c>
      <c r="S639" s="4"/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f t="shared" si="18"/>
        <v>0</v>
      </c>
    </row>
    <row r="640" spans="1:26" x14ac:dyDescent="0.2">
      <c r="A640" s="2">
        <v>634</v>
      </c>
      <c r="B640" s="3" t="s">
        <v>382</v>
      </c>
      <c r="C640" t="s">
        <v>383</v>
      </c>
      <c r="D640" s="3" t="s">
        <v>40</v>
      </c>
      <c r="E640" t="s">
        <v>41</v>
      </c>
      <c r="F640" s="4">
        <v>0</v>
      </c>
      <c r="G640" s="4">
        <v>0</v>
      </c>
      <c r="H640" s="4">
        <v>0</v>
      </c>
      <c r="I640" s="4">
        <v>0</v>
      </c>
      <c r="J640" s="4">
        <v>90</v>
      </c>
      <c r="K640" s="4">
        <v>90</v>
      </c>
      <c r="L640" s="4">
        <v>0</v>
      </c>
      <c r="M640" s="4">
        <v>99</v>
      </c>
      <c r="N640" s="4">
        <v>0</v>
      </c>
      <c r="O640" s="4">
        <v>0</v>
      </c>
      <c r="P640" s="4">
        <v>0</v>
      </c>
      <c r="Q640" s="4">
        <v>0</v>
      </c>
      <c r="R640" s="4">
        <f t="shared" si="19"/>
        <v>279</v>
      </c>
      <c r="S640" s="4"/>
      <c r="T640" s="4">
        <v>0</v>
      </c>
      <c r="U640" s="4">
        <v>0</v>
      </c>
      <c r="V640" s="4">
        <v>842.28</v>
      </c>
      <c r="W640" s="4">
        <v>0</v>
      </c>
      <c r="X640" s="4">
        <v>0</v>
      </c>
      <c r="Y640" s="4">
        <v>0</v>
      </c>
      <c r="Z640" s="4">
        <f t="shared" si="18"/>
        <v>842.28</v>
      </c>
    </row>
    <row r="641" spans="1:26" x14ac:dyDescent="0.2">
      <c r="A641" s="2">
        <v>635</v>
      </c>
      <c r="B641" s="3" t="s">
        <v>382</v>
      </c>
      <c r="C641" t="s">
        <v>383</v>
      </c>
      <c r="D641" s="3" t="s">
        <v>74</v>
      </c>
      <c r="E641" t="s">
        <v>75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f t="shared" si="19"/>
        <v>0</v>
      </c>
      <c r="S641" s="4"/>
      <c r="T641" s="4">
        <v>0</v>
      </c>
      <c r="U641" s="4">
        <v>0</v>
      </c>
      <c r="V641" s="4">
        <v>0</v>
      </c>
      <c r="W641" s="4">
        <v>0</v>
      </c>
      <c r="X641" s="4">
        <v>14.37</v>
      </c>
      <c r="Y641" s="4">
        <v>0</v>
      </c>
      <c r="Z641" s="4">
        <f t="shared" si="18"/>
        <v>14.37</v>
      </c>
    </row>
    <row r="642" spans="1:26" x14ac:dyDescent="0.2">
      <c r="A642" s="2">
        <v>636</v>
      </c>
      <c r="B642" s="3" t="s">
        <v>384</v>
      </c>
      <c r="C642" t="s">
        <v>385</v>
      </c>
      <c r="D642" s="3" t="s">
        <v>48</v>
      </c>
      <c r="E642" t="s">
        <v>49</v>
      </c>
      <c r="F642" s="4">
        <v>606.9</v>
      </c>
      <c r="G642" s="4">
        <v>1193.4000000000001</v>
      </c>
      <c r="H642" s="4">
        <v>10893.6</v>
      </c>
      <c r="I642" s="4">
        <v>2672.55</v>
      </c>
      <c r="J642" s="4">
        <v>0</v>
      </c>
      <c r="K642" s="4">
        <v>14237.5</v>
      </c>
      <c r="L642" s="4">
        <v>13276.13</v>
      </c>
      <c r="M642" s="4">
        <v>0</v>
      </c>
      <c r="N642" s="4">
        <v>2170.0500000000002</v>
      </c>
      <c r="O642" s="4">
        <v>0</v>
      </c>
      <c r="P642" s="4">
        <v>0</v>
      </c>
      <c r="Q642" s="4">
        <v>0</v>
      </c>
      <c r="R642" s="4">
        <f t="shared" si="19"/>
        <v>45050.130000000005</v>
      </c>
      <c r="S642" s="4"/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f t="shared" si="18"/>
        <v>0</v>
      </c>
    </row>
    <row r="643" spans="1:26" x14ac:dyDescent="0.2">
      <c r="A643" s="2">
        <v>637</v>
      </c>
      <c r="B643" s="3" t="s">
        <v>384</v>
      </c>
      <c r="C643" t="s">
        <v>385</v>
      </c>
      <c r="D643" s="3" t="s">
        <v>114</v>
      </c>
      <c r="E643" t="s">
        <v>115</v>
      </c>
      <c r="F643" s="4">
        <v>209.87</v>
      </c>
      <c r="G643" s="4">
        <v>189.5</v>
      </c>
      <c r="H643" s="4">
        <v>459.12</v>
      </c>
      <c r="I643" s="4">
        <v>681.05</v>
      </c>
      <c r="J643" s="4">
        <v>0</v>
      </c>
      <c r="K643" s="4">
        <v>0</v>
      </c>
      <c r="L643" s="4">
        <v>299.49</v>
      </c>
      <c r="M643" s="4">
        <v>51.29</v>
      </c>
      <c r="N643" s="4">
        <v>0</v>
      </c>
      <c r="O643" s="4">
        <v>280.94</v>
      </c>
      <c r="P643" s="4">
        <v>0</v>
      </c>
      <c r="Q643" s="4">
        <v>0</v>
      </c>
      <c r="R643" s="4">
        <f t="shared" si="19"/>
        <v>2171.2599999999998</v>
      </c>
      <c r="S643" s="4"/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f t="shared" si="18"/>
        <v>0</v>
      </c>
    </row>
    <row r="644" spans="1:26" x14ac:dyDescent="0.2">
      <c r="A644" s="2">
        <v>638</v>
      </c>
      <c r="B644" s="3" t="s">
        <v>384</v>
      </c>
      <c r="C644" t="s">
        <v>385</v>
      </c>
      <c r="D644" s="3" t="s">
        <v>40</v>
      </c>
      <c r="E644" t="s">
        <v>41</v>
      </c>
      <c r="F644" s="4">
        <v>0</v>
      </c>
      <c r="G644" s="4">
        <v>0</v>
      </c>
      <c r="H644" s="4">
        <v>18338.88</v>
      </c>
      <c r="I644" s="4">
        <v>0</v>
      </c>
      <c r="J644" s="4">
        <v>1295.77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f t="shared" si="19"/>
        <v>19634.650000000001</v>
      </c>
      <c r="S644" s="4"/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f t="shared" si="18"/>
        <v>0</v>
      </c>
    </row>
    <row r="645" spans="1:26" x14ac:dyDescent="0.2">
      <c r="A645" s="2">
        <v>639</v>
      </c>
      <c r="B645" s="3" t="s">
        <v>384</v>
      </c>
      <c r="C645" t="s">
        <v>385</v>
      </c>
      <c r="D645" s="3" t="s">
        <v>98</v>
      </c>
      <c r="E645" t="s">
        <v>99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1996.89</v>
      </c>
      <c r="L645" s="4">
        <v>286.95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f t="shared" si="19"/>
        <v>2283.84</v>
      </c>
      <c r="S645" s="4"/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f t="shared" si="18"/>
        <v>0</v>
      </c>
    </row>
    <row r="646" spans="1:26" x14ac:dyDescent="0.2">
      <c r="A646" s="2">
        <v>640</v>
      </c>
      <c r="B646" s="3" t="s">
        <v>384</v>
      </c>
      <c r="C646" t="s">
        <v>385</v>
      </c>
      <c r="D646" s="3" t="s">
        <v>100</v>
      </c>
      <c r="E646" t="s">
        <v>101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691.43</v>
      </c>
      <c r="L646" s="4">
        <v>96.9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f t="shared" si="19"/>
        <v>788.32999999999993</v>
      </c>
      <c r="S646" s="4"/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f t="shared" si="18"/>
        <v>0</v>
      </c>
    </row>
    <row r="647" spans="1:26" x14ac:dyDescent="0.2">
      <c r="A647" s="2">
        <v>641</v>
      </c>
      <c r="B647" s="3" t="s">
        <v>384</v>
      </c>
      <c r="C647" t="s">
        <v>385</v>
      </c>
      <c r="D647" s="3" t="s">
        <v>42</v>
      </c>
      <c r="E647" t="s">
        <v>43</v>
      </c>
      <c r="F647" s="4">
        <v>42.16</v>
      </c>
      <c r="G647" s="4">
        <v>0</v>
      </c>
      <c r="H647" s="4">
        <v>57.99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f t="shared" si="19"/>
        <v>100.15</v>
      </c>
      <c r="S647" s="4"/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f t="shared" ref="Z647:Z662" si="20">SUM(T647:Y647)</f>
        <v>0</v>
      </c>
    </row>
    <row r="648" spans="1:26" x14ac:dyDescent="0.2">
      <c r="A648" s="2">
        <v>642</v>
      </c>
      <c r="B648" s="3" t="s">
        <v>384</v>
      </c>
      <c r="C648" t="s">
        <v>385</v>
      </c>
      <c r="D648" s="3" t="s">
        <v>102</v>
      </c>
      <c r="E648" t="s">
        <v>103</v>
      </c>
      <c r="F648" s="4">
        <v>0</v>
      </c>
      <c r="G648" s="4">
        <v>0</v>
      </c>
      <c r="H648" s="4">
        <v>0</v>
      </c>
      <c r="I648" s="4">
        <v>0</v>
      </c>
      <c r="J648" s="4">
        <v>2370.67</v>
      </c>
      <c r="K648" s="4">
        <v>2189.5100000000002</v>
      </c>
      <c r="L648" s="4">
        <v>2979.19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f t="shared" ref="R648:R662" si="21">SUM(F648:Q648)</f>
        <v>7539.3700000000008</v>
      </c>
      <c r="S648" s="4"/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f t="shared" si="20"/>
        <v>0</v>
      </c>
    </row>
    <row r="649" spans="1:26" x14ac:dyDescent="0.2">
      <c r="A649" s="2">
        <v>643</v>
      </c>
      <c r="B649" s="3" t="s">
        <v>384</v>
      </c>
      <c r="C649" t="s">
        <v>385</v>
      </c>
      <c r="D649" s="3" t="s">
        <v>36</v>
      </c>
      <c r="E649" t="s">
        <v>37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1001.49</v>
      </c>
      <c r="L649" s="4">
        <v>40.82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f t="shared" si="21"/>
        <v>1042.31</v>
      </c>
      <c r="S649" s="4"/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f t="shared" si="20"/>
        <v>0</v>
      </c>
    </row>
    <row r="650" spans="1:26" x14ac:dyDescent="0.2">
      <c r="A650" s="2">
        <v>644</v>
      </c>
      <c r="B650" s="3" t="s">
        <v>384</v>
      </c>
      <c r="C650" t="s">
        <v>385</v>
      </c>
      <c r="D650" s="3" t="s">
        <v>322</v>
      </c>
      <c r="E650" t="s">
        <v>323</v>
      </c>
      <c r="F650" s="4">
        <v>26121</v>
      </c>
      <c r="G650" s="4">
        <v>0</v>
      </c>
      <c r="H650" s="4">
        <v>24878.25</v>
      </c>
      <c r="I650" s="4">
        <v>0</v>
      </c>
      <c r="J650" s="4">
        <v>0</v>
      </c>
      <c r="K650" s="4">
        <v>0</v>
      </c>
      <c r="L650" s="4">
        <v>0</v>
      </c>
      <c r="M650" s="4">
        <v>73287.56</v>
      </c>
      <c r="N650" s="4">
        <v>0</v>
      </c>
      <c r="O650" s="4">
        <v>0</v>
      </c>
      <c r="P650" s="4">
        <v>0</v>
      </c>
      <c r="Q650" s="4">
        <v>0</v>
      </c>
      <c r="R650" s="4">
        <f t="shared" si="21"/>
        <v>124286.81</v>
      </c>
      <c r="S650" s="4"/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f t="shared" si="20"/>
        <v>0</v>
      </c>
    </row>
    <row r="651" spans="1:26" x14ac:dyDescent="0.2">
      <c r="A651" s="2">
        <v>645</v>
      </c>
      <c r="B651" s="3" t="s">
        <v>386</v>
      </c>
      <c r="C651" t="s">
        <v>387</v>
      </c>
      <c r="D651" s="3" t="s">
        <v>156</v>
      </c>
      <c r="E651" t="s">
        <v>157</v>
      </c>
      <c r="F651" s="4">
        <v>5980</v>
      </c>
      <c r="G651" s="4">
        <v>750</v>
      </c>
      <c r="H651" s="4">
        <v>1531.26</v>
      </c>
      <c r="I651" s="4">
        <v>10499.4</v>
      </c>
      <c r="J651" s="4">
        <v>1473.08</v>
      </c>
      <c r="K651" s="4">
        <v>600</v>
      </c>
      <c r="L651" s="4">
        <v>13850</v>
      </c>
      <c r="M651" s="4">
        <v>750</v>
      </c>
      <c r="N651" s="4">
        <v>133</v>
      </c>
      <c r="O651" s="4">
        <v>16621.68</v>
      </c>
      <c r="P651" s="4">
        <v>4506.68</v>
      </c>
      <c r="Q651" s="4">
        <v>4311.68</v>
      </c>
      <c r="R651" s="4">
        <f t="shared" si="21"/>
        <v>61006.78</v>
      </c>
      <c r="S651" s="4"/>
      <c r="T651" s="4">
        <v>12347.07</v>
      </c>
      <c r="U651" s="4">
        <v>6997.07</v>
      </c>
      <c r="V651" s="4">
        <v>8449.07</v>
      </c>
      <c r="W651" s="4">
        <v>4277.07</v>
      </c>
      <c r="X651" s="4">
        <v>13870.15</v>
      </c>
      <c r="Y651" s="4">
        <v>4247.07</v>
      </c>
      <c r="Z651" s="4">
        <f t="shared" si="20"/>
        <v>50187.5</v>
      </c>
    </row>
    <row r="652" spans="1:26" x14ac:dyDescent="0.2">
      <c r="A652" s="2">
        <v>646</v>
      </c>
      <c r="B652" s="3" t="s">
        <v>386</v>
      </c>
      <c r="C652" t="s">
        <v>387</v>
      </c>
      <c r="D652" s="3" t="s">
        <v>40</v>
      </c>
      <c r="E652" t="s">
        <v>41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f t="shared" si="21"/>
        <v>0</v>
      </c>
      <c r="S652" s="4"/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f t="shared" si="20"/>
        <v>0</v>
      </c>
    </row>
    <row r="653" spans="1:26" x14ac:dyDescent="0.2">
      <c r="A653" s="2">
        <v>647</v>
      </c>
      <c r="B653" s="3" t="s">
        <v>386</v>
      </c>
      <c r="C653" t="s">
        <v>387</v>
      </c>
      <c r="D653" s="3" t="s">
        <v>98</v>
      </c>
      <c r="E653" t="s">
        <v>99</v>
      </c>
      <c r="F653" s="4">
        <v>0</v>
      </c>
      <c r="G653" s="4">
        <v>0</v>
      </c>
      <c r="H653" s="4">
        <v>301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f t="shared" si="21"/>
        <v>301</v>
      </c>
      <c r="S653" s="4"/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f t="shared" si="20"/>
        <v>0</v>
      </c>
    </row>
    <row r="654" spans="1:26" x14ac:dyDescent="0.2">
      <c r="A654" s="2">
        <v>648</v>
      </c>
      <c r="B654" s="3" t="s">
        <v>386</v>
      </c>
      <c r="C654" t="s">
        <v>387</v>
      </c>
      <c r="D654" s="3" t="s">
        <v>74</v>
      </c>
      <c r="E654" t="s">
        <v>75</v>
      </c>
      <c r="F654" s="4">
        <v>0</v>
      </c>
      <c r="G654" s="4">
        <v>63.55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f t="shared" si="21"/>
        <v>63.55</v>
      </c>
      <c r="S654" s="4"/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f t="shared" si="20"/>
        <v>0</v>
      </c>
    </row>
    <row r="655" spans="1:26" x14ac:dyDescent="0.2">
      <c r="A655" s="2">
        <v>649</v>
      </c>
      <c r="B655" s="3" t="s">
        <v>386</v>
      </c>
      <c r="C655" t="s">
        <v>387</v>
      </c>
      <c r="D655" s="3" t="s">
        <v>100</v>
      </c>
      <c r="E655" t="s">
        <v>101</v>
      </c>
      <c r="F655" s="4">
        <v>0</v>
      </c>
      <c r="G655" s="4">
        <v>0</v>
      </c>
      <c r="H655" s="4">
        <v>43.42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f t="shared" si="21"/>
        <v>43.42</v>
      </c>
      <c r="S655" s="4"/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f t="shared" si="20"/>
        <v>0</v>
      </c>
    </row>
    <row r="656" spans="1:26" x14ac:dyDescent="0.2">
      <c r="A656" s="2">
        <v>650</v>
      </c>
      <c r="B656" s="3" t="s">
        <v>386</v>
      </c>
      <c r="C656" t="s">
        <v>387</v>
      </c>
      <c r="D656" s="3" t="s">
        <v>102</v>
      </c>
      <c r="E656" t="s">
        <v>103</v>
      </c>
      <c r="F656" s="4">
        <v>0</v>
      </c>
      <c r="G656" s="4">
        <v>0</v>
      </c>
      <c r="H656" s="4">
        <v>765.71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f t="shared" si="21"/>
        <v>765.71</v>
      </c>
      <c r="S656" s="4"/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f t="shared" si="20"/>
        <v>0</v>
      </c>
    </row>
    <row r="657" spans="1:26" x14ac:dyDescent="0.2">
      <c r="A657" s="2">
        <v>651</v>
      </c>
      <c r="B657" s="3" t="s">
        <v>386</v>
      </c>
      <c r="C657" t="s">
        <v>387</v>
      </c>
      <c r="D657" s="3" t="s">
        <v>184</v>
      </c>
      <c r="E657" t="s">
        <v>185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5999.4</v>
      </c>
      <c r="R657" s="4">
        <f t="shared" si="21"/>
        <v>5999.4</v>
      </c>
      <c r="S657" s="4"/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f t="shared" si="20"/>
        <v>0</v>
      </c>
    </row>
    <row r="658" spans="1:26" x14ac:dyDescent="0.2">
      <c r="A658" s="2">
        <v>652</v>
      </c>
      <c r="B658" s="3" t="s">
        <v>386</v>
      </c>
      <c r="C658" t="s">
        <v>387</v>
      </c>
      <c r="D658" s="3" t="s">
        <v>206</v>
      </c>
      <c r="E658" t="s">
        <v>207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f t="shared" si="21"/>
        <v>0</v>
      </c>
      <c r="S658" s="4"/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f t="shared" si="20"/>
        <v>0</v>
      </c>
    </row>
    <row r="659" spans="1:26" x14ac:dyDescent="0.2">
      <c r="A659" s="2">
        <v>653</v>
      </c>
      <c r="B659" s="3" t="s">
        <v>386</v>
      </c>
      <c r="C659" t="s">
        <v>387</v>
      </c>
      <c r="D659" s="3" t="s">
        <v>208</v>
      </c>
      <c r="E659" t="s">
        <v>209</v>
      </c>
      <c r="F659" s="4">
        <v>0</v>
      </c>
      <c r="G659" s="4">
        <v>735</v>
      </c>
      <c r="H659" s="4">
        <v>0</v>
      </c>
      <c r="I659" s="4">
        <v>0</v>
      </c>
      <c r="J659" s="4">
        <v>60</v>
      </c>
      <c r="K659" s="4">
        <v>0</v>
      </c>
      <c r="L659" s="4">
        <v>0</v>
      </c>
      <c r="M659" s="4">
        <v>735</v>
      </c>
      <c r="N659" s="4">
        <v>60</v>
      </c>
      <c r="O659" s="4">
        <v>250</v>
      </c>
      <c r="P659" s="4">
        <v>0</v>
      </c>
      <c r="Q659" s="4">
        <v>0</v>
      </c>
      <c r="R659" s="4">
        <f t="shared" si="21"/>
        <v>1840</v>
      </c>
      <c r="S659" s="4"/>
      <c r="T659" s="4">
        <v>0</v>
      </c>
      <c r="U659" s="4">
        <v>135</v>
      </c>
      <c r="V659" s="4">
        <v>0</v>
      </c>
      <c r="W659" s="4">
        <v>0</v>
      </c>
      <c r="X659" s="4">
        <v>620</v>
      </c>
      <c r="Y659" s="4">
        <v>235</v>
      </c>
      <c r="Z659" s="4">
        <f t="shared" si="20"/>
        <v>990</v>
      </c>
    </row>
    <row r="660" spans="1:26" x14ac:dyDescent="0.2">
      <c r="A660" s="2">
        <v>654</v>
      </c>
      <c r="B660" s="3" t="s">
        <v>386</v>
      </c>
      <c r="C660" t="s">
        <v>387</v>
      </c>
      <c r="D660" s="3" t="s">
        <v>214</v>
      </c>
      <c r="E660" t="s">
        <v>215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117.44</v>
      </c>
      <c r="N660" s="4">
        <v>0</v>
      </c>
      <c r="O660" s="4">
        <v>25</v>
      </c>
      <c r="P660" s="4">
        <v>0</v>
      </c>
      <c r="Q660" s="4">
        <v>0</v>
      </c>
      <c r="R660" s="4">
        <f t="shared" si="21"/>
        <v>142.44</v>
      </c>
      <c r="S660" s="4"/>
      <c r="T660" s="4">
        <v>0</v>
      </c>
      <c r="U660" s="4">
        <v>250</v>
      </c>
      <c r="V660" s="4">
        <v>0</v>
      </c>
      <c r="W660" s="4">
        <v>0</v>
      </c>
      <c r="X660" s="4">
        <v>0</v>
      </c>
      <c r="Y660" s="4">
        <v>0</v>
      </c>
      <c r="Z660" s="4">
        <f t="shared" si="20"/>
        <v>250</v>
      </c>
    </row>
    <row r="661" spans="1:26" x14ac:dyDescent="0.2">
      <c r="A661" s="2">
        <v>655</v>
      </c>
      <c r="B661" s="3" t="s">
        <v>388</v>
      </c>
      <c r="C661" t="s">
        <v>389</v>
      </c>
      <c r="D661" s="3" t="s">
        <v>80</v>
      </c>
      <c r="E661" t="s">
        <v>81</v>
      </c>
      <c r="F661" s="4">
        <v>16.7</v>
      </c>
      <c r="G661" s="4">
        <v>2507.8200000000002</v>
      </c>
      <c r="H661" s="4">
        <v>1262.26</v>
      </c>
      <c r="I661" s="4">
        <v>1262.26</v>
      </c>
      <c r="J661" s="4">
        <v>1245.6600000000001</v>
      </c>
      <c r="K661" s="4">
        <v>1245.6600000000001</v>
      </c>
      <c r="L661" s="4">
        <v>1445.66</v>
      </c>
      <c r="M661" s="4">
        <v>1283.2</v>
      </c>
      <c r="N661" s="4">
        <v>1283.2</v>
      </c>
      <c r="O661" s="4">
        <v>1245.6600000000001</v>
      </c>
      <c r="P661" s="4">
        <v>1283.2</v>
      </c>
      <c r="Q661" s="4">
        <v>1245.6600000000001</v>
      </c>
      <c r="R661" s="4">
        <f t="shared" si="21"/>
        <v>15326.940000000002</v>
      </c>
      <c r="S661" s="4"/>
      <c r="T661" s="4">
        <v>1283.2</v>
      </c>
      <c r="U661" s="4">
        <v>1283.2</v>
      </c>
      <c r="V661" s="4">
        <v>1283.2</v>
      </c>
      <c r="W661" s="4">
        <v>1283.2</v>
      </c>
      <c r="X661" s="4">
        <v>1304.52</v>
      </c>
      <c r="Y661" s="4">
        <v>1304.52</v>
      </c>
      <c r="Z661" s="4">
        <f t="shared" si="20"/>
        <v>7741.84</v>
      </c>
    </row>
    <row r="662" spans="1:26" x14ac:dyDescent="0.2">
      <c r="A662" s="2">
        <v>656</v>
      </c>
      <c r="B662" s="3" t="s">
        <v>390</v>
      </c>
      <c r="C662" t="s">
        <v>391</v>
      </c>
      <c r="D662" s="3" t="s">
        <v>156</v>
      </c>
      <c r="E662" t="s">
        <v>157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f t="shared" si="21"/>
        <v>0</v>
      </c>
      <c r="S662" s="4"/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f t="shared" si="20"/>
        <v>0</v>
      </c>
    </row>
    <row r="663" spans="1:26" s="6" customFormat="1" ht="13.5" thickBot="1" x14ac:dyDescent="0.25">
      <c r="B663" s="17"/>
      <c r="D663" s="10"/>
      <c r="E663" s="7" t="s">
        <v>522</v>
      </c>
      <c r="F663" s="18">
        <f>SUM(F7:F662)</f>
        <v>1069696.8899999999</v>
      </c>
      <c r="G663" s="18">
        <f t="shared" ref="G663:R663" si="22">SUM(G7:G662)</f>
        <v>1030705.6099999995</v>
      </c>
      <c r="H663" s="18">
        <f t="shared" si="22"/>
        <v>1276279.3800000006</v>
      </c>
      <c r="I663" s="18">
        <f t="shared" si="22"/>
        <v>1494419.2299999997</v>
      </c>
      <c r="J663" s="18">
        <f t="shared" si="22"/>
        <v>1482636.7199999993</v>
      </c>
      <c r="K663" s="18">
        <f t="shared" si="22"/>
        <v>1195205.3200000003</v>
      </c>
      <c r="L663" s="18">
        <f t="shared" si="22"/>
        <v>1061688.0899999994</v>
      </c>
      <c r="M663" s="18">
        <f t="shared" si="22"/>
        <v>1211938.24</v>
      </c>
      <c r="N663" s="18">
        <f t="shared" si="22"/>
        <v>1273409.7499999995</v>
      </c>
      <c r="O663" s="18">
        <f t="shared" si="22"/>
        <v>1034512.6299999999</v>
      </c>
      <c r="P663" s="18">
        <f t="shared" si="22"/>
        <v>1205370.4200000002</v>
      </c>
      <c r="Q663" s="18">
        <f t="shared" si="22"/>
        <v>1182547.0399999996</v>
      </c>
      <c r="R663" s="18">
        <f t="shared" si="22"/>
        <v>14518409.319999998</v>
      </c>
      <c r="S663" s="19"/>
      <c r="T663" s="18">
        <f>SUM(T7:T662)</f>
        <v>1089851.6199999996</v>
      </c>
      <c r="U663" s="18">
        <f t="shared" ref="U663:Z663" si="23">SUM(U7:U662)</f>
        <v>1061399.5099999998</v>
      </c>
      <c r="V663" s="18">
        <f t="shared" si="23"/>
        <v>1601943.9600000004</v>
      </c>
      <c r="W663" s="18">
        <f t="shared" si="23"/>
        <v>1033418.9199999998</v>
      </c>
      <c r="X663" s="18">
        <f t="shared" si="23"/>
        <v>1216733.2500000007</v>
      </c>
      <c r="Y663" s="18">
        <f t="shared" si="23"/>
        <v>1052711.5399999998</v>
      </c>
      <c r="Z663" s="18">
        <f t="shared" si="23"/>
        <v>7056058.8000000007</v>
      </c>
    </row>
    <row r="664" spans="1:26" ht="13.5" thickTop="1" x14ac:dyDescent="0.2"/>
    <row r="666" spans="1:26" ht="12.75" customHeight="1" x14ac:dyDescent="0.2">
      <c r="B666" s="29"/>
      <c r="C666" s="29"/>
      <c r="D666" s="29"/>
      <c r="E666" s="30" t="s">
        <v>392</v>
      </c>
      <c r="F666" s="5">
        <v>384708.69</v>
      </c>
      <c r="G666" s="5">
        <v>402907.94</v>
      </c>
      <c r="H666" s="5">
        <v>400449.62</v>
      </c>
      <c r="I666" s="5">
        <v>386704.2</v>
      </c>
      <c r="J666" s="5">
        <v>409234.75</v>
      </c>
      <c r="K666" s="5">
        <v>343865.09</v>
      </c>
      <c r="L666" s="5">
        <v>484147.13</v>
      </c>
      <c r="M666" s="5">
        <v>328825.57</v>
      </c>
      <c r="N666" s="5">
        <v>494781.77</v>
      </c>
      <c r="O666" s="5">
        <v>293328.95</v>
      </c>
      <c r="P666" s="5">
        <v>297427.45</v>
      </c>
      <c r="Q666" s="5">
        <v>240804.7</v>
      </c>
      <c r="R666" s="5">
        <f>SUM(F666:Q666)</f>
        <v>4467185.8600000003</v>
      </c>
      <c r="S666" s="5"/>
      <c r="T666" s="5">
        <v>417701.29</v>
      </c>
      <c r="U666" s="5">
        <v>348831.44</v>
      </c>
      <c r="V666" s="5">
        <v>239805.7</v>
      </c>
      <c r="W666" s="5">
        <v>356086.28</v>
      </c>
      <c r="X666" s="5">
        <v>354021.07</v>
      </c>
      <c r="Y666" s="5">
        <v>242536.34</v>
      </c>
      <c r="Z666" s="5">
        <f>SUM(T666:Y666)</f>
        <v>1958982.12</v>
      </c>
    </row>
    <row r="667" spans="1:26" ht="12.75" customHeight="1" x14ac:dyDescent="0.2">
      <c r="B667" s="29"/>
      <c r="C667" s="29"/>
      <c r="D667" s="29"/>
      <c r="E667" s="30" t="s">
        <v>393</v>
      </c>
      <c r="F667" s="5">
        <v>263443.77</v>
      </c>
      <c r="G667" s="5">
        <v>253001.46</v>
      </c>
      <c r="H667" s="5">
        <v>276669.78000000003</v>
      </c>
      <c r="I667" s="5">
        <v>239159.01</v>
      </c>
      <c r="J667" s="5">
        <v>275444.27</v>
      </c>
      <c r="K667" s="5">
        <v>255784.92</v>
      </c>
      <c r="L667" s="5">
        <v>214015.95</v>
      </c>
      <c r="M667" s="5">
        <v>223295.64</v>
      </c>
      <c r="N667" s="5">
        <v>240103.43</v>
      </c>
      <c r="O667" s="5">
        <v>216270.21</v>
      </c>
      <c r="P667" s="5">
        <v>217361.57</v>
      </c>
      <c r="Q667" s="5">
        <v>179856.57</v>
      </c>
      <c r="R667" s="5">
        <f t="shared" ref="R667:R668" si="24">SUM(F667:Q667)</f>
        <v>2854406.5799999996</v>
      </c>
      <c r="S667" s="5"/>
      <c r="T667" s="5">
        <v>194374.82</v>
      </c>
      <c r="U667" s="5">
        <v>169810.53</v>
      </c>
      <c r="V667" s="5">
        <v>197911.43</v>
      </c>
      <c r="W667" s="5">
        <v>172667.97</v>
      </c>
      <c r="X667" s="5">
        <v>199745.2</v>
      </c>
      <c r="Y667" s="5">
        <v>185164.35</v>
      </c>
      <c r="Z667" s="5">
        <f t="shared" ref="Z667:Z668" si="25">SUM(T667:Y667)</f>
        <v>1119674.3</v>
      </c>
    </row>
    <row r="668" spans="1:26" ht="12.75" customHeight="1" x14ac:dyDescent="0.2">
      <c r="B668" s="29"/>
      <c r="C668" s="29"/>
      <c r="D668" s="29"/>
      <c r="E668" s="30" t="s">
        <v>394</v>
      </c>
      <c r="F668" s="5">
        <v>495473.91</v>
      </c>
      <c r="G668" s="5">
        <v>377089.37</v>
      </c>
      <c r="H668" s="5">
        <v>492066.98</v>
      </c>
      <c r="I668" s="5">
        <v>373966.01</v>
      </c>
      <c r="J668" s="5">
        <v>622542.36</v>
      </c>
      <c r="K668" s="5">
        <v>306058.14</v>
      </c>
      <c r="L668" s="5">
        <v>629200.21</v>
      </c>
      <c r="M668" s="5">
        <v>343911.06</v>
      </c>
      <c r="N668" s="5">
        <v>509755.19</v>
      </c>
      <c r="O668" s="5">
        <v>391326.09</v>
      </c>
      <c r="P668" s="5">
        <v>421586.77</v>
      </c>
      <c r="Q668" s="5">
        <v>423637.91</v>
      </c>
      <c r="R668" s="5">
        <f t="shared" si="24"/>
        <v>5386614</v>
      </c>
      <c r="S668" s="5"/>
      <c r="T668" s="5">
        <v>552947.63</v>
      </c>
      <c r="U668" s="5">
        <v>576174.66</v>
      </c>
      <c r="V668" s="5">
        <v>509114.79</v>
      </c>
      <c r="W668" s="5">
        <v>497436.09</v>
      </c>
      <c r="X668" s="5">
        <v>645109.56999999995</v>
      </c>
      <c r="Y668" s="5">
        <v>213201.64</v>
      </c>
      <c r="Z668" s="5">
        <f t="shared" si="25"/>
        <v>2993984.38</v>
      </c>
    </row>
    <row r="669" spans="1:26" ht="12.75" customHeight="1" thickBot="1" x14ac:dyDescent="0.25">
      <c r="B669" s="2"/>
      <c r="D669" s="33" t="s">
        <v>395</v>
      </c>
      <c r="E669" s="33"/>
      <c r="F669" s="20">
        <f>F663+F666+F667+F668</f>
        <v>2213323.2599999998</v>
      </c>
      <c r="G669" s="20">
        <f t="shared" ref="G669:T669" si="26">G663+G666+G667+G668</f>
        <v>2063704.3799999994</v>
      </c>
      <c r="H669" s="20">
        <f t="shared" si="26"/>
        <v>2445465.7600000007</v>
      </c>
      <c r="I669" s="20">
        <f t="shared" si="26"/>
        <v>2494248.4499999993</v>
      </c>
      <c r="J669" s="20">
        <f t="shared" si="26"/>
        <v>2789858.0999999992</v>
      </c>
      <c r="K669" s="20">
        <f t="shared" si="26"/>
        <v>2100913.4700000002</v>
      </c>
      <c r="L669" s="20">
        <f t="shared" si="26"/>
        <v>2389051.379999999</v>
      </c>
      <c r="M669" s="20">
        <f t="shared" si="26"/>
        <v>2107970.5100000002</v>
      </c>
      <c r="N669" s="20">
        <f t="shared" si="26"/>
        <v>2518050.1399999997</v>
      </c>
      <c r="O669" s="20">
        <f t="shared" si="26"/>
        <v>1935437.88</v>
      </c>
      <c r="P669" s="20">
        <f t="shared" si="26"/>
        <v>2141746.21</v>
      </c>
      <c r="Q669" s="20">
        <f t="shared" si="26"/>
        <v>2026846.2199999995</v>
      </c>
      <c r="R669" s="20">
        <f t="shared" si="26"/>
        <v>27226615.759999998</v>
      </c>
      <c r="S669" s="6"/>
      <c r="T669" s="20">
        <f t="shared" si="26"/>
        <v>2254875.36</v>
      </c>
      <c r="U669" s="20">
        <f t="shared" ref="U669" si="27">U663+U666+U667+U668</f>
        <v>2156216.1399999997</v>
      </c>
      <c r="V669" s="20">
        <f t="shared" ref="V669" si="28">V663+V666+V667+V668</f>
        <v>2548775.8800000004</v>
      </c>
      <c r="W669" s="20">
        <f t="shared" ref="W669" si="29">W663+W666+W667+W668</f>
        <v>2059609.2599999998</v>
      </c>
      <c r="X669" s="20">
        <f t="shared" ref="X669" si="30">X663+X666+X667+X668</f>
        <v>2415609.0900000008</v>
      </c>
      <c r="Y669" s="20">
        <f t="shared" ref="Y669" si="31">Y663+Y666+Y667+Y668</f>
        <v>1693613.87</v>
      </c>
      <c r="Z669" s="20">
        <f t="shared" ref="Z669" si="32">Z663+Z666+Z667+Z668</f>
        <v>13128699.600000001</v>
      </c>
    </row>
    <row r="670" spans="1:26" ht="13.5" thickTop="1" x14ac:dyDescent="0.2"/>
  </sheetData>
  <mergeCells count="1">
    <mergeCell ref="D669:E669"/>
  </mergeCells>
  <pageMargins left="0.75" right="0.75" top="0.5" bottom="0.5" header="0.25" footer="0.5"/>
  <pageSetup paperSize="9" scale="50" orientation="landscape" horizontalDpi="300" verticalDpi="300" r:id="rId1"/>
  <headerFooter>
    <oddHeader>&amp;RCASE NO. 2017-00349
ATTACHMENT 1
TO STAFF DR NO. 1-59</oddHeader>
  </headerFooter>
  <ignoredErrors>
    <ignoredError sqref="R6 B7:Z662 B663:D663 F663:S6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8"/>
  <sheetViews>
    <sheetView zoomScale="80" zoomScaleNormal="80" workbookViewId="0"/>
  </sheetViews>
  <sheetFormatPr defaultColWidth="9.140625" defaultRowHeight="12.75" x14ac:dyDescent="0.2"/>
  <cols>
    <col min="3" max="3" width="72" bestFit="1" customWidth="1"/>
    <col min="4" max="4" width="13.140625" style="2" bestFit="1" customWidth="1"/>
    <col min="5" max="5" width="58.5703125" customWidth="1"/>
    <col min="6" max="17" width="10.28515625" bestFit="1" customWidth="1"/>
    <col min="18" max="18" width="12" bestFit="1" customWidth="1"/>
    <col min="19" max="19" width="4.42578125" customWidth="1"/>
    <col min="20" max="25" width="10.28515625" bestFit="1" customWidth="1"/>
    <col min="26" max="26" width="19" customWidth="1"/>
  </cols>
  <sheetData>
    <row r="1" spans="1:26" x14ac:dyDescent="0.2">
      <c r="B1" s="1" t="s">
        <v>0</v>
      </c>
    </row>
    <row r="2" spans="1:26" x14ac:dyDescent="0.2">
      <c r="B2" s="1" t="s">
        <v>396</v>
      </c>
    </row>
    <row r="3" spans="1:26" x14ac:dyDescent="0.2">
      <c r="B3" s="1" t="s">
        <v>519</v>
      </c>
    </row>
    <row r="4" spans="1:26" x14ac:dyDescent="0.2">
      <c r="B4" s="1"/>
    </row>
    <row r="5" spans="1:26" s="6" customFormat="1" x14ac:dyDescent="0.2">
      <c r="D5" s="10"/>
      <c r="R5" s="10" t="s">
        <v>2</v>
      </c>
      <c r="Z5" s="10" t="s">
        <v>520</v>
      </c>
    </row>
    <row r="6" spans="1:26" s="28" customFormat="1" ht="13.5" thickBot="1" x14ac:dyDescent="0.25">
      <c r="A6" s="23" t="s">
        <v>523</v>
      </c>
      <c r="B6" s="23" t="s">
        <v>3</v>
      </c>
      <c r="C6" s="23" t="s">
        <v>4</v>
      </c>
      <c r="D6" s="23" t="s">
        <v>5</v>
      </c>
      <c r="E6" s="23" t="s">
        <v>6</v>
      </c>
      <c r="F6" s="25" t="s">
        <v>7</v>
      </c>
      <c r="G6" s="25" t="s">
        <v>8</v>
      </c>
      <c r="H6" s="25" t="s">
        <v>9</v>
      </c>
      <c r="I6" s="25" t="s">
        <v>10</v>
      </c>
      <c r="J6" s="25" t="s">
        <v>11</v>
      </c>
      <c r="K6" s="25" t="s">
        <v>12</v>
      </c>
      <c r="L6" s="25" t="s">
        <v>13</v>
      </c>
      <c r="M6" s="25" t="s">
        <v>14</v>
      </c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  <c r="S6" s="22"/>
      <c r="T6" s="25" t="s">
        <v>20</v>
      </c>
      <c r="U6" s="25" t="s">
        <v>21</v>
      </c>
      <c r="V6" s="25" t="s">
        <v>22</v>
      </c>
      <c r="W6" s="25" t="s">
        <v>23</v>
      </c>
      <c r="X6" s="25" t="s">
        <v>24</v>
      </c>
      <c r="Y6" s="25" t="s">
        <v>25</v>
      </c>
      <c r="Z6" s="16" t="s">
        <v>521</v>
      </c>
    </row>
    <row r="7" spans="1:26" x14ac:dyDescent="0.2">
      <c r="A7" s="2">
        <v>1</v>
      </c>
      <c r="B7" s="3" t="s">
        <v>56</v>
      </c>
      <c r="C7" t="s">
        <v>57</v>
      </c>
      <c r="D7" s="3" t="s">
        <v>54</v>
      </c>
      <c r="E7" t="s">
        <v>55</v>
      </c>
      <c r="F7" s="4">
        <v>42.84</v>
      </c>
      <c r="G7" s="4">
        <v>44.37</v>
      </c>
      <c r="H7" s="4">
        <v>44.42</v>
      </c>
      <c r="I7" s="4">
        <v>40.270000000000003</v>
      </c>
      <c r="J7" s="4">
        <v>41.03</v>
      </c>
      <c r="K7" s="4">
        <v>42.14</v>
      </c>
      <c r="L7" s="4">
        <v>0</v>
      </c>
      <c r="M7" s="4">
        <v>89.98</v>
      </c>
      <c r="N7" s="4">
        <v>43.4</v>
      </c>
      <c r="O7" s="4">
        <v>43.8</v>
      </c>
      <c r="P7" s="4">
        <v>40.26</v>
      </c>
      <c r="Q7" s="4">
        <v>38.83</v>
      </c>
      <c r="R7" s="4">
        <f>SUM(F7:Q7)</f>
        <v>511.34</v>
      </c>
      <c r="S7" s="4"/>
      <c r="T7" s="4">
        <v>38.979999999999997</v>
      </c>
      <c r="U7" s="4">
        <v>41.37</v>
      </c>
      <c r="V7" s="4">
        <v>41.85</v>
      </c>
      <c r="W7" s="4">
        <v>39.78</v>
      </c>
      <c r="X7" s="4">
        <v>40.81</v>
      </c>
      <c r="Y7" s="4">
        <v>46.65</v>
      </c>
      <c r="Z7" s="4">
        <f t="shared" ref="Z7:Z70" si="0">SUM(T7:Y7)</f>
        <v>249.44</v>
      </c>
    </row>
    <row r="8" spans="1:26" x14ac:dyDescent="0.2">
      <c r="A8" s="2">
        <v>2</v>
      </c>
      <c r="B8" s="3" t="s">
        <v>58</v>
      </c>
      <c r="C8" t="s">
        <v>59</v>
      </c>
      <c r="D8" s="3" t="s">
        <v>62</v>
      </c>
      <c r="E8" t="s">
        <v>63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ref="R8:R71" si="1">SUM(F8:Q8)</f>
        <v>0</v>
      </c>
      <c r="S8" s="4"/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f t="shared" si="0"/>
        <v>0</v>
      </c>
    </row>
    <row r="9" spans="1:26" x14ac:dyDescent="0.2">
      <c r="A9" s="2">
        <v>3</v>
      </c>
      <c r="B9" s="3" t="s">
        <v>58</v>
      </c>
      <c r="C9" t="s">
        <v>59</v>
      </c>
      <c r="D9" s="3" t="s">
        <v>64</v>
      </c>
      <c r="E9" t="s">
        <v>65</v>
      </c>
      <c r="F9" s="4">
        <v>-255.31</v>
      </c>
      <c r="G9" s="4">
        <v>-264.44</v>
      </c>
      <c r="H9" s="4">
        <v>-264.75</v>
      </c>
      <c r="I9" s="4">
        <v>-240.04</v>
      </c>
      <c r="J9" s="4">
        <v>-244.52</v>
      </c>
      <c r="K9" s="4">
        <v>-251.18</v>
      </c>
      <c r="L9" s="4">
        <v>0</v>
      </c>
      <c r="M9" s="4">
        <v>-536.28</v>
      </c>
      <c r="N9" s="4">
        <v>-258.67</v>
      </c>
      <c r="O9" s="4">
        <v>-261.01</v>
      </c>
      <c r="P9" s="4">
        <v>-239.91</v>
      </c>
      <c r="Q9" s="4">
        <v>-231.17</v>
      </c>
      <c r="R9" s="4">
        <f t="shared" si="1"/>
        <v>-3047.2799999999997</v>
      </c>
      <c r="S9" s="4"/>
      <c r="T9" s="4">
        <v>-232.32</v>
      </c>
      <c r="U9" s="4">
        <v>-246.55</v>
      </c>
      <c r="V9" s="4">
        <v>-249.08</v>
      </c>
      <c r="W9" s="4">
        <v>-237.06</v>
      </c>
      <c r="X9" s="4">
        <v>-243.2</v>
      </c>
      <c r="Y9" s="4">
        <v>-277.99</v>
      </c>
      <c r="Z9" s="4">
        <f t="shared" si="0"/>
        <v>-1486.2</v>
      </c>
    </row>
    <row r="10" spans="1:26" x14ac:dyDescent="0.2">
      <c r="A10" s="2">
        <v>4</v>
      </c>
      <c r="B10" s="3" t="s">
        <v>58</v>
      </c>
      <c r="C10" t="s">
        <v>59</v>
      </c>
      <c r="D10" s="3" t="s">
        <v>54</v>
      </c>
      <c r="E10" t="s">
        <v>55</v>
      </c>
      <c r="F10" s="4">
        <v>299.85000000000002</v>
      </c>
      <c r="G10" s="4">
        <v>310.57</v>
      </c>
      <c r="H10" s="4">
        <v>310.94</v>
      </c>
      <c r="I10" s="4">
        <v>281.92</v>
      </c>
      <c r="J10" s="4">
        <v>287.20999999999998</v>
      </c>
      <c r="K10" s="4">
        <v>295</v>
      </c>
      <c r="L10" s="4">
        <v>0</v>
      </c>
      <c r="M10" s="4">
        <v>629.84</v>
      </c>
      <c r="N10" s="4">
        <v>303.79000000000002</v>
      </c>
      <c r="O10" s="4">
        <v>306.57</v>
      </c>
      <c r="P10" s="4">
        <v>281.8</v>
      </c>
      <c r="Q10" s="4">
        <v>271.79000000000002</v>
      </c>
      <c r="R10" s="4">
        <f t="shared" si="1"/>
        <v>3579.2800000000007</v>
      </c>
      <c r="S10" s="4"/>
      <c r="T10" s="4">
        <v>272.88</v>
      </c>
      <c r="U10" s="4">
        <v>289.60000000000002</v>
      </c>
      <c r="V10" s="4">
        <v>292.93</v>
      </c>
      <c r="W10" s="4">
        <v>278.45</v>
      </c>
      <c r="X10" s="4">
        <v>285.66000000000003</v>
      </c>
      <c r="Y10" s="4">
        <v>326.52999999999997</v>
      </c>
      <c r="Z10" s="4">
        <f t="shared" si="0"/>
        <v>1746.0500000000002</v>
      </c>
    </row>
    <row r="11" spans="1:26" x14ac:dyDescent="0.2">
      <c r="A11" s="2">
        <v>5</v>
      </c>
      <c r="B11" s="3" t="s">
        <v>68</v>
      </c>
      <c r="C11" t="s">
        <v>69</v>
      </c>
      <c r="D11" s="3" t="s">
        <v>54</v>
      </c>
      <c r="E11" t="s">
        <v>55</v>
      </c>
      <c r="F11" s="4">
        <v>276.92</v>
      </c>
      <c r="G11" s="4">
        <v>257.85000000000002</v>
      </c>
      <c r="H11" s="4">
        <v>790.8</v>
      </c>
      <c r="I11" s="4">
        <v>844.4</v>
      </c>
      <c r="J11" s="4">
        <v>753.94</v>
      </c>
      <c r="K11" s="4">
        <v>502.97</v>
      </c>
      <c r="L11" s="4">
        <v>0</v>
      </c>
      <c r="M11" s="4">
        <v>2.68</v>
      </c>
      <c r="N11" s="4">
        <v>2.42</v>
      </c>
      <c r="O11" s="4">
        <v>987.46</v>
      </c>
      <c r="P11" s="4">
        <v>1504.26</v>
      </c>
      <c r="Q11" s="4">
        <v>243.4</v>
      </c>
      <c r="R11" s="4">
        <f t="shared" si="1"/>
        <v>6167.1</v>
      </c>
      <c r="S11" s="4"/>
      <c r="T11" s="4">
        <v>128.16</v>
      </c>
      <c r="U11" s="4">
        <v>845.37</v>
      </c>
      <c r="V11" s="4">
        <v>139.44999999999999</v>
      </c>
      <c r="W11" s="4">
        <v>9.6199999999999992</v>
      </c>
      <c r="X11" s="4">
        <v>12.11</v>
      </c>
      <c r="Y11" s="4">
        <v>1762.6</v>
      </c>
      <c r="Z11" s="4">
        <f t="shared" si="0"/>
        <v>2897.3099999999995</v>
      </c>
    </row>
    <row r="12" spans="1:26" x14ac:dyDescent="0.2">
      <c r="A12" s="2">
        <v>6</v>
      </c>
      <c r="B12" s="3" t="s">
        <v>72</v>
      </c>
      <c r="C12" t="s">
        <v>73</v>
      </c>
      <c r="D12" s="3" t="s">
        <v>54</v>
      </c>
      <c r="E12" t="s">
        <v>55</v>
      </c>
      <c r="F12" s="4">
        <v>216.23000000000002</v>
      </c>
      <c r="G12" s="4">
        <v>670.52</v>
      </c>
      <c r="H12" s="4">
        <v>236.47000000000003</v>
      </c>
      <c r="I12" s="4">
        <v>190.04</v>
      </c>
      <c r="J12" s="4">
        <v>131.5</v>
      </c>
      <c r="K12" s="4">
        <v>150.18</v>
      </c>
      <c r="L12" s="4">
        <v>151.03</v>
      </c>
      <c r="M12" s="4">
        <v>95.720000000000013</v>
      </c>
      <c r="N12" s="4">
        <v>0</v>
      </c>
      <c r="O12" s="4">
        <v>409.95</v>
      </c>
      <c r="P12" s="4">
        <v>40.520000000000003</v>
      </c>
      <c r="Q12" s="4">
        <v>132.99</v>
      </c>
      <c r="R12" s="4">
        <f t="shared" si="1"/>
        <v>2425.1499999999996</v>
      </c>
      <c r="S12" s="4"/>
      <c r="T12" s="4">
        <v>541.9799999999999</v>
      </c>
      <c r="U12" s="4">
        <v>411.51</v>
      </c>
      <c r="V12" s="4">
        <v>340.43</v>
      </c>
      <c r="W12" s="4">
        <v>175.55</v>
      </c>
      <c r="X12" s="4">
        <v>119.37</v>
      </c>
      <c r="Y12" s="4">
        <v>128.78</v>
      </c>
      <c r="Z12" s="4">
        <f t="shared" si="0"/>
        <v>1717.6199999999997</v>
      </c>
    </row>
    <row r="13" spans="1:26" x14ac:dyDescent="0.2">
      <c r="A13" s="2">
        <v>7</v>
      </c>
      <c r="B13" s="3" t="s">
        <v>76</v>
      </c>
      <c r="C13" t="s">
        <v>77</v>
      </c>
      <c r="D13" s="3" t="s">
        <v>54</v>
      </c>
      <c r="E13" t="s">
        <v>55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1"/>
        <v>0</v>
      </c>
      <c r="S13" s="4"/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f t="shared" si="0"/>
        <v>0</v>
      </c>
    </row>
    <row r="14" spans="1:26" x14ac:dyDescent="0.2">
      <c r="A14" s="2">
        <v>8</v>
      </c>
      <c r="B14" s="3" t="s">
        <v>78</v>
      </c>
      <c r="C14" t="s">
        <v>79</v>
      </c>
      <c r="D14" s="3" t="s">
        <v>80</v>
      </c>
      <c r="E14" t="s">
        <v>81</v>
      </c>
      <c r="F14" s="4">
        <v>1136</v>
      </c>
      <c r="G14" s="4">
        <v>162.75</v>
      </c>
      <c r="H14" s="4">
        <v>0</v>
      </c>
      <c r="I14" s="4">
        <v>2592.4</v>
      </c>
      <c r="J14" s="4">
        <v>2160.7600000000002</v>
      </c>
      <c r="K14" s="4">
        <v>1054.6400000000001</v>
      </c>
      <c r="L14" s="4">
        <v>137</v>
      </c>
      <c r="M14" s="4">
        <v>300</v>
      </c>
      <c r="N14" s="4">
        <v>0</v>
      </c>
      <c r="O14" s="4">
        <v>788</v>
      </c>
      <c r="P14" s="4">
        <v>-375.6</v>
      </c>
      <c r="Q14" s="4">
        <v>675.6</v>
      </c>
      <c r="R14" s="4">
        <f t="shared" si="1"/>
        <v>8631.5499999999993</v>
      </c>
      <c r="S14" s="4"/>
      <c r="T14" s="4">
        <v>1161.8399999999999</v>
      </c>
      <c r="U14" s="4">
        <v>662.75</v>
      </c>
      <c r="V14" s="4">
        <v>0</v>
      </c>
      <c r="W14" s="4">
        <v>2592.4</v>
      </c>
      <c r="X14" s="4">
        <v>2460.7600000000002</v>
      </c>
      <c r="Y14" s="4">
        <v>930.64</v>
      </c>
      <c r="Z14" s="4">
        <f t="shared" si="0"/>
        <v>7808.39</v>
      </c>
    </row>
    <row r="15" spans="1:26" x14ac:dyDescent="0.2">
      <c r="A15" s="2">
        <v>9</v>
      </c>
      <c r="B15" s="3" t="s">
        <v>78</v>
      </c>
      <c r="C15" t="s">
        <v>79</v>
      </c>
      <c r="D15" s="3" t="s">
        <v>82</v>
      </c>
      <c r="E15" t="s">
        <v>83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1"/>
        <v>0</v>
      </c>
      <c r="S15" s="4"/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f t="shared" si="0"/>
        <v>0</v>
      </c>
    </row>
    <row r="16" spans="1:26" x14ac:dyDescent="0.2">
      <c r="A16" s="2">
        <v>10</v>
      </c>
      <c r="B16" s="3" t="s">
        <v>78</v>
      </c>
      <c r="C16" t="s">
        <v>79</v>
      </c>
      <c r="D16" s="3" t="s">
        <v>84</v>
      </c>
      <c r="E16" t="s">
        <v>85</v>
      </c>
      <c r="F16" s="4">
        <v>-123.48</v>
      </c>
      <c r="G16" s="4">
        <v>-19.38</v>
      </c>
      <c r="H16" s="4">
        <v>0</v>
      </c>
      <c r="I16" s="4">
        <v>-586.59</v>
      </c>
      <c r="J16" s="4">
        <v>-903.91</v>
      </c>
      <c r="K16" s="4">
        <v>-301.67</v>
      </c>
      <c r="L16" s="4">
        <v>-18.829999999999998</v>
      </c>
      <c r="M16" s="4">
        <v>-45.74</v>
      </c>
      <c r="N16" s="4">
        <v>0</v>
      </c>
      <c r="O16" s="4">
        <v>-132.44</v>
      </c>
      <c r="P16" s="4">
        <v>48.69</v>
      </c>
      <c r="Q16" s="4">
        <v>-96.02</v>
      </c>
      <c r="R16" s="4">
        <f t="shared" si="1"/>
        <v>-2179.37</v>
      </c>
      <c r="S16" s="4"/>
      <c r="T16" s="4">
        <v>-208.33</v>
      </c>
      <c r="U16" s="4">
        <v>-107.27</v>
      </c>
      <c r="V16" s="4">
        <v>0</v>
      </c>
      <c r="W16" s="4">
        <v>-262.52</v>
      </c>
      <c r="X16" s="4">
        <v>-1005.6</v>
      </c>
      <c r="Y16" s="4">
        <v>-379.68</v>
      </c>
      <c r="Z16" s="4">
        <f t="shared" si="0"/>
        <v>-1963.4</v>
      </c>
    </row>
    <row r="17" spans="1:26" x14ac:dyDescent="0.2">
      <c r="A17" s="2">
        <v>11</v>
      </c>
      <c r="B17" s="3" t="s">
        <v>78</v>
      </c>
      <c r="C17" t="s">
        <v>79</v>
      </c>
      <c r="D17" s="3" t="s">
        <v>54</v>
      </c>
      <c r="E17" t="s">
        <v>55</v>
      </c>
      <c r="F17" s="4">
        <v>1337.83</v>
      </c>
      <c r="G17" s="4">
        <v>2443.8999999999996</v>
      </c>
      <c r="H17" s="4">
        <v>1103.1400000000001</v>
      </c>
      <c r="I17" s="4">
        <v>518.20000000000005</v>
      </c>
      <c r="J17" s="4">
        <v>262.85000000000002</v>
      </c>
      <c r="K17" s="4">
        <v>223.70000000000002</v>
      </c>
      <c r="L17" s="4">
        <v>161.5</v>
      </c>
      <c r="M17" s="4">
        <v>196.12</v>
      </c>
      <c r="N17" s="4">
        <v>-1249.8700000000001</v>
      </c>
      <c r="O17" s="4">
        <v>1798.66</v>
      </c>
      <c r="P17" s="4">
        <v>713.69999999999993</v>
      </c>
      <c r="Q17" s="4">
        <v>1331.0900000000001</v>
      </c>
      <c r="R17" s="4">
        <f t="shared" si="1"/>
        <v>8840.82</v>
      </c>
      <c r="S17" s="4"/>
      <c r="T17" s="4">
        <v>1080.75</v>
      </c>
      <c r="U17" s="4">
        <v>-735.6</v>
      </c>
      <c r="V17" s="4">
        <v>1203.19</v>
      </c>
      <c r="W17" s="4">
        <v>486.78999999999996</v>
      </c>
      <c r="X17" s="4">
        <v>392.16999999999996</v>
      </c>
      <c r="Y17" s="4">
        <v>157.91</v>
      </c>
      <c r="Z17" s="4">
        <f t="shared" si="0"/>
        <v>2585.21</v>
      </c>
    </row>
    <row r="18" spans="1:26" x14ac:dyDescent="0.2">
      <c r="A18" s="2">
        <v>12</v>
      </c>
      <c r="B18" s="3" t="s">
        <v>397</v>
      </c>
      <c r="C18" t="s">
        <v>398</v>
      </c>
      <c r="D18" s="3" t="s">
        <v>48</v>
      </c>
      <c r="E18" t="s">
        <v>49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1"/>
        <v>0</v>
      </c>
      <c r="S18" s="4"/>
      <c r="T18" s="4">
        <v>0</v>
      </c>
      <c r="U18" s="4">
        <v>0</v>
      </c>
      <c r="V18" s="4">
        <v>0</v>
      </c>
      <c r="W18" s="4">
        <v>0</v>
      </c>
      <c r="X18" s="4">
        <v>8361</v>
      </c>
      <c r="Y18" s="4">
        <v>0</v>
      </c>
      <c r="Z18" s="4">
        <f t="shared" si="0"/>
        <v>8361</v>
      </c>
    </row>
    <row r="19" spans="1:26" x14ac:dyDescent="0.2">
      <c r="A19" s="2">
        <v>13</v>
      </c>
      <c r="B19" s="3" t="s">
        <v>397</v>
      </c>
      <c r="C19" t="s">
        <v>398</v>
      </c>
      <c r="D19" s="3" t="s">
        <v>98</v>
      </c>
      <c r="E19" t="s">
        <v>99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1"/>
        <v>0</v>
      </c>
      <c r="S19" s="4"/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f t="shared" si="0"/>
        <v>0</v>
      </c>
    </row>
    <row r="20" spans="1:26" x14ac:dyDescent="0.2">
      <c r="A20" s="2">
        <v>14</v>
      </c>
      <c r="B20" s="3" t="s">
        <v>397</v>
      </c>
      <c r="C20" t="s">
        <v>398</v>
      </c>
      <c r="D20" s="3" t="s">
        <v>100</v>
      </c>
      <c r="E20" t="s">
        <v>101</v>
      </c>
      <c r="F20" s="4">
        <v>0</v>
      </c>
      <c r="G20" s="4">
        <v>15.23</v>
      </c>
      <c r="H20" s="4">
        <v>0</v>
      </c>
      <c r="I20" s="4">
        <v>73.739999999999995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26.68</v>
      </c>
      <c r="Q20" s="4">
        <v>0</v>
      </c>
      <c r="R20" s="4">
        <f t="shared" si="1"/>
        <v>115.65</v>
      </c>
      <c r="S20" s="4"/>
      <c r="T20" s="4">
        <v>4.38</v>
      </c>
      <c r="U20" s="4">
        <v>29.66</v>
      </c>
      <c r="V20" s="4">
        <v>0</v>
      </c>
      <c r="W20" s="4">
        <v>0</v>
      </c>
      <c r="X20" s="4">
        <v>16.739999999999998</v>
      </c>
      <c r="Y20" s="4">
        <v>0</v>
      </c>
      <c r="Z20" s="4">
        <f t="shared" si="0"/>
        <v>50.78</v>
      </c>
    </row>
    <row r="21" spans="1:26" x14ac:dyDescent="0.2">
      <c r="A21" s="2">
        <v>15</v>
      </c>
      <c r="B21" s="3" t="s">
        <v>397</v>
      </c>
      <c r="C21" t="s">
        <v>398</v>
      </c>
      <c r="D21" s="3" t="s">
        <v>102</v>
      </c>
      <c r="E21" t="s">
        <v>103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1"/>
        <v>0</v>
      </c>
      <c r="S21" s="4"/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f t="shared" si="0"/>
        <v>0</v>
      </c>
    </row>
    <row r="22" spans="1:26" x14ac:dyDescent="0.2">
      <c r="A22" s="2">
        <v>16</v>
      </c>
      <c r="B22" s="3" t="s">
        <v>112</v>
      </c>
      <c r="C22" t="s">
        <v>113</v>
      </c>
      <c r="D22" s="3" t="s">
        <v>46</v>
      </c>
      <c r="E22" t="s">
        <v>47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-461.92</v>
      </c>
      <c r="M22" s="4">
        <v>461.92</v>
      </c>
      <c r="N22" s="4">
        <v>0</v>
      </c>
      <c r="O22" s="4">
        <v>0</v>
      </c>
      <c r="P22" s="4">
        <v>0</v>
      </c>
      <c r="Q22" s="4">
        <v>0</v>
      </c>
      <c r="R22" s="4">
        <f t="shared" si="1"/>
        <v>0</v>
      </c>
      <c r="S22" s="4"/>
      <c r="T22" s="4">
        <v>0</v>
      </c>
      <c r="U22" s="4">
        <v>0</v>
      </c>
      <c r="V22" s="4">
        <v>-61.97</v>
      </c>
      <c r="W22" s="4">
        <v>61.97</v>
      </c>
      <c r="X22" s="4">
        <v>0</v>
      </c>
      <c r="Y22" s="4">
        <v>0</v>
      </c>
      <c r="Z22" s="4">
        <f t="shared" si="0"/>
        <v>0</v>
      </c>
    </row>
    <row r="23" spans="1:26" x14ac:dyDescent="0.2">
      <c r="A23" s="2">
        <v>17</v>
      </c>
      <c r="B23" s="3" t="s">
        <v>112</v>
      </c>
      <c r="C23" t="s">
        <v>113</v>
      </c>
      <c r="D23" s="3" t="s">
        <v>98</v>
      </c>
      <c r="E23" t="s">
        <v>99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1"/>
        <v>0</v>
      </c>
      <c r="S23" s="4"/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f t="shared" si="0"/>
        <v>0</v>
      </c>
    </row>
    <row r="24" spans="1:26" x14ac:dyDescent="0.2">
      <c r="A24" s="2">
        <v>18</v>
      </c>
      <c r="B24" s="3" t="s">
        <v>112</v>
      </c>
      <c r="C24" t="s">
        <v>113</v>
      </c>
      <c r="D24" s="3" t="s">
        <v>102</v>
      </c>
      <c r="E24" t="s">
        <v>103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1"/>
        <v>0</v>
      </c>
      <c r="S24" s="4"/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f t="shared" si="0"/>
        <v>0</v>
      </c>
    </row>
    <row r="25" spans="1:26" x14ac:dyDescent="0.2">
      <c r="A25" s="2">
        <v>19</v>
      </c>
      <c r="B25" s="3" t="s">
        <v>112</v>
      </c>
      <c r="C25" t="s">
        <v>113</v>
      </c>
      <c r="D25" s="3" t="s">
        <v>62</v>
      </c>
      <c r="E25" t="s">
        <v>63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1"/>
        <v>0</v>
      </c>
      <c r="S25" s="4"/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f t="shared" si="0"/>
        <v>0</v>
      </c>
    </row>
    <row r="26" spans="1:26" x14ac:dyDescent="0.2">
      <c r="A26" s="2">
        <v>20</v>
      </c>
      <c r="B26" s="3" t="s">
        <v>112</v>
      </c>
      <c r="C26" t="s">
        <v>113</v>
      </c>
      <c r="D26" s="3" t="s">
        <v>64</v>
      </c>
      <c r="E26" t="s">
        <v>65</v>
      </c>
      <c r="F26" s="4">
        <v>-328.25</v>
      </c>
      <c r="G26" s="4">
        <v>-339.99</v>
      </c>
      <c r="H26" s="4">
        <v>-340.39</v>
      </c>
      <c r="I26" s="4">
        <v>-308.63</v>
      </c>
      <c r="J26" s="4">
        <v>-314.37</v>
      </c>
      <c r="K26" s="4">
        <v>-322.94</v>
      </c>
      <c r="L26" s="4">
        <v>0</v>
      </c>
      <c r="M26" s="4">
        <v>-689.5</v>
      </c>
      <c r="N26" s="4">
        <v>-332.56</v>
      </c>
      <c r="O26" s="4">
        <v>-335.58</v>
      </c>
      <c r="P26" s="4">
        <v>-308.45999999999998</v>
      </c>
      <c r="Q26" s="4">
        <v>-297.20999999999998</v>
      </c>
      <c r="R26" s="4">
        <f t="shared" si="1"/>
        <v>-3917.88</v>
      </c>
      <c r="S26" s="4"/>
      <c r="T26" s="4">
        <v>-298.7</v>
      </c>
      <c r="U26" s="4">
        <v>-317</v>
      </c>
      <c r="V26" s="4">
        <v>-320.24</v>
      </c>
      <c r="W26" s="4">
        <v>-304.79000000000002</v>
      </c>
      <c r="X26" s="4">
        <v>-312.69</v>
      </c>
      <c r="Y26" s="4">
        <v>-357.41</v>
      </c>
      <c r="Z26" s="4">
        <f t="shared" si="0"/>
        <v>-1910.8300000000002</v>
      </c>
    </row>
    <row r="27" spans="1:26" x14ac:dyDescent="0.2">
      <c r="A27" s="2">
        <v>21</v>
      </c>
      <c r="B27" s="3" t="s">
        <v>112</v>
      </c>
      <c r="C27" t="s">
        <v>113</v>
      </c>
      <c r="D27" s="3" t="s">
        <v>122</v>
      </c>
      <c r="E27" t="s">
        <v>123</v>
      </c>
      <c r="F27" s="4">
        <v>0</v>
      </c>
      <c r="G27" s="4">
        <v>0</v>
      </c>
      <c r="H27" s="4">
        <v>-82.35</v>
      </c>
      <c r="I27" s="4">
        <v>0</v>
      </c>
      <c r="J27" s="4">
        <v>0</v>
      </c>
      <c r="K27" s="4">
        <v>0</v>
      </c>
      <c r="L27" s="4">
        <v>-923.83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1"/>
        <v>-1006.1800000000001</v>
      </c>
      <c r="S27" s="4"/>
      <c r="T27" s="4">
        <v>0</v>
      </c>
      <c r="U27" s="4">
        <v>0</v>
      </c>
      <c r="V27" s="4">
        <v>-371.84</v>
      </c>
      <c r="W27" s="4">
        <v>0</v>
      </c>
      <c r="X27" s="4">
        <v>0</v>
      </c>
      <c r="Y27" s="4">
        <v>0</v>
      </c>
      <c r="Z27" s="4">
        <f t="shared" si="0"/>
        <v>-371.84</v>
      </c>
    </row>
    <row r="28" spans="1:26" x14ac:dyDescent="0.2">
      <c r="A28" s="2">
        <v>22</v>
      </c>
      <c r="B28" s="3" t="s">
        <v>112</v>
      </c>
      <c r="C28" t="s">
        <v>113</v>
      </c>
      <c r="D28" s="3" t="s">
        <v>124</v>
      </c>
      <c r="E28" t="s">
        <v>125</v>
      </c>
      <c r="F28" s="4">
        <v>0</v>
      </c>
      <c r="G28" s="4">
        <v>0</v>
      </c>
      <c r="H28" s="4">
        <v>82.35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1"/>
        <v>82.35</v>
      </c>
      <c r="S28" s="4"/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f t="shared" si="0"/>
        <v>0</v>
      </c>
    </row>
    <row r="29" spans="1:26" x14ac:dyDescent="0.2">
      <c r="A29" s="2">
        <v>23</v>
      </c>
      <c r="B29" s="3" t="s">
        <v>112</v>
      </c>
      <c r="C29" t="s">
        <v>113</v>
      </c>
      <c r="D29" s="3" t="s">
        <v>52</v>
      </c>
      <c r="E29" t="s">
        <v>53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58.81</v>
      </c>
      <c r="R29" s="4">
        <f t="shared" si="1"/>
        <v>58.81</v>
      </c>
      <c r="S29" s="4"/>
      <c r="T29" s="4">
        <v>0</v>
      </c>
      <c r="U29" s="4">
        <v>0</v>
      </c>
      <c r="V29" s="4">
        <v>0</v>
      </c>
      <c r="W29" s="4">
        <v>0</v>
      </c>
      <c r="X29" s="4">
        <v>134.38</v>
      </c>
      <c r="Y29" s="4">
        <v>0</v>
      </c>
      <c r="Z29" s="4">
        <f t="shared" si="0"/>
        <v>134.38</v>
      </c>
    </row>
    <row r="30" spans="1:26" x14ac:dyDescent="0.2">
      <c r="A30" s="2">
        <v>24</v>
      </c>
      <c r="B30" s="3" t="s">
        <v>112</v>
      </c>
      <c r="C30" t="s">
        <v>113</v>
      </c>
      <c r="D30" s="3" t="s">
        <v>126</v>
      </c>
      <c r="E30" t="s">
        <v>127</v>
      </c>
      <c r="F30" s="4">
        <v>0</v>
      </c>
      <c r="G30" s="4">
        <v>0</v>
      </c>
      <c r="H30" s="4">
        <v>82.35</v>
      </c>
      <c r="I30" s="4">
        <v>0</v>
      </c>
      <c r="J30" s="4">
        <v>0</v>
      </c>
      <c r="K30" s="4">
        <v>0</v>
      </c>
      <c r="L30" s="4">
        <v>923.83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1"/>
        <v>1006.1800000000001</v>
      </c>
      <c r="S30" s="4"/>
      <c r="T30" s="4">
        <v>0</v>
      </c>
      <c r="U30" s="4">
        <v>0</v>
      </c>
      <c r="V30" s="4">
        <v>371.84</v>
      </c>
      <c r="W30" s="4">
        <v>0</v>
      </c>
      <c r="X30" s="4">
        <v>0</v>
      </c>
      <c r="Y30" s="4">
        <v>0</v>
      </c>
      <c r="Z30" s="4">
        <f t="shared" si="0"/>
        <v>371.84</v>
      </c>
    </row>
    <row r="31" spans="1:26" x14ac:dyDescent="0.2">
      <c r="A31" s="2">
        <v>25</v>
      </c>
      <c r="B31" s="3" t="s">
        <v>112</v>
      </c>
      <c r="C31" t="s">
        <v>113</v>
      </c>
      <c r="D31" s="3" t="s">
        <v>54</v>
      </c>
      <c r="E31" t="s">
        <v>55</v>
      </c>
      <c r="F31" s="4">
        <v>385.52</v>
      </c>
      <c r="G31" s="4">
        <v>399.3</v>
      </c>
      <c r="H31" s="4">
        <v>399.77</v>
      </c>
      <c r="I31" s="4">
        <v>362.47</v>
      </c>
      <c r="J31" s="4">
        <v>369.26</v>
      </c>
      <c r="K31" s="4">
        <v>379.28</v>
      </c>
      <c r="L31" s="4">
        <v>0</v>
      </c>
      <c r="M31" s="4">
        <v>809.79</v>
      </c>
      <c r="N31" s="4">
        <v>390.58</v>
      </c>
      <c r="O31" s="4">
        <v>394.16</v>
      </c>
      <c r="P31" s="4">
        <v>362.31</v>
      </c>
      <c r="Q31" s="4">
        <v>349.44</v>
      </c>
      <c r="R31" s="4">
        <f t="shared" si="1"/>
        <v>4601.8799999999992</v>
      </c>
      <c r="S31" s="4"/>
      <c r="T31" s="4">
        <v>350.85</v>
      </c>
      <c r="U31" s="4">
        <v>372.35</v>
      </c>
      <c r="V31" s="4">
        <v>376.62</v>
      </c>
      <c r="W31" s="4">
        <v>358.01</v>
      </c>
      <c r="X31" s="4">
        <v>367.28</v>
      </c>
      <c r="Y31" s="4">
        <v>419.81</v>
      </c>
      <c r="Z31" s="4">
        <f t="shared" si="0"/>
        <v>2244.92</v>
      </c>
    </row>
    <row r="32" spans="1:26" x14ac:dyDescent="0.2">
      <c r="A32" s="2">
        <v>26</v>
      </c>
      <c r="B32" s="3" t="s">
        <v>136</v>
      </c>
      <c r="C32" t="s">
        <v>137</v>
      </c>
      <c r="D32" s="3" t="s">
        <v>52</v>
      </c>
      <c r="E32" t="s">
        <v>53</v>
      </c>
      <c r="F32" s="4">
        <v>17.98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1"/>
        <v>17.98</v>
      </c>
      <c r="S32" s="4"/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f t="shared" si="0"/>
        <v>0</v>
      </c>
    </row>
    <row r="33" spans="1:26" x14ac:dyDescent="0.2">
      <c r="A33" s="2">
        <v>27</v>
      </c>
      <c r="B33" s="3" t="s">
        <v>136</v>
      </c>
      <c r="C33" t="s">
        <v>137</v>
      </c>
      <c r="D33" s="3" t="s">
        <v>54</v>
      </c>
      <c r="E33" t="s">
        <v>55</v>
      </c>
      <c r="F33" s="4">
        <v>85.67</v>
      </c>
      <c r="G33" s="4">
        <v>88.73</v>
      </c>
      <c r="H33" s="4">
        <v>88.84</v>
      </c>
      <c r="I33" s="4">
        <v>80.55</v>
      </c>
      <c r="J33" s="4">
        <v>82.06</v>
      </c>
      <c r="K33" s="4">
        <v>84.29</v>
      </c>
      <c r="L33" s="4">
        <v>0</v>
      </c>
      <c r="M33" s="4">
        <v>179.95</v>
      </c>
      <c r="N33" s="4">
        <v>86.8</v>
      </c>
      <c r="O33" s="4">
        <v>87.59</v>
      </c>
      <c r="P33" s="4">
        <v>80.510000000000005</v>
      </c>
      <c r="Q33" s="4">
        <v>77.650000000000006</v>
      </c>
      <c r="R33" s="4">
        <f t="shared" si="1"/>
        <v>1022.64</v>
      </c>
      <c r="S33" s="4"/>
      <c r="T33" s="4">
        <v>77.97</v>
      </c>
      <c r="U33" s="4">
        <v>82.74</v>
      </c>
      <c r="V33" s="4">
        <v>83.69</v>
      </c>
      <c r="W33" s="4">
        <v>79.56</v>
      </c>
      <c r="X33" s="4">
        <v>81.62</v>
      </c>
      <c r="Y33" s="4">
        <v>93.29</v>
      </c>
      <c r="Z33" s="4">
        <f t="shared" si="0"/>
        <v>498.87</v>
      </c>
    </row>
    <row r="34" spans="1:26" x14ac:dyDescent="0.2">
      <c r="A34" s="2">
        <v>28</v>
      </c>
      <c r="B34" s="3" t="s">
        <v>142</v>
      </c>
      <c r="C34" t="s">
        <v>143</v>
      </c>
      <c r="D34" s="3" t="s">
        <v>48</v>
      </c>
      <c r="E34" t="s">
        <v>49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1"/>
        <v>0</v>
      </c>
      <c r="S34" s="4"/>
      <c r="T34" s="4">
        <v>0</v>
      </c>
      <c r="U34" s="4">
        <v>0</v>
      </c>
      <c r="V34" s="4">
        <v>0</v>
      </c>
      <c r="W34" s="4">
        <v>5332.5</v>
      </c>
      <c r="X34" s="4">
        <v>0</v>
      </c>
      <c r="Y34" s="4">
        <v>0</v>
      </c>
      <c r="Z34" s="4">
        <f t="shared" si="0"/>
        <v>5332.5</v>
      </c>
    </row>
    <row r="35" spans="1:26" x14ac:dyDescent="0.2">
      <c r="A35" s="2">
        <v>29</v>
      </c>
      <c r="B35" s="3" t="s">
        <v>142</v>
      </c>
      <c r="C35" t="s">
        <v>143</v>
      </c>
      <c r="D35" s="3" t="s">
        <v>52</v>
      </c>
      <c r="E35" t="s">
        <v>53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17.98</v>
      </c>
      <c r="M35" s="4">
        <v>22.98</v>
      </c>
      <c r="N35" s="4">
        <v>0</v>
      </c>
      <c r="O35" s="4">
        <v>32.6</v>
      </c>
      <c r="P35" s="4">
        <v>0</v>
      </c>
      <c r="Q35" s="4">
        <v>68.36</v>
      </c>
      <c r="R35" s="4">
        <f t="shared" si="1"/>
        <v>141.92000000000002</v>
      </c>
      <c r="S35" s="4"/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f t="shared" si="0"/>
        <v>0</v>
      </c>
    </row>
    <row r="36" spans="1:26" x14ac:dyDescent="0.2">
      <c r="A36" s="2">
        <v>30</v>
      </c>
      <c r="B36" s="3" t="s">
        <v>142</v>
      </c>
      <c r="C36" t="s">
        <v>143</v>
      </c>
      <c r="D36" s="3" t="s">
        <v>204</v>
      </c>
      <c r="E36" t="s">
        <v>205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1"/>
        <v>0</v>
      </c>
      <c r="S36" s="4"/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f t="shared" si="0"/>
        <v>0</v>
      </c>
    </row>
    <row r="37" spans="1:26" x14ac:dyDescent="0.2">
      <c r="A37" s="2">
        <v>31</v>
      </c>
      <c r="B37" s="3" t="s">
        <v>146</v>
      </c>
      <c r="C37" t="s">
        <v>147</v>
      </c>
      <c r="D37" s="3" t="s">
        <v>46</v>
      </c>
      <c r="E37" t="s">
        <v>47</v>
      </c>
      <c r="F37" s="4">
        <v>5241.3900000000003</v>
      </c>
      <c r="G37" s="4">
        <v>5099.7599999999993</v>
      </c>
      <c r="H37" s="4">
        <v>18243.339999999997</v>
      </c>
      <c r="I37" s="4">
        <v>-56526.130000000012</v>
      </c>
      <c r="J37" s="4">
        <v>13094.999999999998</v>
      </c>
      <c r="K37" s="4">
        <v>12531.559999999998</v>
      </c>
      <c r="L37" s="4">
        <v>4865.88</v>
      </c>
      <c r="M37" s="4">
        <v>18459.580000000002</v>
      </c>
      <c r="N37" s="4">
        <v>-50439.32</v>
      </c>
      <c r="O37" s="4">
        <v>8281.98</v>
      </c>
      <c r="P37" s="4">
        <v>13170.939999999999</v>
      </c>
      <c r="Q37" s="4">
        <v>11762.160000000002</v>
      </c>
      <c r="R37" s="4">
        <f t="shared" si="1"/>
        <v>3786.139999999983</v>
      </c>
      <c r="S37" s="4"/>
      <c r="T37" s="4">
        <v>13690.39</v>
      </c>
      <c r="U37" s="4">
        <v>-1374.9099999999999</v>
      </c>
      <c r="V37" s="4">
        <v>-45441.11</v>
      </c>
      <c r="W37" s="4">
        <v>-1924.3799999999999</v>
      </c>
      <c r="X37" s="4">
        <v>20860.609999999997</v>
      </c>
      <c r="Y37" s="4">
        <v>9974.83</v>
      </c>
      <c r="Z37" s="4">
        <f t="shared" si="0"/>
        <v>-4214.5700000000052</v>
      </c>
    </row>
    <row r="38" spans="1:26" x14ac:dyDescent="0.2">
      <c r="A38" s="2">
        <v>32</v>
      </c>
      <c r="B38" s="3" t="s">
        <v>146</v>
      </c>
      <c r="C38" t="s">
        <v>147</v>
      </c>
      <c r="D38" s="3" t="s">
        <v>148</v>
      </c>
      <c r="E38" t="s">
        <v>149</v>
      </c>
      <c r="F38" s="4">
        <v>-224486.11</v>
      </c>
      <c r="G38" s="4">
        <v>-222680.1</v>
      </c>
      <c r="H38" s="4">
        <v>-225701.63</v>
      </c>
      <c r="I38" s="4">
        <v>-342104.29</v>
      </c>
      <c r="J38" s="4">
        <v>-235126.39999999999</v>
      </c>
      <c r="K38" s="4">
        <v>-231567.31</v>
      </c>
      <c r="L38" s="4">
        <v>-225637.25</v>
      </c>
      <c r="M38" s="4">
        <v>-221753.72</v>
      </c>
      <c r="N38" s="4">
        <v>-333025.94</v>
      </c>
      <c r="O38" s="4">
        <v>-235128.46</v>
      </c>
      <c r="P38" s="4">
        <v>-232559.27</v>
      </c>
      <c r="Q38" s="4">
        <v>-225962.2</v>
      </c>
      <c r="R38" s="4">
        <f t="shared" si="1"/>
        <v>-2955732.68</v>
      </c>
      <c r="S38" s="4"/>
      <c r="T38" s="4">
        <v>-228680.87</v>
      </c>
      <c r="U38" s="4">
        <v>-219698.25</v>
      </c>
      <c r="V38" s="4">
        <v>-326813.64</v>
      </c>
      <c r="W38" s="4">
        <v>-218030.45</v>
      </c>
      <c r="X38" s="4">
        <v>-226399.29</v>
      </c>
      <c r="Y38" s="4">
        <v>-214268.76</v>
      </c>
      <c r="Z38" s="4">
        <f t="shared" si="0"/>
        <v>-1433891.26</v>
      </c>
    </row>
    <row r="39" spans="1:26" x14ac:dyDescent="0.2">
      <c r="A39" s="2">
        <v>33</v>
      </c>
      <c r="B39" s="3" t="s">
        <v>146</v>
      </c>
      <c r="C39" t="s">
        <v>147</v>
      </c>
      <c r="D39" s="3" t="s">
        <v>150</v>
      </c>
      <c r="E39" t="s">
        <v>151</v>
      </c>
      <c r="F39" s="4">
        <v>-213654.96999999997</v>
      </c>
      <c r="G39" s="4">
        <v>-210712.72</v>
      </c>
      <c r="H39" s="4">
        <v>-219442.13000000003</v>
      </c>
      <c r="I39" s="4">
        <v>-326093.82000000007</v>
      </c>
      <c r="J39" s="4">
        <v>-225446.03999999998</v>
      </c>
      <c r="K39" s="4">
        <v>-227413.00000000003</v>
      </c>
      <c r="L39" s="4">
        <v>-219400.16</v>
      </c>
      <c r="M39" s="4">
        <v>-212783.76000000004</v>
      </c>
      <c r="N39" s="4">
        <v>-326819.5</v>
      </c>
      <c r="O39" s="4">
        <v>-222238.76999999993</v>
      </c>
      <c r="P39" s="4">
        <v>-218315.2</v>
      </c>
      <c r="Q39" s="4">
        <v>-208754.11000000002</v>
      </c>
      <c r="R39" s="4">
        <f t="shared" si="1"/>
        <v>-2831074.1799999997</v>
      </c>
      <c r="S39" s="4"/>
      <c r="T39" s="4">
        <v>-211286.34999999998</v>
      </c>
      <c r="U39" s="4">
        <v>-201740.05999999997</v>
      </c>
      <c r="V39" s="4">
        <v>-298728.74</v>
      </c>
      <c r="W39" s="4">
        <v>-199440.06999999998</v>
      </c>
      <c r="X39" s="4">
        <v>-208107.86000000002</v>
      </c>
      <c r="Y39" s="4">
        <v>-197430.42999999996</v>
      </c>
      <c r="Z39" s="4">
        <f t="shared" si="0"/>
        <v>-1316733.5099999998</v>
      </c>
    </row>
    <row r="40" spans="1:26" x14ac:dyDescent="0.2">
      <c r="A40" s="2">
        <v>34</v>
      </c>
      <c r="B40" s="3" t="s">
        <v>146</v>
      </c>
      <c r="C40" t="s">
        <v>147</v>
      </c>
      <c r="D40" s="3" t="s">
        <v>152</v>
      </c>
      <c r="E40" t="s">
        <v>153</v>
      </c>
      <c r="F40" s="4">
        <v>208537.05</v>
      </c>
      <c r="G40" s="4">
        <v>206731.04</v>
      </c>
      <c r="H40" s="4">
        <v>209780.41</v>
      </c>
      <c r="I40" s="4">
        <v>321005.34000000003</v>
      </c>
      <c r="J40" s="4">
        <v>221038.59</v>
      </c>
      <c r="K40" s="4">
        <v>217501.35</v>
      </c>
      <c r="L40" s="4">
        <v>211571.28</v>
      </c>
      <c r="M40" s="4">
        <v>207682.67</v>
      </c>
      <c r="N40" s="4">
        <v>311927</v>
      </c>
      <c r="O40" s="4">
        <v>219954.8</v>
      </c>
      <c r="P40" s="4">
        <v>215164.75</v>
      </c>
      <c r="Q40" s="4">
        <v>208567.69</v>
      </c>
      <c r="R40" s="4">
        <f t="shared" si="1"/>
        <v>2759461.97</v>
      </c>
      <c r="S40" s="4"/>
      <c r="T40" s="4">
        <v>211286.35</v>
      </c>
      <c r="U40" s="4">
        <v>202303.74</v>
      </c>
      <c r="V40" s="4">
        <v>300721.89</v>
      </c>
      <c r="W40" s="4">
        <v>200635.96</v>
      </c>
      <c r="X40" s="4">
        <v>209004.77</v>
      </c>
      <c r="Y40" s="4">
        <v>196602.44</v>
      </c>
      <c r="Z40" s="4">
        <f t="shared" si="0"/>
        <v>1320555.1499999999</v>
      </c>
    </row>
    <row r="41" spans="1:26" x14ac:dyDescent="0.2">
      <c r="A41" s="2">
        <v>35</v>
      </c>
      <c r="B41" s="3" t="s">
        <v>146</v>
      </c>
      <c r="C41" t="s">
        <v>147</v>
      </c>
      <c r="D41" s="3" t="s">
        <v>154</v>
      </c>
      <c r="E41" t="s">
        <v>155</v>
      </c>
      <c r="F41" s="4">
        <v>4386.51</v>
      </c>
      <c r="G41" s="4">
        <v>759.01</v>
      </c>
      <c r="H41" s="4">
        <v>3175.38</v>
      </c>
      <c r="I41" s="4">
        <v>12377.31</v>
      </c>
      <c r="J41" s="4">
        <v>724.38</v>
      </c>
      <c r="K41" s="4">
        <v>20420.739999999998</v>
      </c>
      <c r="L41" s="4">
        <v>2392.81</v>
      </c>
      <c r="M41" s="4">
        <v>2491.42</v>
      </c>
      <c r="N41" s="4">
        <v>9575.2200000000012</v>
      </c>
      <c r="O41" s="4">
        <v>6137.67</v>
      </c>
      <c r="P41" s="4">
        <v>20.870000000000005</v>
      </c>
      <c r="Q41" s="4">
        <v>2977.12</v>
      </c>
      <c r="R41" s="4">
        <f t="shared" si="1"/>
        <v>65438.44</v>
      </c>
      <c r="S41" s="4"/>
      <c r="T41" s="4">
        <v>3386.62</v>
      </c>
      <c r="U41" s="4">
        <v>13753</v>
      </c>
      <c r="V41" s="4">
        <v>15576.65</v>
      </c>
      <c r="W41" s="4">
        <v>208.59</v>
      </c>
      <c r="X41" s="4">
        <v>49.99</v>
      </c>
      <c r="Y41" s="4">
        <v>10768.98</v>
      </c>
      <c r="Z41" s="4">
        <f t="shared" si="0"/>
        <v>43743.829999999987</v>
      </c>
    </row>
    <row r="42" spans="1:26" x14ac:dyDescent="0.2">
      <c r="A42" s="2">
        <v>36</v>
      </c>
      <c r="B42" s="3" t="s">
        <v>146</v>
      </c>
      <c r="C42" t="s">
        <v>147</v>
      </c>
      <c r="D42" s="3" t="s">
        <v>156</v>
      </c>
      <c r="E42" t="s">
        <v>157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1"/>
        <v>0</v>
      </c>
      <c r="S42" s="4"/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373</v>
      </c>
      <c r="Z42" s="4">
        <f t="shared" si="0"/>
        <v>373</v>
      </c>
    </row>
    <row r="43" spans="1:26" x14ac:dyDescent="0.2">
      <c r="A43" s="2">
        <v>37</v>
      </c>
      <c r="B43" s="3" t="s">
        <v>146</v>
      </c>
      <c r="C43" t="s">
        <v>147</v>
      </c>
      <c r="D43" s="3" t="s">
        <v>48</v>
      </c>
      <c r="E43" t="s">
        <v>49</v>
      </c>
      <c r="F43" s="4">
        <v>125.64</v>
      </c>
      <c r="G43" s="4">
        <v>2808.64</v>
      </c>
      <c r="H43" s="4">
        <v>125.64</v>
      </c>
      <c r="I43" s="4">
        <v>2350</v>
      </c>
      <c r="J43" s="4">
        <v>0</v>
      </c>
      <c r="K43" s="4">
        <v>1931.28</v>
      </c>
      <c r="L43" s="4">
        <v>3485.64</v>
      </c>
      <c r="M43" s="4">
        <v>125.64</v>
      </c>
      <c r="N43" s="4">
        <v>7392.24</v>
      </c>
      <c r="O43" s="4">
        <v>125.64</v>
      </c>
      <c r="P43" s="4">
        <v>2809.23</v>
      </c>
      <c r="Q43" s="4">
        <v>1542.56</v>
      </c>
      <c r="R43" s="4">
        <f t="shared" si="1"/>
        <v>22822.15</v>
      </c>
      <c r="S43" s="4"/>
      <c r="T43" s="4">
        <v>1336.67</v>
      </c>
      <c r="U43" s="4">
        <v>2330.5700000000002</v>
      </c>
      <c r="V43" s="4">
        <v>0</v>
      </c>
      <c r="W43" s="4">
        <v>288.95999999999998</v>
      </c>
      <c r="X43" s="4">
        <v>4816.2</v>
      </c>
      <c r="Y43" s="4">
        <v>8247.1200000000008</v>
      </c>
      <c r="Z43" s="4">
        <f t="shared" si="0"/>
        <v>17019.52</v>
      </c>
    </row>
    <row r="44" spans="1:26" x14ac:dyDescent="0.2">
      <c r="A44" s="2">
        <v>38</v>
      </c>
      <c r="B44" s="3" t="s">
        <v>146</v>
      </c>
      <c r="C44" t="s">
        <v>147</v>
      </c>
      <c r="D44" s="3" t="s">
        <v>80</v>
      </c>
      <c r="E44" t="s">
        <v>81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1"/>
        <v>0</v>
      </c>
      <c r="S44" s="4"/>
      <c r="T44" s="4">
        <v>1096</v>
      </c>
      <c r="U44" s="4">
        <v>240</v>
      </c>
      <c r="V44" s="4">
        <v>0</v>
      </c>
      <c r="W44" s="4">
        <v>0</v>
      </c>
      <c r="X44" s="4">
        <v>552</v>
      </c>
      <c r="Y44" s="4">
        <v>0</v>
      </c>
      <c r="Z44" s="4">
        <f t="shared" si="0"/>
        <v>1888</v>
      </c>
    </row>
    <row r="45" spans="1:26" x14ac:dyDescent="0.2">
      <c r="A45" s="2">
        <v>39</v>
      </c>
      <c r="B45" s="3" t="s">
        <v>146</v>
      </c>
      <c r="C45" t="s">
        <v>147</v>
      </c>
      <c r="D45" s="3" t="s">
        <v>114</v>
      </c>
      <c r="E45" t="s">
        <v>115</v>
      </c>
      <c r="F45" s="4">
        <v>1018.2299999999998</v>
      </c>
      <c r="G45" s="4">
        <v>612.33000000000004</v>
      </c>
      <c r="H45" s="4">
        <v>1764.38</v>
      </c>
      <c r="I45" s="4">
        <v>1311.19</v>
      </c>
      <c r="J45" s="4">
        <v>1406.22</v>
      </c>
      <c r="K45" s="4">
        <v>1720.6</v>
      </c>
      <c r="L45" s="4">
        <v>544.54000000000008</v>
      </c>
      <c r="M45" s="4">
        <v>603.04999999999995</v>
      </c>
      <c r="N45" s="4">
        <v>657.81000000000006</v>
      </c>
      <c r="O45" s="4">
        <v>775.38000000000011</v>
      </c>
      <c r="P45" s="4">
        <v>645.4</v>
      </c>
      <c r="Q45" s="4">
        <v>1556.45</v>
      </c>
      <c r="R45" s="4">
        <f t="shared" si="1"/>
        <v>12615.58</v>
      </c>
      <c r="S45" s="4"/>
      <c r="T45" s="4">
        <v>2692.4599999999996</v>
      </c>
      <c r="U45" s="4">
        <v>1564.36</v>
      </c>
      <c r="V45" s="4">
        <v>744.45000000000016</v>
      </c>
      <c r="W45" s="4">
        <v>407.66</v>
      </c>
      <c r="X45" s="4">
        <v>751.85</v>
      </c>
      <c r="Y45" s="4">
        <v>1073.8399999999999</v>
      </c>
      <c r="Z45" s="4">
        <f t="shared" si="0"/>
        <v>7234.62</v>
      </c>
    </row>
    <row r="46" spans="1:26" x14ac:dyDescent="0.2">
      <c r="A46" s="2">
        <v>40</v>
      </c>
      <c r="B46" s="3" t="s">
        <v>146</v>
      </c>
      <c r="C46" t="s">
        <v>147</v>
      </c>
      <c r="D46" s="3" t="s">
        <v>28</v>
      </c>
      <c r="E46" t="s">
        <v>29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1"/>
        <v>0</v>
      </c>
      <c r="S46" s="4"/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f t="shared" si="0"/>
        <v>0</v>
      </c>
    </row>
    <row r="47" spans="1:26" x14ac:dyDescent="0.2">
      <c r="A47" s="2">
        <v>41</v>
      </c>
      <c r="B47" s="3" t="s">
        <v>146</v>
      </c>
      <c r="C47" t="s">
        <v>147</v>
      </c>
      <c r="D47" s="3" t="s">
        <v>158</v>
      </c>
      <c r="E47" t="s">
        <v>159</v>
      </c>
      <c r="F47" s="4">
        <v>7322.0700000000006</v>
      </c>
      <c r="G47" s="4">
        <v>7501.75</v>
      </c>
      <c r="H47" s="4">
        <v>7274.56</v>
      </c>
      <c r="I47" s="4">
        <v>5101.8599999999997</v>
      </c>
      <c r="J47" s="4">
        <v>4795.8799999999992</v>
      </c>
      <c r="K47" s="4">
        <v>4745.1400000000003</v>
      </c>
      <c r="L47" s="4">
        <v>2682.63</v>
      </c>
      <c r="M47" s="4">
        <v>6319.5000000000009</v>
      </c>
      <c r="N47" s="4">
        <v>4790.0700000000006</v>
      </c>
      <c r="O47" s="4">
        <v>0</v>
      </c>
      <c r="P47" s="4">
        <v>8969.44</v>
      </c>
      <c r="Q47" s="4">
        <v>0</v>
      </c>
      <c r="R47" s="4">
        <f t="shared" si="1"/>
        <v>59502.9</v>
      </c>
      <c r="S47" s="4"/>
      <c r="T47" s="4">
        <v>10040.07</v>
      </c>
      <c r="U47" s="4">
        <v>98.18</v>
      </c>
      <c r="V47" s="4">
        <v>4026.67</v>
      </c>
      <c r="W47" s="4">
        <v>3219.62</v>
      </c>
      <c r="X47" s="4">
        <v>6323.06</v>
      </c>
      <c r="Y47" s="4">
        <v>2369.9900000000002</v>
      </c>
      <c r="Z47" s="4">
        <f t="shared" si="0"/>
        <v>26077.590000000004</v>
      </c>
    </row>
    <row r="48" spans="1:26" x14ac:dyDescent="0.2">
      <c r="A48" s="2">
        <v>42</v>
      </c>
      <c r="B48" s="3" t="s">
        <v>146</v>
      </c>
      <c r="C48" t="s">
        <v>147</v>
      </c>
      <c r="D48" s="3" t="s">
        <v>160</v>
      </c>
      <c r="E48" t="s">
        <v>161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1"/>
        <v>0</v>
      </c>
      <c r="S48" s="4"/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f t="shared" si="0"/>
        <v>0</v>
      </c>
    </row>
    <row r="49" spans="1:26" x14ac:dyDescent="0.2">
      <c r="A49" s="2">
        <v>43</v>
      </c>
      <c r="B49" s="3" t="s">
        <v>146</v>
      </c>
      <c r="C49" t="s">
        <v>147</v>
      </c>
      <c r="D49" s="3" t="s">
        <v>30</v>
      </c>
      <c r="E49" t="s">
        <v>31</v>
      </c>
      <c r="F49" s="4">
        <v>123.81</v>
      </c>
      <c r="G49" s="4">
        <v>578.1</v>
      </c>
      <c r="H49" s="4">
        <v>80.7</v>
      </c>
      <c r="I49" s="4">
        <v>163.35</v>
      </c>
      <c r="J49" s="4">
        <v>158.91</v>
      </c>
      <c r="K49" s="4">
        <v>163.86</v>
      </c>
      <c r="L49" s="4">
        <v>218.75</v>
      </c>
      <c r="M49" s="4">
        <v>359.24</v>
      </c>
      <c r="N49" s="4">
        <v>183.86</v>
      </c>
      <c r="O49" s="4">
        <v>61.08</v>
      </c>
      <c r="P49" s="4">
        <v>263.08</v>
      </c>
      <c r="Q49" s="4">
        <v>9</v>
      </c>
      <c r="R49" s="4">
        <f t="shared" si="1"/>
        <v>2363.7399999999998</v>
      </c>
      <c r="S49" s="4"/>
      <c r="T49" s="4">
        <v>107.87</v>
      </c>
      <c r="U49" s="4">
        <v>235.89</v>
      </c>
      <c r="V49" s="4">
        <v>5876.6200000000008</v>
      </c>
      <c r="W49" s="4">
        <v>154.85000000000002</v>
      </c>
      <c r="X49" s="4">
        <v>643.41000000000008</v>
      </c>
      <c r="Y49" s="4">
        <v>137</v>
      </c>
      <c r="Z49" s="4">
        <f t="shared" si="0"/>
        <v>7155.6400000000012</v>
      </c>
    </row>
    <row r="50" spans="1:26" x14ac:dyDescent="0.2">
      <c r="A50" s="2">
        <v>44</v>
      </c>
      <c r="B50" s="3" t="s">
        <v>146</v>
      </c>
      <c r="C50" t="s">
        <v>147</v>
      </c>
      <c r="D50" s="3" t="s">
        <v>40</v>
      </c>
      <c r="E50" t="s">
        <v>41</v>
      </c>
      <c r="F50" s="4">
        <v>0</v>
      </c>
      <c r="G50" s="4">
        <v>266.69</v>
      </c>
      <c r="H50" s="4">
        <v>3245.5699999999997</v>
      </c>
      <c r="I50" s="4">
        <v>52.980000000000004</v>
      </c>
      <c r="J50" s="4">
        <v>39</v>
      </c>
      <c r="K50" s="4">
        <v>120.5</v>
      </c>
      <c r="L50" s="4">
        <v>244.17999999999998</v>
      </c>
      <c r="M50" s="4">
        <v>1162.8</v>
      </c>
      <c r="N50" s="4">
        <v>162.92000000000002</v>
      </c>
      <c r="O50" s="4">
        <v>-355.52000000000004</v>
      </c>
      <c r="P50" s="4">
        <v>1396.7500000000002</v>
      </c>
      <c r="Q50" s="4">
        <v>3.87</v>
      </c>
      <c r="R50" s="4">
        <f t="shared" si="1"/>
        <v>6339.7399999999989</v>
      </c>
      <c r="S50" s="4"/>
      <c r="T50" s="4">
        <v>0</v>
      </c>
      <c r="U50" s="4">
        <v>0</v>
      </c>
      <c r="V50" s="4">
        <v>0</v>
      </c>
      <c r="W50" s="4">
        <v>714.18</v>
      </c>
      <c r="X50" s="4">
        <v>149.47</v>
      </c>
      <c r="Y50" s="4">
        <v>3891.83</v>
      </c>
      <c r="Z50" s="4">
        <f t="shared" si="0"/>
        <v>4755.4799999999996</v>
      </c>
    </row>
    <row r="51" spans="1:26" x14ac:dyDescent="0.2">
      <c r="A51" s="2">
        <v>45</v>
      </c>
      <c r="B51" s="3" t="s">
        <v>146</v>
      </c>
      <c r="C51" t="s">
        <v>147</v>
      </c>
      <c r="D51" s="3" t="s">
        <v>162</v>
      </c>
      <c r="E51" t="s">
        <v>163</v>
      </c>
      <c r="F51" s="4">
        <v>0</v>
      </c>
      <c r="G51" s="4">
        <v>105.67</v>
      </c>
      <c r="H51" s="4">
        <v>18.399999999999999</v>
      </c>
      <c r="I51" s="4">
        <v>115.94</v>
      </c>
      <c r="J51" s="4">
        <v>119.99</v>
      </c>
      <c r="K51" s="4">
        <v>18</v>
      </c>
      <c r="L51" s="4">
        <v>212.81</v>
      </c>
      <c r="M51" s="4">
        <v>825.19999999999993</v>
      </c>
      <c r="N51" s="4">
        <v>32</v>
      </c>
      <c r="O51" s="4">
        <v>680.73</v>
      </c>
      <c r="P51" s="4">
        <v>411.16</v>
      </c>
      <c r="Q51" s="4">
        <v>6.49</v>
      </c>
      <c r="R51" s="4">
        <f t="shared" si="1"/>
        <v>2546.3899999999994</v>
      </c>
      <c r="S51" s="4"/>
      <c r="T51" s="4">
        <v>101.53999999999999</v>
      </c>
      <c r="U51" s="4">
        <v>233.68</v>
      </c>
      <c r="V51" s="4">
        <v>33.549999999999997</v>
      </c>
      <c r="W51" s="4">
        <v>190.15</v>
      </c>
      <c r="X51" s="4">
        <v>425.96</v>
      </c>
      <c r="Y51" s="4">
        <v>919.25</v>
      </c>
      <c r="Z51" s="4">
        <f t="shared" si="0"/>
        <v>1904.13</v>
      </c>
    </row>
    <row r="52" spans="1:26" x14ac:dyDescent="0.2">
      <c r="A52" s="2">
        <v>46</v>
      </c>
      <c r="B52" s="3" t="s">
        <v>146</v>
      </c>
      <c r="C52" t="s">
        <v>147</v>
      </c>
      <c r="D52" s="3" t="s">
        <v>98</v>
      </c>
      <c r="E52" t="s">
        <v>99</v>
      </c>
      <c r="F52" s="4">
        <v>12987.259999999998</v>
      </c>
      <c r="G52" s="4">
        <v>10051.26</v>
      </c>
      <c r="H52" s="4">
        <v>9142.3900000000012</v>
      </c>
      <c r="I52" s="4">
        <v>17499.04</v>
      </c>
      <c r="J52" s="4">
        <v>8537.1699999999983</v>
      </c>
      <c r="K52" s="4">
        <v>12396.210000000001</v>
      </c>
      <c r="L52" s="4">
        <v>8335.85</v>
      </c>
      <c r="M52" s="4">
        <v>12471.239999999998</v>
      </c>
      <c r="N52" s="4">
        <v>14872.650000000001</v>
      </c>
      <c r="O52" s="4">
        <v>8224.17</v>
      </c>
      <c r="P52" s="4">
        <v>20661.559999999998</v>
      </c>
      <c r="Q52" s="4">
        <v>5943.6099999999988</v>
      </c>
      <c r="R52" s="4">
        <f t="shared" si="1"/>
        <v>141122.40999999997</v>
      </c>
      <c r="S52" s="4"/>
      <c r="T52" s="4">
        <v>8923.42</v>
      </c>
      <c r="U52" s="4">
        <v>12012.180000000002</v>
      </c>
      <c r="V52" s="4">
        <v>9971.61</v>
      </c>
      <c r="W52" s="4">
        <v>8798.74</v>
      </c>
      <c r="X52" s="4">
        <v>11087.250000000002</v>
      </c>
      <c r="Y52" s="4">
        <v>16351.08</v>
      </c>
      <c r="Z52" s="4">
        <f t="shared" si="0"/>
        <v>67144.28</v>
      </c>
    </row>
    <row r="53" spans="1:26" x14ac:dyDescent="0.2">
      <c r="A53" s="2">
        <v>47</v>
      </c>
      <c r="B53" s="3" t="s">
        <v>146</v>
      </c>
      <c r="C53" t="s">
        <v>147</v>
      </c>
      <c r="D53" s="3" t="s">
        <v>74</v>
      </c>
      <c r="E53" t="s">
        <v>75</v>
      </c>
      <c r="F53" s="4">
        <v>2422.7199999999998</v>
      </c>
      <c r="G53" s="4">
        <v>577.69000000000005</v>
      </c>
      <c r="H53" s="4">
        <v>163.16</v>
      </c>
      <c r="I53" s="4">
        <v>389.78</v>
      </c>
      <c r="J53" s="4">
        <v>397.68</v>
      </c>
      <c r="K53" s="4">
        <v>0</v>
      </c>
      <c r="L53" s="4">
        <v>395.88</v>
      </c>
      <c r="M53" s="4">
        <v>587.63</v>
      </c>
      <c r="N53" s="4">
        <v>90.65</v>
      </c>
      <c r="O53" s="4">
        <v>0</v>
      </c>
      <c r="P53" s="4">
        <v>53.519999999999996</v>
      </c>
      <c r="Q53" s="4">
        <v>2617.23</v>
      </c>
      <c r="R53" s="4">
        <f t="shared" si="1"/>
        <v>7695.9399999999987</v>
      </c>
      <c r="S53" s="4"/>
      <c r="T53" s="4">
        <v>760.91</v>
      </c>
      <c r="U53" s="4">
        <v>816.65</v>
      </c>
      <c r="V53" s="4">
        <v>1218.93</v>
      </c>
      <c r="W53" s="4">
        <v>2725.01</v>
      </c>
      <c r="X53" s="4">
        <v>525.65</v>
      </c>
      <c r="Y53" s="4">
        <v>148.97</v>
      </c>
      <c r="Z53" s="4">
        <f t="shared" si="0"/>
        <v>6196.12</v>
      </c>
    </row>
    <row r="54" spans="1:26" x14ac:dyDescent="0.2">
      <c r="A54" s="2">
        <v>48</v>
      </c>
      <c r="B54" s="3" t="s">
        <v>146</v>
      </c>
      <c r="C54" t="s">
        <v>147</v>
      </c>
      <c r="D54" s="3" t="s">
        <v>164</v>
      </c>
      <c r="E54" t="s">
        <v>165</v>
      </c>
      <c r="F54" s="4">
        <v>15369.34</v>
      </c>
      <c r="G54" s="4">
        <v>14376.64</v>
      </c>
      <c r="H54" s="4">
        <v>12462.27</v>
      </c>
      <c r="I54" s="4">
        <v>13105.51</v>
      </c>
      <c r="J54" s="4">
        <v>13463.869999999999</v>
      </c>
      <c r="K54" s="4">
        <v>13422.86</v>
      </c>
      <c r="L54" s="4">
        <v>14204.089999999998</v>
      </c>
      <c r="M54" s="4">
        <v>18531.419999999998</v>
      </c>
      <c r="N54" s="4">
        <v>11393.92</v>
      </c>
      <c r="O54" s="4">
        <v>11825.58</v>
      </c>
      <c r="P54" s="4">
        <v>9869.2100000000009</v>
      </c>
      <c r="Q54" s="4">
        <v>9755.74</v>
      </c>
      <c r="R54" s="4">
        <f t="shared" si="1"/>
        <v>157780.44999999998</v>
      </c>
      <c r="S54" s="4"/>
      <c r="T54" s="4">
        <v>9475.58</v>
      </c>
      <c r="U54" s="4">
        <v>9657.1299999999992</v>
      </c>
      <c r="V54" s="4">
        <v>10476.89</v>
      </c>
      <c r="W54" s="4">
        <v>9294.23</v>
      </c>
      <c r="X54" s="4">
        <v>11871.849999999999</v>
      </c>
      <c r="Y54" s="4">
        <v>10267.439999999999</v>
      </c>
      <c r="Z54" s="4">
        <f t="shared" si="0"/>
        <v>61043.119999999995</v>
      </c>
    </row>
    <row r="55" spans="1:26" x14ac:dyDescent="0.2">
      <c r="A55" s="2">
        <v>49</v>
      </c>
      <c r="B55" s="3" t="s">
        <v>146</v>
      </c>
      <c r="C55" t="s">
        <v>147</v>
      </c>
      <c r="D55" s="3" t="s">
        <v>399</v>
      </c>
      <c r="E55" t="s">
        <v>400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19.47</v>
      </c>
      <c r="Q55" s="4">
        <v>0</v>
      </c>
      <c r="R55" s="4">
        <f t="shared" si="1"/>
        <v>19.47</v>
      </c>
      <c r="S55" s="4"/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f t="shared" si="0"/>
        <v>0</v>
      </c>
    </row>
    <row r="56" spans="1:26" x14ac:dyDescent="0.2">
      <c r="A56" s="2">
        <v>50</v>
      </c>
      <c r="B56" s="3" t="s">
        <v>146</v>
      </c>
      <c r="C56" t="s">
        <v>147</v>
      </c>
      <c r="D56" s="3" t="s">
        <v>166</v>
      </c>
      <c r="E56" t="s">
        <v>167</v>
      </c>
      <c r="F56" s="4">
        <v>2341.52</v>
      </c>
      <c r="G56" s="4">
        <v>1975.07</v>
      </c>
      <c r="H56" s="4">
        <v>4352.26</v>
      </c>
      <c r="I56" s="4">
        <v>2700.8900000000003</v>
      </c>
      <c r="J56" s="4">
        <v>2519.34</v>
      </c>
      <c r="K56" s="4">
        <v>2962.82</v>
      </c>
      <c r="L56" s="4">
        <v>3347.29</v>
      </c>
      <c r="M56" s="4">
        <v>2904.1</v>
      </c>
      <c r="N56" s="4">
        <v>3507.5899999999997</v>
      </c>
      <c r="O56" s="4">
        <v>2306.0500000000002</v>
      </c>
      <c r="P56" s="4">
        <v>3086.82</v>
      </c>
      <c r="Q56" s="4">
        <v>3856.2599999999998</v>
      </c>
      <c r="R56" s="4">
        <f t="shared" si="1"/>
        <v>35860.01</v>
      </c>
      <c r="S56" s="4"/>
      <c r="T56" s="4">
        <v>4240.22</v>
      </c>
      <c r="U56" s="4">
        <v>2234.1400000000003</v>
      </c>
      <c r="V56" s="4">
        <v>2941.7200000000003</v>
      </c>
      <c r="W56" s="4">
        <v>2193.17</v>
      </c>
      <c r="X56" s="4">
        <v>3981.2799999999997</v>
      </c>
      <c r="Y56" s="4">
        <v>2372.56</v>
      </c>
      <c r="Z56" s="4">
        <f t="shared" si="0"/>
        <v>17963.090000000004</v>
      </c>
    </row>
    <row r="57" spans="1:26" x14ac:dyDescent="0.2">
      <c r="A57" s="2">
        <v>51</v>
      </c>
      <c r="B57" s="3" t="s">
        <v>146</v>
      </c>
      <c r="C57" t="s">
        <v>147</v>
      </c>
      <c r="D57" s="3" t="s">
        <v>168</v>
      </c>
      <c r="E57" t="s">
        <v>169</v>
      </c>
      <c r="F57" s="4">
        <v>26853.010000000002</v>
      </c>
      <c r="G57" s="4">
        <v>21018.16</v>
      </c>
      <c r="H57" s="4">
        <v>12049.7</v>
      </c>
      <c r="I57" s="4">
        <v>14134.920000000002</v>
      </c>
      <c r="J57" s="4">
        <v>10836.6</v>
      </c>
      <c r="K57" s="4">
        <v>12212.23</v>
      </c>
      <c r="L57" s="4">
        <v>5697.33</v>
      </c>
      <c r="M57" s="4">
        <v>11739.69</v>
      </c>
      <c r="N57" s="4">
        <v>13678.22</v>
      </c>
      <c r="O57" s="4">
        <v>4805.58</v>
      </c>
      <c r="P57" s="4">
        <v>24291.379999999997</v>
      </c>
      <c r="Q57" s="4">
        <v>4474.6100000000006</v>
      </c>
      <c r="R57" s="4">
        <f t="shared" si="1"/>
        <v>161791.43</v>
      </c>
      <c r="S57" s="4"/>
      <c r="T57" s="4">
        <v>22806.55</v>
      </c>
      <c r="U57" s="4">
        <v>3226.18</v>
      </c>
      <c r="V57" s="4">
        <v>3905.46</v>
      </c>
      <c r="W57" s="4">
        <v>6741.32</v>
      </c>
      <c r="X57" s="4">
        <v>7147.0199999999995</v>
      </c>
      <c r="Y57" s="4">
        <v>4591.24</v>
      </c>
      <c r="Z57" s="4">
        <f t="shared" si="0"/>
        <v>48417.76999999999</v>
      </c>
    </row>
    <row r="58" spans="1:26" x14ac:dyDescent="0.2">
      <c r="A58" s="2">
        <v>52</v>
      </c>
      <c r="B58" s="3" t="s">
        <v>146</v>
      </c>
      <c r="C58" t="s">
        <v>147</v>
      </c>
      <c r="D58" s="3" t="s">
        <v>100</v>
      </c>
      <c r="E58" t="s">
        <v>101</v>
      </c>
      <c r="F58" s="4">
        <v>10008</v>
      </c>
      <c r="G58" s="4">
        <v>5812.5599999999995</v>
      </c>
      <c r="H58" s="4">
        <v>7269.9400000000005</v>
      </c>
      <c r="I58" s="4">
        <v>16764.98</v>
      </c>
      <c r="J58" s="4">
        <v>8608.23</v>
      </c>
      <c r="K58" s="4">
        <v>8813.7900000000009</v>
      </c>
      <c r="L58" s="4">
        <v>5543.2199999999993</v>
      </c>
      <c r="M58" s="4">
        <v>6599.4399999999987</v>
      </c>
      <c r="N58" s="4">
        <v>11184.070000000002</v>
      </c>
      <c r="O58" s="4">
        <v>4284.3900000000012</v>
      </c>
      <c r="P58" s="4">
        <v>21680.189999999995</v>
      </c>
      <c r="Q58" s="4">
        <v>4322.13</v>
      </c>
      <c r="R58" s="4">
        <f t="shared" si="1"/>
        <v>110890.94</v>
      </c>
      <c r="S58" s="4"/>
      <c r="T58" s="4">
        <v>5307.65</v>
      </c>
      <c r="U58" s="4">
        <v>7800.9899999999989</v>
      </c>
      <c r="V58" s="4">
        <v>12280.44</v>
      </c>
      <c r="W58" s="4">
        <v>6962.0700000000006</v>
      </c>
      <c r="X58" s="4">
        <v>5480.15</v>
      </c>
      <c r="Y58" s="4">
        <v>8082.05</v>
      </c>
      <c r="Z58" s="4">
        <f t="shared" si="0"/>
        <v>45913.350000000006</v>
      </c>
    </row>
    <row r="59" spans="1:26" x14ac:dyDescent="0.2">
      <c r="A59" s="2">
        <v>53</v>
      </c>
      <c r="B59" s="3" t="s">
        <v>146</v>
      </c>
      <c r="C59" t="s">
        <v>147</v>
      </c>
      <c r="D59" s="3" t="s">
        <v>42</v>
      </c>
      <c r="E59" t="s">
        <v>43</v>
      </c>
      <c r="F59" s="4">
        <v>6213.65</v>
      </c>
      <c r="G59" s="4">
        <v>7793.1</v>
      </c>
      <c r="H59" s="4">
        <v>4456.4799999999996</v>
      </c>
      <c r="I59" s="4">
        <v>3518.23</v>
      </c>
      <c r="J59" s="4">
        <v>6592.4900000000016</v>
      </c>
      <c r="K59" s="4">
        <v>3619.75</v>
      </c>
      <c r="L59" s="4">
        <v>3127.82</v>
      </c>
      <c r="M59" s="4">
        <v>4392.55</v>
      </c>
      <c r="N59" s="4">
        <v>7992.3500000000022</v>
      </c>
      <c r="O59" s="4">
        <v>1770.66</v>
      </c>
      <c r="P59" s="4">
        <v>2759.22</v>
      </c>
      <c r="Q59" s="4">
        <v>1335.3500000000001</v>
      </c>
      <c r="R59" s="4">
        <f t="shared" si="1"/>
        <v>53571.650000000016</v>
      </c>
      <c r="S59" s="4"/>
      <c r="T59" s="4">
        <v>3293.7</v>
      </c>
      <c r="U59" s="4">
        <v>2258.25</v>
      </c>
      <c r="V59" s="4">
        <v>1778.52</v>
      </c>
      <c r="W59" s="4">
        <v>7070.34</v>
      </c>
      <c r="X59" s="4">
        <v>1540.49</v>
      </c>
      <c r="Y59" s="4">
        <v>2578.64</v>
      </c>
      <c r="Z59" s="4">
        <f t="shared" si="0"/>
        <v>18519.939999999999</v>
      </c>
    </row>
    <row r="60" spans="1:26" x14ac:dyDescent="0.2">
      <c r="A60" s="2">
        <v>54</v>
      </c>
      <c r="B60" s="3" t="s">
        <v>146</v>
      </c>
      <c r="C60" t="s">
        <v>147</v>
      </c>
      <c r="D60" s="3" t="s">
        <v>170</v>
      </c>
      <c r="E60" t="s">
        <v>171</v>
      </c>
      <c r="F60" s="4">
        <v>490.57</v>
      </c>
      <c r="G60" s="4">
        <v>823.42000000000007</v>
      </c>
      <c r="H60" s="4">
        <v>0</v>
      </c>
      <c r="I60" s="4">
        <v>4651.43</v>
      </c>
      <c r="J60" s="4">
        <v>3598.5899999999997</v>
      </c>
      <c r="K60" s="4">
        <v>910.28</v>
      </c>
      <c r="L60" s="4">
        <v>0</v>
      </c>
      <c r="M60" s="4">
        <v>0</v>
      </c>
      <c r="N60" s="4">
        <v>12444.52</v>
      </c>
      <c r="O60" s="4">
        <v>0</v>
      </c>
      <c r="P60" s="4">
        <v>0</v>
      </c>
      <c r="Q60" s="4">
        <v>436.99</v>
      </c>
      <c r="R60" s="4">
        <f t="shared" si="1"/>
        <v>23355.800000000003</v>
      </c>
      <c r="S60" s="4"/>
      <c r="T60" s="4">
        <v>0</v>
      </c>
      <c r="U60" s="4">
        <v>3666.91</v>
      </c>
      <c r="V60" s="4">
        <v>289.45999999999998</v>
      </c>
      <c r="W60" s="4">
        <v>2704.83</v>
      </c>
      <c r="X60" s="4">
        <v>0</v>
      </c>
      <c r="Y60" s="4">
        <v>0</v>
      </c>
      <c r="Z60" s="4">
        <f t="shared" si="0"/>
        <v>6661.2</v>
      </c>
    </row>
    <row r="61" spans="1:26" x14ac:dyDescent="0.2">
      <c r="A61" s="2">
        <v>55</v>
      </c>
      <c r="B61" s="3" t="s">
        <v>146</v>
      </c>
      <c r="C61" t="s">
        <v>147</v>
      </c>
      <c r="D61" s="3" t="s">
        <v>172</v>
      </c>
      <c r="E61" t="s">
        <v>173</v>
      </c>
      <c r="F61" s="4">
        <v>620.1</v>
      </c>
      <c r="G61" s="4">
        <v>6247.28</v>
      </c>
      <c r="H61" s="4">
        <v>694.1</v>
      </c>
      <c r="I61" s="4">
        <v>0</v>
      </c>
      <c r="J61" s="4">
        <v>2847.5</v>
      </c>
      <c r="K61" s="4">
        <v>853.2</v>
      </c>
      <c r="L61" s="4">
        <v>8435.7099999999991</v>
      </c>
      <c r="M61" s="4">
        <v>5520.25</v>
      </c>
      <c r="N61" s="4">
        <v>8553.89</v>
      </c>
      <c r="O61" s="4">
        <v>580</v>
      </c>
      <c r="P61" s="4">
        <v>0</v>
      </c>
      <c r="Q61" s="4">
        <v>0</v>
      </c>
      <c r="R61" s="4">
        <f t="shared" si="1"/>
        <v>34352.03</v>
      </c>
      <c r="S61" s="4"/>
      <c r="T61" s="4">
        <v>0</v>
      </c>
      <c r="U61" s="4">
        <v>2534.06</v>
      </c>
      <c r="V61" s="4">
        <v>2321.1999999999998</v>
      </c>
      <c r="W61" s="4">
        <v>2198.39</v>
      </c>
      <c r="X61" s="4">
        <v>0</v>
      </c>
      <c r="Y61" s="4">
        <v>0</v>
      </c>
      <c r="Z61" s="4">
        <f t="shared" si="0"/>
        <v>7053.65</v>
      </c>
    </row>
    <row r="62" spans="1:26" x14ac:dyDescent="0.2">
      <c r="A62" s="2">
        <v>56</v>
      </c>
      <c r="B62" s="3" t="s">
        <v>146</v>
      </c>
      <c r="C62" t="s">
        <v>147</v>
      </c>
      <c r="D62" s="3" t="s">
        <v>102</v>
      </c>
      <c r="E62" t="s">
        <v>103</v>
      </c>
      <c r="F62" s="4">
        <v>7165.3900000000012</v>
      </c>
      <c r="G62" s="4">
        <v>14325.140000000001</v>
      </c>
      <c r="H62" s="4">
        <v>8753.85</v>
      </c>
      <c r="I62" s="4">
        <v>14224.240000000002</v>
      </c>
      <c r="J62" s="4">
        <v>9837.8900000000012</v>
      </c>
      <c r="K62" s="4">
        <v>7806.26</v>
      </c>
      <c r="L62" s="4">
        <v>9049.9200000000019</v>
      </c>
      <c r="M62" s="4">
        <v>10350.550000000001</v>
      </c>
      <c r="N62" s="4">
        <v>13764.449999999999</v>
      </c>
      <c r="O62" s="4">
        <v>11049.79</v>
      </c>
      <c r="P62" s="4">
        <v>3463.81</v>
      </c>
      <c r="Q62" s="4">
        <v>7880.0999999999995</v>
      </c>
      <c r="R62" s="4">
        <f t="shared" si="1"/>
        <v>117671.39000000001</v>
      </c>
      <c r="S62" s="4"/>
      <c r="T62" s="4">
        <v>6646.53</v>
      </c>
      <c r="U62" s="4">
        <v>6793.34</v>
      </c>
      <c r="V62" s="4">
        <v>10279.73</v>
      </c>
      <c r="W62" s="4">
        <v>11385.339999999997</v>
      </c>
      <c r="X62" s="4">
        <v>11605.100000000002</v>
      </c>
      <c r="Y62" s="4">
        <v>12497.12</v>
      </c>
      <c r="Z62" s="4">
        <f t="shared" si="0"/>
        <v>59207.159999999996</v>
      </c>
    </row>
    <row r="63" spans="1:26" x14ac:dyDescent="0.2">
      <c r="A63" s="2">
        <v>57</v>
      </c>
      <c r="B63" s="3" t="s">
        <v>146</v>
      </c>
      <c r="C63" t="s">
        <v>147</v>
      </c>
      <c r="D63" s="3" t="s">
        <v>174</v>
      </c>
      <c r="E63" t="s">
        <v>175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f t="shared" si="1"/>
        <v>0</v>
      </c>
      <c r="S63" s="4"/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f t="shared" si="0"/>
        <v>0</v>
      </c>
    </row>
    <row r="64" spans="1:26" x14ac:dyDescent="0.2">
      <c r="A64" s="2">
        <v>58</v>
      </c>
      <c r="B64" s="3" t="s">
        <v>146</v>
      </c>
      <c r="C64" t="s">
        <v>147</v>
      </c>
      <c r="D64" s="3" t="s">
        <v>226</v>
      </c>
      <c r="E64" t="s">
        <v>227</v>
      </c>
      <c r="F64" s="4">
        <v>0</v>
      </c>
      <c r="G64" s="4">
        <v>0</v>
      </c>
      <c r="H64" s="4">
        <v>0</v>
      </c>
      <c r="I64" s="4">
        <v>6</v>
      </c>
      <c r="J64" s="4">
        <v>79</v>
      </c>
      <c r="K64" s="4">
        <v>0</v>
      </c>
      <c r="L64" s="4">
        <v>4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f t="shared" si="1"/>
        <v>89</v>
      </c>
      <c r="S64" s="4"/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f t="shared" si="0"/>
        <v>0</v>
      </c>
    </row>
    <row r="65" spans="1:26" x14ac:dyDescent="0.2">
      <c r="A65" s="2">
        <v>59</v>
      </c>
      <c r="B65" s="3" t="s">
        <v>146</v>
      </c>
      <c r="C65" t="s">
        <v>147</v>
      </c>
      <c r="D65" s="3" t="s">
        <v>116</v>
      </c>
      <c r="E65" t="s">
        <v>117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f t="shared" si="1"/>
        <v>0</v>
      </c>
      <c r="S65" s="4"/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f t="shared" si="0"/>
        <v>0</v>
      </c>
    </row>
    <row r="66" spans="1:26" x14ac:dyDescent="0.2">
      <c r="A66" s="2">
        <v>60</v>
      </c>
      <c r="B66" s="3" t="s">
        <v>146</v>
      </c>
      <c r="C66" t="s">
        <v>147</v>
      </c>
      <c r="D66" s="3" t="s">
        <v>32</v>
      </c>
      <c r="E66" t="s">
        <v>33</v>
      </c>
      <c r="F66" s="4">
        <v>-71.959999999999994</v>
      </c>
      <c r="G66" s="4">
        <v>-338.13</v>
      </c>
      <c r="H66" s="4">
        <v>-56.430000000000007</v>
      </c>
      <c r="I66" s="4">
        <v>-104.14</v>
      </c>
      <c r="J66" s="4">
        <v>-121.34</v>
      </c>
      <c r="K66" s="4">
        <v>-123.66</v>
      </c>
      <c r="L66" s="4">
        <v>-132.41</v>
      </c>
      <c r="M66" s="4">
        <v>-304.35000000000002</v>
      </c>
      <c r="N66" s="4">
        <v>-151.57999999999998</v>
      </c>
      <c r="O66" s="4">
        <v>-55.75</v>
      </c>
      <c r="P66" s="4">
        <v>-155.91000000000003</v>
      </c>
      <c r="Q66" s="4">
        <v>-5.22</v>
      </c>
      <c r="R66" s="4">
        <f t="shared" si="1"/>
        <v>-1620.88</v>
      </c>
      <c r="S66" s="4"/>
      <c r="T66" s="4">
        <v>-85.090000000000018</v>
      </c>
      <c r="U66" s="4">
        <v>-199.95</v>
      </c>
      <c r="V66" s="4">
        <v>-2910.83</v>
      </c>
      <c r="W66" s="4">
        <v>-96.31</v>
      </c>
      <c r="X66" s="4">
        <v>-357.89</v>
      </c>
      <c r="Y66" s="4">
        <v>-74.37</v>
      </c>
      <c r="Z66" s="4">
        <f t="shared" si="0"/>
        <v>-3724.4399999999996</v>
      </c>
    </row>
    <row r="67" spans="1:26" x14ac:dyDescent="0.2">
      <c r="A67" s="2">
        <v>61</v>
      </c>
      <c r="B67" s="3" t="s">
        <v>146</v>
      </c>
      <c r="C67" t="s">
        <v>147</v>
      </c>
      <c r="D67" s="3" t="s">
        <v>176</v>
      </c>
      <c r="E67" t="s">
        <v>177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f t="shared" si="1"/>
        <v>0</v>
      </c>
      <c r="S67" s="4"/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f t="shared" si="0"/>
        <v>0</v>
      </c>
    </row>
    <row r="68" spans="1:26" x14ac:dyDescent="0.2">
      <c r="A68" s="2">
        <v>62</v>
      </c>
      <c r="B68" s="3" t="s">
        <v>146</v>
      </c>
      <c r="C68" t="s">
        <v>147</v>
      </c>
      <c r="D68" s="3" t="s">
        <v>62</v>
      </c>
      <c r="E68" t="s">
        <v>63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f t="shared" si="1"/>
        <v>0</v>
      </c>
      <c r="S68" s="4"/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f t="shared" si="0"/>
        <v>0</v>
      </c>
    </row>
    <row r="69" spans="1:26" x14ac:dyDescent="0.2">
      <c r="A69" s="2">
        <v>63</v>
      </c>
      <c r="B69" s="3" t="s">
        <v>146</v>
      </c>
      <c r="C69" t="s">
        <v>147</v>
      </c>
      <c r="D69" s="3" t="s">
        <v>178</v>
      </c>
      <c r="E69" t="s">
        <v>179</v>
      </c>
      <c r="F69" s="4">
        <v>-29991.339999999993</v>
      </c>
      <c r="G69" s="4">
        <v>-26535.81</v>
      </c>
      <c r="H69" s="4">
        <v>-23085.200000000001</v>
      </c>
      <c r="I69" s="4">
        <v>-20948.18</v>
      </c>
      <c r="J69" s="4">
        <v>-18770.05</v>
      </c>
      <c r="K69" s="4">
        <v>-19936.309999999998</v>
      </c>
      <c r="L69" s="4">
        <v>-15433.660000000002</v>
      </c>
      <c r="M69" s="4">
        <v>-24175.130000000005</v>
      </c>
      <c r="N69" s="4">
        <v>-21493.170000000002</v>
      </c>
      <c r="O69" s="4">
        <v>-11427.33</v>
      </c>
      <c r="P69" s="4">
        <v>-27603.34</v>
      </c>
      <c r="Q69" s="4">
        <v>-10569.73</v>
      </c>
      <c r="R69" s="4">
        <f t="shared" si="1"/>
        <v>-249969.25000000003</v>
      </c>
      <c r="S69" s="4"/>
      <c r="T69" s="4">
        <v>-26859.119999999995</v>
      </c>
      <c r="U69" s="4">
        <v>-9122.9600000000009</v>
      </c>
      <c r="V69" s="4">
        <v>-13068.050000000001</v>
      </c>
      <c r="W69" s="4">
        <v>-12422.420000000002</v>
      </c>
      <c r="X69" s="4">
        <v>-16753.259999999998</v>
      </c>
      <c r="Y69" s="4">
        <v>-11581.829999999998</v>
      </c>
      <c r="Z69" s="4">
        <f t="shared" si="0"/>
        <v>-89807.64</v>
      </c>
    </row>
    <row r="70" spans="1:26" x14ac:dyDescent="0.2">
      <c r="A70" s="2">
        <v>64</v>
      </c>
      <c r="B70" s="3" t="s">
        <v>146</v>
      </c>
      <c r="C70" t="s">
        <v>147</v>
      </c>
      <c r="D70" s="3" t="s">
        <v>64</v>
      </c>
      <c r="E70" t="s">
        <v>65</v>
      </c>
      <c r="F70" s="4">
        <v>-2259.85</v>
      </c>
      <c r="G70" s="4">
        <v>-2126.21</v>
      </c>
      <c r="H70" s="4">
        <v>-2738.89</v>
      </c>
      <c r="I70" s="4">
        <v>-1945.66</v>
      </c>
      <c r="J70" s="4">
        <v>-2192.13</v>
      </c>
      <c r="K70" s="4">
        <v>-2208.62</v>
      </c>
      <c r="L70" s="4">
        <v>-5833.6900000000005</v>
      </c>
      <c r="M70" s="4">
        <v>-3492.06</v>
      </c>
      <c r="N70" s="4">
        <v>-3409.7299999999996</v>
      </c>
      <c r="O70" s="4">
        <v>-2982.07</v>
      </c>
      <c r="P70" s="4">
        <v>-2278.7800000000002</v>
      </c>
      <c r="Q70" s="4">
        <v>-2340.77</v>
      </c>
      <c r="R70" s="4">
        <f t="shared" si="1"/>
        <v>-33808.459999999992</v>
      </c>
      <c r="S70" s="4"/>
      <c r="T70" s="4">
        <v>-2662.65</v>
      </c>
      <c r="U70" s="4">
        <v>-2126.1499999999996</v>
      </c>
      <c r="V70" s="4">
        <v>-2063.88</v>
      </c>
      <c r="W70" s="4">
        <v>-2645.25</v>
      </c>
      <c r="X70" s="4">
        <v>-2091.88</v>
      </c>
      <c r="Y70" s="4">
        <v>-781.6</v>
      </c>
      <c r="Z70" s="4">
        <f t="shared" si="0"/>
        <v>-12371.410000000002</v>
      </c>
    </row>
    <row r="71" spans="1:26" x14ac:dyDescent="0.2">
      <c r="A71" s="2">
        <v>65</v>
      </c>
      <c r="B71" s="3" t="s">
        <v>146</v>
      </c>
      <c r="C71" t="s">
        <v>147</v>
      </c>
      <c r="D71" s="3" t="s">
        <v>82</v>
      </c>
      <c r="E71" t="s">
        <v>83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f t="shared" si="1"/>
        <v>0</v>
      </c>
      <c r="S71" s="4"/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f t="shared" ref="Z71:Z134" si="2">SUM(T71:Y71)</f>
        <v>0</v>
      </c>
    </row>
    <row r="72" spans="1:26" x14ac:dyDescent="0.2">
      <c r="A72" s="2">
        <v>66</v>
      </c>
      <c r="B72" s="3" t="s">
        <v>146</v>
      </c>
      <c r="C72" t="s">
        <v>147</v>
      </c>
      <c r="D72" s="3" t="s">
        <v>118</v>
      </c>
      <c r="E72" t="s">
        <v>119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f t="shared" ref="R72:R135" si="3">SUM(F72:Q72)</f>
        <v>0</v>
      </c>
      <c r="S72" s="4"/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f t="shared" si="2"/>
        <v>0</v>
      </c>
    </row>
    <row r="73" spans="1:26" x14ac:dyDescent="0.2">
      <c r="A73" s="2">
        <v>67</v>
      </c>
      <c r="B73" s="3" t="s">
        <v>146</v>
      </c>
      <c r="C73" t="s">
        <v>147</v>
      </c>
      <c r="D73" s="3" t="s">
        <v>120</v>
      </c>
      <c r="E73" t="s">
        <v>121</v>
      </c>
      <c r="F73" s="4">
        <v>-112.73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-83.56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f t="shared" si="3"/>
        <v>-196.29000000000002</v>
      </c>
      <c r="S73" s="4"/>
      <c r="T73" s="4">
        <v>-156.41</v>
      </c>
      <c r="U73" s="4">
        <v>0</v>
      </c>
      <c r="V73" s="4">
        <v>0</v>
      </c>
      <c r="W73" s="4">
        <v>0</v>
      </c>
      <c r="X73" s="4">
        <v>-30.66</v>
      </c>
      <c r="Y73" s="4">
        <v>0</v>
      </c>
      <c r="Z73" s="4">
        <f t="shared" si="2"/>
        <v>-187.07</v>
      </c>
    </row>
    <row r="74" spans="1:26" x14ac:dyDescent="0.2">
      <c r="A74" s="2">
        <v>68</v>
      </c>
      <c r="B74" s="3" t="s">
        <v>146</v>
      </c>
      <c r="C74" t="s">
        <v>147</v>
      </c>
      <c r="D74" s="3" t="s">
        <v>84</v>
      </c>
      <c r="E74" t="s">
        <v>85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f t="shared" si="3"/>
        <v>0</v>
      </c>
      <c r="S74" s="4"/>
      <c r="T74" s="4">
        <v>-524.04</v>
      </c>
      <c r="U74" s="4">
        <v>-115.52</v>
      </c>
      <c r="V74" s="4">
        <v>0</v>
      </c>
      <c r="W74" s="4">
        <v>0</v>
      </c>
      <c r="X74" s="4">
        <v>-275.38</v>
      </c>
      <c r="Y74" s="4">
        <v>0</v>
      </c>
      <c r="Z74" s="4">
        <f t="shared" si="2"/>
        <v>-914.93999999999994</v>
      </c>
    </row>
    <row r="75" spans="1:26" x14ac:dyDescent="0.2">
      <c r="A75" s="2">
        <v>69</v>
      </c>
      <c r="B75" s="3" t="s">
        <v>146</v>
      </c>
      <c r="C75" t="s">
        <v>147</v>
      </c>
      <c r="D75" s="3" t="s">
        <v>122</v>
      </c>
      <c r="E75" t="s">
        <v>123</v>
      </c>
      <c r="F75" s="4">
        <v>-923.86</v>
      </c>
      <c r="G75" s="4">
        <v>1894.66</v>
      </c>
      <c r="H75" s="4">
        <v>-1847.69</v>
      </c>
      <c r="I75" s="4">
        <v>-410.6</v>
      </c>
      <c r="J75" s="4">
        <v>-1591.05</v>
      </c>
      <c r="K75" s="4">
        <v>-975.16</v>
      </c>
      <c r="L75" s="4">
        <v>-821.2</v>
      </c>
      <c r="M75" s="4">
        <v>-667.21</v>
      </c>
      <c r="N75" s="4">
        <v>-2542.71</v>
      </c>
      <c r="O75" s="4">
        <v>-996.71</v>
      </c>
      <c r="P75" s="4">
        <v>-212.48</v>
      </c>
      <c r="Q75" s="4">
        <v>-1912.32</v>
      </c>
      <c r="R75" s="4">
        <f t="shared" si="3"/>
        <v>-11006.329999999998</v>
      </c>
      <c r="S75" s="4"/>
      <c r="T75" s="4">
        <v>-1859.2</v>
      </c>
      <c r="U75" s="4">
        <v>-1752.96</v>
      </c>
      <c r="V75" s="4">
        <v>-1699.84</v>
      </c>
      <c r="W75" s="4">
        <v>-1540.48</v>
      </c>
      <c r="X75" s="4">
        <v>-1062.4000000000001</v>
      </c>
      <c r="Y75" s="4">
        <v>584.32000000000005</v>
      </c>
      <c r="Z75" s="4">
        <f t="shared" si="2"/>
        <v>-7330.5599999999995</v>
      </c>
    </row>
    <row r="76" spans="1:26" x14ac:dyDescent="0.2">
      <c r="A76" s="2">
        <v>70</v>
      </c>
      <c r="B76" s="3" t="s">
        <v>146</v>
      </c>
      <c r="C76" t="s">
        <v>147</v>
      </c>
      <c r="D76" s="3" t="s">
        <v>124</v>
      </c>
      <c r="E76" t="s">
        <v>125</v>
      </c>
      <c r="F76" s="4">
        <v>256.63</v>
      </c>
      <c r="G76" s="4">
        <v>51.33</v>
      </c>
      <c r="H76" s="4">
        <v>205.3</v>
      </c>
      <c r="I76" s="4">
        <v>1129.1400000000001</v>
      </c>
      <c r="J76" s="4">
        <v>667.2</v>
      </c>
      <c r="K76" s="4">
        <v>307.94</v>
      </c>
      <c r="L76" s="4">
        <v>307.94</v>
      </c>
      <c r="M76" s="4">
        <v>0</v>
      </c>
      <c r="N76" s="4">
        <v>205.3</v>
      </c>
      <c r="O76" s="4">
        <v>421.37</v>
      </c>
      <c r="P76" s="4">
        <v>212.48</v>
      </c>
      <c r="Q76" s="4">
        <v>1699.84</v>
      </c>
      <c r="R76" s="4">
        <f t="shared" si="3"/>
        <v>5464.47</v>
      </c>
      <c r="S76" s="4"/>
      <c r="T76" s="4">
        <v>1859.2</v>
      </c>
      <c r="U76" s="4">
        <v>1221.76</v>
      </c>
      <c r="V76" s="4">
        <v>1328</v>
      </c>
      <c r="W76" s="4">
        <v>159.36000000000001</v>
      </c>
      <c r="X76" s="4">
        <v>159.36000000000001</v>
      </c>
      <c r="Y76" s="4">
        <v>0</v>
      </c>
      <c r="Z76" s="4">
        <f t="shared" si="2"/>
        <v>4727.6799999999994</v>
      </c>
    </row>
    <row r="77" spans="1:26" x14ac:dyDescent="0.2">
      <c r="A77" s="2">
        <v>71</v>
      </c>
      <c r="B77" s="3" t="s">
        <v>146</v>
      </c>
      <c r="C77" t="s">
        <v>147</v>
      </c>
      <c r="D77" s="3" t="s">
        <v>50</v>
      </c>
      <c r="E77" t="s">
        <v>51</v>
      </c>
      <c r="F77" s="4">
        <v>134345.28999999998</v>
      </c>
      <c r="G77" s="4">
        <v>133456.59999999998</v>
      </c>
      <c r="H77" s="4">
        <v>130474.08</v>
      </c>
      <c r="I77" s="4">
        <v>201115.08999999997</v>
      </c>
      <c r="J77" s="4">
        <v>133882.37</v>
      </c>
      <c r="K77" s="4">
        <v>132149.70000000001</v>
      </c>
      <c r="L77" s="4">
        <v>128810.22000000002</v>
      </c>
      <c r="M77" s="4">
        <v>127756.55</v>
      </c>
      <c r="N77" s="4">
        <v>193487.57999999996</v>
      </c>
      <c r="O77" s="4">
        <v>135411.05000000002</v>
      </c>
      <c r="P77" s="4">
        <v>134054.22</v>
      </c>
      <c r="Q77" s="4">
        <v>130980.11</v>
      </c>
      <c r="R77" s="4">
        <f t="shared" si="3"/>
        <v>1715922.86</v>
      </c>
      <c r="S77" s="4"/>
      <c r="T77" s="4">
        <v>131790.35</v>
      </c>
      <c r="U77" s="4">
        <v>130030.04999999999</v>
      </c>
      <c r="V77" s="4">
        <v>193867.86</v>
      </c>
      <c r="W77" s="4">
        <v>122716.37000000002</v>
      </c>
      <c r="X77" s="4">
        <v>128357.94</v>
      </c>
      <c r="Y77" s="4">
        <v>121095.33999999997</v>
      </c>
      <c r="Z77" s="4">
        <f t="shared" si="2"/>
        <v>827857.91</v>
      </c>
    </row>
    <row r="78" spans="1:26" x14ac:dyDescent="0.2">
      <c r="A78" s="2">
        <v>72</v>
      </c>
      <c r="B78" s="3" t="s">
        <v>146</v>
      </c>
      <c r="C78" t="s">
        <v>147</v>
      </c>
      <c r="D78" s="3" t="s">
        <v>180</v>
      </c>
      <c r="E78" t="s">
        <v>181</v>
      </c>
      <c r="F78" s="4">
        <v>229604.02999999997</v>
      </c>
      <c r="G78" s="4">
        <v>226661.78</v>
      </c>
      <c r="H78" s="4">
        <v>235363.34999999998</v>
      </c>
      <c r="I78" s="4">
        <v>347192.77</v>
      </c>
      <c r="J78" s="4">
        <v>239533.84999999998</v>
      </c>
      <c r="K78" s="4">
        <v>241478.96000000002</v>
      </c>
      <c r="L78" s="4">
        <v>233466.12999999998</v>
      </c>
      <c r="M78" s="4">
        <v>226854.81</v>
      </c>
      <c r="N78" s="4">
        <v>347918.44000000006</v>
      </c>
      <c r="O78" s="4">
        <v>237412.42999999993</v>
      </c>
      <c r="P78" s="4">
        <v>235709.72</v>
      </c>
      <c r="Q78" s="4">
        <v>226148.62000000002</v>
      </c>
      <c r="R78" s="4">
        <f t="shared" si="3"/>
        <v>3027344.89</v>
      </c>
      <c r="S78" s="4"/>
      <c r="T78" s="4">
        <v>228680.87000000002</v>
      </c>
      <c r="U78" s="4">
        <v>219134.57000000004</v>
      </c>
      <c r="V78" s="4">
        <v>324820.49</v>
      </c>
      <c r="W78" s="4">
        <v>216834.55999999997</v>
      </c>
      <c r="X78" s="4">
        <v>225502.38</v>
      </c>
      <c r="Y78" s="4">
        <v>215096.75</v>
      </c>
      <c r="Z78" s="4">
        <f t="shared" si="2"/>
        <v>1430069.62</v>
      </c>
    </row>
    <row r="79" spans="1:26" x14ac:dyDescent="0.2">
      <c r="A79" s="2">
        <v>73</v>
      </c>
      <c r="B79" s="3" t="s">
        <v>146</v>
      </c>
      <c r="C79" t="s">
        <v>147</v>
      </c>
      <c r="D79" s="3" t="s">
        <v>52</v>
      </c>
      <c r="E79" t="s">
        <v>53</v>
      </c>
      <c r="F79" s="4">
        <v>233.18</v>
      </c>
      <c r="G79" s="4">
        <v>367.92</v>
      </c>
      <c r="H79" s="4">
        <v>0</v>
      </c>
      <c r="I79" s="4">
        <v>655.49</v>
      </c>
      <c r="J79" s="4">
        <v>317.98</v>
      </c>
      <c r="K79" s="4">
        <v>189.36</v>
      </c>
      <c r="L79" s="4">
        <v>0</v>
      </c>
      <c r="M79" s="4">
        <v>55.66</v>
      </c>
      <c r="N79" s="4">
        <v>140</v>
      </c>
      <c r="O79" s="4">
        <v>0</v>
      </c>
      <c r="P79" s="4">
        <v>0</v>
      </c>
      <c r="Q79" s="4">
        <v>1745.25</v>
      </c>
      <c r="R79" s="4">
        <f t="shared" si="3"/>
        <v>3704.84</v>
      </c>
      <c r="S79" s="4"/>
      <c r="T79" s="4">
        <v>103.92</v>
      </c>
      <c r="U79" s="4">
        <v>0</v>
      </c>
      <c r="V79" s="4">
        <v>1271.31</v>
      </c>
      <c r="W79" s="4">
        <v>0</v>
      </c>
      <c r="X79" s="4">
        <v>633.69000000000005</v>
      </c>
      <c r="Y79" s="4">
        <v>259.14999999999998</v>
      </c>
      <c r="Z79" s="4">
        <f t="shared" si="2"/>
        <v>2268.0700000000002</v>
      </c>
    </row>
    <row r="80" spans="1:26" x14ac:dyDescent="0.2">
      <c r="A80" s="2">
        <v>74</v>
      </c>
      <c r="B80" s="3" t="s">
        <v>146</v>
      </c>
      <c r="C80" t="s">
        <v>147</v>
      </c>
      <c r="D80" s="3" t="s">
        <v>182</v>
      </c>
      <c r="E80" t="s">
        <v>183</v>
      </c>
      <c r="F80" s="4">
        <v>1500</v>
      </c>
      <c r="G80" s="4">
        <v>153.30000000000001</v>
      </c>
      <c r="H80" s="4">
        <v>0</v>
      </c>
      <c r="I80" s="4">
        <v>1950</v>
      </c>
      <c r="J80" s="4">
        <v>350</v>
      </c>
      <c r="K80" s="4">
        <v>125</v>
      </c>
      <c r="L80" s="4">
        <v>2483.9499999999998</v>
      </c>
      <c r="M80" s="4">
        <v>1105</v>
      </c>
      <c r="N80" s="4">
        <v>107.74</v>
      </c>
      <c r="O80" s="4">
        <v>362.47</v>
      </c>
      <c r="P80" s="4">
        <v>150</v>
      </c>
      <c r="Q80" s="4">
        <v>0</v>
      </c>
      <c r="R80" s="4">
        <f t="shared" si="3"/>
        <v>8287.4599999999991</v>
      </c>
      <c r="S80" s="4"/>
      <c r="T80" s="4">
        <v>183.75</v>
      </c>
      <c r="U80" s="4">
        <v>2623.5</v>
      </c>
      <c r="V80" s="4">
        <v>0</v>
      </c>
      <c r="W80" s="4">
        <v>0</v>
      </c>
      <c r="X80" s="4">
        <v>350</v>
      </c>
      <c r="Y80" s="4">
        <v>0</v>
      </c>
      <c r="Z80" s="4">
        <f t="shared" si="2"/>
        <v>3157.25</v>
      </c>
    </row>
    <row r="81" spans="1:26" x14ac:dyDescent="0.2">
      <c r="A81" s="2">
        <v>75</v>
      </c>
      <c r="B81" s="3" t="s">
        <v>146</v>
      </c>
      <c r="C81" t="s">
        <v>147</v>
      </c>
      <c r="D81" s="3" t="s">
        <v>104</v>
      </c>
      <c r="E81" t="s">
        <v>105</v>
      </c>
      <c r="F81" s="4">
        <v>0</v>
      </c>
      <c r="G81" s="4">
        <v>18.5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2219.64</v>
      </c>
      <c r="R81" s="4">
        <f t="shared" si="3"/>
        <v>2238.14</v>
      </c>
      <c r="S81" s="4"/>
      <c r="T81" s="4">
        <v>10</v>
      </c>
      <c r="U81" s="4">
        <v>229.6</v>
      </c>
      <c r="V81" s="4">
        <v>0</v>
      </c>
      <c r="W81" s="4">
        <v>0</v>
      </c>
      <c r="X81" s="4">
        <v>0</v>
      </c>
      <c r="Y81" s="4">
        <v>0</v>
      </c>
      <c r="Z81" s="4">
        <f t="shared" si="2"/>
        <v>239.6</v>
      </c>
    </row>
    <row r="82" spans="1:26" x14ac:dyDescent="0.2">
      <c r="A82" s="2">
        <v>76</v>
      </c>
      <c r="B82" s="3" t="s">
        <v>146</v>
      </c>
      <c r="C82" t="s">
        <v>147</v>
      </c>
      <c r="D82" s="3" t="s">
        <v>126</v>
      </c>
      <c r="E82" t="s">
        <v>127</v>
      </c>
      <c r="F82" s="4">
        <v>923.86</v>
      </c>
      <c r="G82" s="4">
        <v>-1894.66</v>
      </c>
      <c r="H82" s="4">
        <v>1847.69</v>
      </c>
      <c r="I82" s="4">
        <v>410.6</v>
      </c>
      <c r="J82" s="4">
        <v>1591.05</v>
      </c>
      <c r="K82" s="4">
        <v>975.16</v>
      </c>
      <c r="L82" s="4">
        <v>821.2</v>
      </c>
      <c r="M82" s="4">
        <v>667.21</v>
      </c>
      <c r="N82" s="4">
        <v>2542.71</v>
      </c>
      <c r="O82" s="4">
        <v>996.71</v>
      </c>
      <c r="P82" s="4">
        <v>212.48</v>
      </c>
      <c r="Q82" s="4">
        <v>1912.32</v>
      </c>
      <c r="R82" s="4">
        <f t="shared" si="3"/>
        <v>11006.329999999998</v>
      </c>
      <c r="S82" s="4"/>
      <c r="T82" s="4">
        <v>1859.2</v>
      </c>
      <c r="U82" s="4">
        <v>1752.96</v>
      </c>
      <c r="V82" s="4">
        <v>1699.84</v>
      </c>
      <c r="W82" s="4">
        <v>1540.48</v>
      </c>
      <c r="X82" s="4">
        <v>1062.4000000000001</v>
      </c>
      <c r="Y82" s="4">
        <v>-584.32000000000005</v>
      </c>
      <c r="Z82" s="4">
        <f t="shared" si="2"/>
        <v>7330.5599999999995</v>
      </c>
    </row>
    <row r="83" spans="1:26" x14ac:dyDescent="0.2">
      <c r="A83" s="2">
        <v>77</v>
      </c>
      <c r="B83" s="3" t="s">
        <v>146</v>
      </c>
      <c r="C83" t="s">
        <v>147</v>
      </c>
      <c r="D83" s="3" t="s">
        <v>128</v>
      </c>
      <c r="E83" t="s">
        <v>129</v>
      </c>
      <c r="F83" s="4">
        <v>0</v>
      </c>
      <c r="G83" s="4">
        <v>870</v>
      </c>
      <c r="H83" s="4">
        <v>1200</v>
      </c>
      <c r="I83" s="4">
        <v>1014.62</v>
      </c>
      <c r="J83" s="4">
        <v>1230</v>
      </c>
      <c r="K83" s="4">
        <v>426.5</v>
      </c>
      <c r="L83" s="4">
        <v>1630</v>
      </c>
      <c r="M83" s="4">
        <v>2700</v>
      </c>
      <c r="N83" s="4">
        <v>913</v>
      </c>
      <c r="O83" s="4">
        <v>750</v>
      </c>
      <c r="P83" s="4">
        <v>0</v>
      </c>
      <c r="Q83" s="4">
        <v>0</v>
      </c>
      <c r="R83" s="4">
        <f t="shared" si="3"/>
        <v>10734.119999999999</v>
      </c>
      <c r="S83" s="4"/>
      <c r="T83" s="4">
        <v>1795</v>
      </c>
      <c r="U83" s="4">
        <v>356.5</v>
      </c>
      <c r="V83" s="4">
        <v>350</v>
      </c>
      <c r="W83" s="4">
        <v>1695</v>
      </c>
      <c r="X83" s="4">
        <v>1920</v>
      </c>
      <c r="Y83" s="4">
        <v>3231.2</v>
      </c>
      <c r="Z83" s="4">
        <f t="shared" si="2"/>
        <v>9347.7000000000007</v>
      </c>
    </row>
    <row r="84" spans="1:26" x14ac:dyDescent="0.2">
      <c r="A84" s="2">
        <v>78</v>
      </c>
      <c r="B84" s="3" t="s">
        <v>146</v>
      </c>
      <c r="C84" t="s">
        <v>147</v>
      </c>
      <c r="D84" s="3" t="s">
        <v>36</v>
      </c>
      <c r="E84" t="s">
        <v>37</v>
      </c>
      <c r="F84" s="4">
        <v>67</v>
      </c>
      <c r="G84" s="4">
        <v>-238.22000000000003</v>
      </c>
      <c r="H84" s="4">
        <v>12</v>
      </c>
      <c r="I84" s="4">
        <v>3615.97</v>
      </c>
      <c r="J84" s="4">
        <v>1087.95</v>
      </c>
      <c r="K84" s="4">
        <v>34.950000000000003</v>
      </c>
      <c r="L84" s="4">
        <v>1835</v>
      </c>
      <c r="M84" s="4">
        <v>50</v>
      </c>
      <c r="N84" s="4">
        <v>6</v>
      </c>
      <c r="O84" s="4">
        <v>45</v>
      </c>
      <c r="P84" s="4">
        <v>128</v>
      </c>
      <c r="Q84" s="4">
        <v>15</v>
      </c>
      <c r="R84" s="4">
        <f t="shared" si="3"/>
        <v>6658.65</v>
      </c>
      <c r="S84" s="4"/>
      <c r="T84" s="4">
        <v>60</v>
      </c>
      <c r="U84" s="4">
        <v>25</v>
      </c>
      <c r="V84" s="4">
        <v>25</v>
      </c>
      <c r="W84" s="4">
        <v>159</v>
      </c>
      <c r="X84" s="4">
        <v>429.4</v>
      </c>
      <c r="Y84" s="4">
        <v>2370</v>
      </c>
      <c r="Z84" s="4">
        <f t="shared" si="2"/>
        <v>3068.4</v>
      </c>
    </row>
    <row r="85" spans="1:26" x14ac:dyDescent="0.2">
      <c r="A85" s="2">
        <v>79</v>
      </c>
      <c r="B85" s="3" t="s">
        <v>146</v>
      </c>
      <c r="C85" t="s">
        <v>147</v>
      </c>
      <c r="D85" s="3" t="s">
        <v>54</v>
      </c>
      <c r="E85" t="s">
        <v>55</v>
      </c>
      <c r="F85" s="4">
        <v>3280.48</v>
      </c>
      <c r="G85" s="4">
        <v>3054.79</v>
      </c>
      <c r="H85" s="4">
        <v>3723.3500000000004</v>
      </c>
      <c r="I85" s="4">
        <v>2913.16</v>
      </c>
      <c r="J85" s="4">
        <v>3199.54</v>
      </c>
      <c r="K85" s="4">
        <v>3392.74</v>
      </c>
      <c r="L85" s="4">
        <v>7635.88</v>
      </c>
      <c r="M85" s="4">
        <v>5081.37</v>
      </c>
      <c r="N85" s="4">
        <v>4756.53</v>
      </c>
      <c r="O85" s="4">
        <v>4170.21</v>
      </c>
      <c r="P85" s="4">
        <v>3325.89</v>
      </c>
      <c r="Q85" s="4">
        <v>3402.8</v>
      </c>
      <c r="R85" s="4">
        <f t="shared" si="3"/>
        <v>47936.74</v>
      </c>
      <c r="S85" s="4"/>
      <c r="T85" s="4">
        <v>3783.7699999999995</v>
      </c>
      <c r="U85" s="4">
        <v>3150.9700000000003</v>
      </c>
      <c r="V85" s="4">
        <v>2997.12</v>
      </c>
      <c r="W85" s="4">
        <v>3811.5299999999997</v>
      </c>
      <c r="X85" s="4">
        <v>3217.7</v>
      </c>
      <c r="Y85" s="4">
        <v>949.06000000000006</v>
      </c>
      <c r="Z85" s="4">
        <f t="shared" si="2"/>
        <v>17910.150000000001</v>
      </c>
    </row>
    <row r="86" spans="1:26" x14ac:dyDescent="0.2">
      <c r="A86" s="2">
        <v>80</v>
      </c>
      <c r="B86" s="3" t="s">
        <v>146</v>
      </c>
      <c r="C86" t="s">
        <v>147</v>
      </c>
      <c r="D86" s="3" t="s">
        <v>130</v>
      </c>
      <c r="E86" t="s">
        <v>131</v>
      </c>
      <c r="F86" s="4">
        <v>1070.57</v>
      </c>
      <c r="G86" s="4">
        <v>1239.19</v>
      </c>
      <c r="H86" s="4">
        <v>3172.3799999999997</v>
      </c>
      <c r="I86" s="4">
        <v>791.9</v>
      </c>
      <c r="J86" s="4">
        <v>73.180000000000007</v>
      </c>
      <c r="K86" s="4">
        <v>304.14</v>
      </c>
      <c r="L86" s="4">
        <v>96.67</v>
      </c>
      <c r="M86" s="4">
        <v>825.37</v>
      </c>
      <c r="N86" s="4">
        <v>2323.31</v>
      </c>
      <c r="O86" s="4">
        <v>293.38</v>
      </c>
      <c r="P86" s="4">
        <v>1459.53</v>
      </c>
      <c r="Q86" s="4">
        <v>490.11</v>
      </c>
      <c r="R86" s="4">
        <f t="shared" si="3"/>
        <v>12139.73</v>
      </c>
      <c r="S86" s="4"/>
      <c r="T86" s="4">
        <v>1034.93</v>
      </c>
      <c r="U86" s="4">
        <v>308.49</v>
      </c>
      <c r="V86" s="4">
        <v>1145.4100000000001</v>
      </c>
      <c r="W86" s="4">
        <v>156.88</v>
      </c>
      <c r="X86" s="4">
        <v>74.819999999999993</v>
      </c>
      <c r="Y86" s="4">
        <v>125.56</v>
      </c>
      <c r="Z86" s="4">
        <f t="shared" si="2"/>
        <v>2846.09</v>
      </c>
    </row>
    <row r="87" spans="1:26" x14ac:dyDescent="0.2">
      <c r="A87" s="2">
        <v>81</v>
      </c>
      <c r="B87" s="3" t="s">
        <v>146</v>
      </c>
      <c r="C87" t="s">
        <v>147</v>
      </c>
      <c r="D87" s="3" t="s">
        <v>322</v>
      </c>
      <c r="E87" t="s">
        <v>323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6.5</v>
      </c>
      <c r="N87" s="4">
        <v>0</v>
      </c>
      <c r="O87" s="4">
        <v>0</v>
      </c>
      <c r="P87" s="4">
        <v>0</v>
      </c>
      <c r="Q87" s="4">
        <v>0</v>
      </c>
      <c r="R87" s="4">
        <f t="shared" si="3"/>
        <v>6.5</v>
      </c>
      <c r="S87" s="4"/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f t="shared" si="2"/>
        <v>0</v>
      </c>
    </row>
    <row r="88" spans="1:26" x14ac:dyDescent="0.2">
      <c r="A88" s="2">
        <v>82</v>
      </c>
      <c r="B88" s="3" t="s">
        <v>146</v>
      </c>
      <c r="C88" t="s">
        <v>147</v>
      </c>
      <c r="D88" s="3" t="s">
        <v>184</v>
      </c>
      <c r="E88" t="s">
        <v>185</v>
      </c>
      <c r="F88" s="4">
        <v>185</v>
      </c>
      <c r="G88" s="4">
        <v>317</v>
      </c>
      <c r="H88" s="4">
        <v>511</v>
      </c>
      <c r="I88" s="4">
        <v>445</v>
      </c>
      <c r="J88" s="4">
        <v>1387.92</v>
      </c>
      <c r="K88" s="4">
        <v>104</v>
      </c>
      <c r="L88" s="4">
        <v>2</v>
      </c>
      <c r="M88" s="4">
        <v>446</v>
      </c>
      <c r="N88" s="4">
        <v>220</v>
      </c>
      <c r="O88" s="4">
        <v>0</v>
      </c>
      <c r="P88" s="4">
        <v>144</v>
      </c>
      <c r="Q88" s="4">
        <v>176.25</v>
      </c>
      <c r="R88" s="4">
        <f t="shared" si="3"/>
        <v>3938.17</v>
      </c>
      <c r="S88" s="4"/>
      <c r="T88" s="4">
        <v>300</v>
      </c>
      <c r="U88" s="4">
        <v>25</v>
      </c>
      <c r="V88" s="4">
        <v>318</v>
      </c>
      <c r="W88" s="4">
        <v>599</v>
      </c>
      <c r="X88" s="4">
        <v>423.75</v>
      </c>
      <c r="Y88" s="4">
        <v>879.5</v>
      </c>
      <c r="Z88" s="4">
        <f t="shared" si="2"/>
        <v>2545.25</v>
      </c>
    </row>
    <row r="89" spans="1:26" x14ac:dyDescent="0.2">
      <c r="A89" s="2">
        <v>83</v>
      </c>
      <c r="B89" s="3" t="s">
        <v>146</v>
      </c>
      <c r="C89" t="s">
        <v>147</v>
      </c>
      <c r="D89" s="3" t="s">
        <v>401</v>
      </c>
      <c r="E89" t="s">
        <v>402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f t="shared" si="3"/>
        <v>0</v>
      </c>
      <c r="S89" s="4"/>
      <c r="T89" s="4">
        <v>0</v>
      </c>
      <c r="U89" s="4">
        <v>0</v>
      </c>
      <c r="V89" s="4">
        <v>1345</v>
      </c>
      <c r="W89" s="4">
        <v>0</v>
      </c>
      <c r="X89" s="4">
        <v>0</v>
      </c>
      <c r="Y89" s="4">
        <v>0</v>
      </c>
      <c r="Z89" s="4">
        <f t="shared" si="2"/>
        <v>1345</v>
      </c>
    </row>
    <row r="90" spans="1:26" x14ac:dyDescent="0.2">
      <c r="A90" s="2">
        <v>84</v>
      </c>
      <c r="B90" s="3" t="s">
        <v>146</v>
      </c>
      <c r="C90" t="s">
        <v>147</v>
      </c>
      <c r="D90" s="3" t="s">
        <v>132</v>
      </c>
      <c r="E90" t="s">
        <v>133</v>
      </c>
      <c r="F90" s="4">
        <v>121.89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92.85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f t="shared" si="3"/>
        <v>214.74</v>
      </c>
      <c r="S90" s="4"/>
      <c r="T90" s="4">
        <v>194.37</v>
      </c>
      <c r="U90" s="4">
        <v>0</v>
      </c>
      <c r="V90" s="4">
        <v>0</v>
      </c>
      <c r="W90" s="4">
        <v>0</v>
      </c>
      <c r="X90" s="4">
        <v>52.86</v>
      </c>
      <c r="Y90" s="4">
        <v>0</v>
      </c>
      <c r="Z90" s="4">
        <f t="shared" si="2"/>
        <v>247.23000000000002</v>
      </c>
    </row>
    <row r="91" spans="1:26" x14ac:dyDescent="0.2">
      <c r="A91" s="2">
        <v>85</v>
      </c>
      <c r="B91" s="3" t="s">
        <v>146</v>
      </c>
      <c r="C91" t="s">
        <v>147</v>
      </c>
      <c r="D91" s="3" t="s">
        <v>188</v>
      </c>
      <c r="E91" t="s">
        <v>189</v>
      </c>
      <c r="F91" s="4">
        <v>19052.05</v>
      </c>
      <c r="G91" s="4">
        <v>69420.31</v>
      </c>
      <c r="H91" s="4">
        <v>3187.4</v>
      </c>
      <c r="I91" s="4">
        <v>46771.37</v>
      </c>
      <c r="J91" s="4">
        <v>24419.59</v>
      </c>
      <c r="K91" s="4">
        <v>1214.3800000000001</v>
      </c>
      <c r="L91" s="4">
        <v>37020.32</v>
      </c>
      <c r="M91" s="4">
        <v>7410.1</v>
      </c>
      <c r="N91" s="4">
        <v>43906.67</v>
      </c>
      <c r="O91" s="4">
        <v>4129.8100000000004</v>
      </c>
      <c r="P91" s="4">
        <v>2804.92</v>
      </c>
      <c r="Q91" s="4">
        <v>1.31</v>
      </c>
      <c r="R91" s="4">
        <f t="shared" si="3"/>
        <v>259338.23</v>
      </c>
      <c r="S91" s="4"/>
      <c r="T91" s="4">
        <v>61030.45</v>
      </c>
      <c r="U91" s="4">
        <v>190.6</v>
      </c>
      <c r="V91" s="4">
        <v>1324.93</v>
      </c>
      <c r="W91" s="4">
        <v>71281.440000000002</v>
      </c>
      <c r="X91" s="4">
        <v>2426.61</v>
      </c>
      <c r="Y91" s="4">
        <v>3558.8100000000004</v>
      </c>
      <c r="Z91" s="4">
        <f t="shared" si="2"/>
        <v>139812.83999999997</v>
      </c>
    </row>
    <row r="92" spans="1:26" x14ac:dyDescent="0.2">
      <c r="A92" s="2">
        <v>86</v>
      </c>
      <c r="B92" s="3" t="s">
        <v>146</v>
      </c>
      <c r="C92" t="s">
        <v>147</v>
      </c>
      <c r="D92" s="3" t="s">
        <v>190</v>
      </c>
      <c r="E92" t="s">
        <v>191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f t="shared" si="3"/>
        <v>0</v>
      </c>
      <c r="S92" s="4"/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f t="shared" si="2"/>
        <v>0</v>
      </c>
    </row>
    <row r="93" spans="1:26" x14ac:dyDescent="0.2">
      <c r="A93" s="2">
        <v>87</v>
      </c>
      <c r="B93" s="3" t="s">
        <v>146</v>
      </c>
      <c r="C93" t="s">
        <v>147</v>
      </c>
      <c r="D93" s="3" t="s">
        <v>134</v>
      </c>
      <c r="E93" t="s">
        <v>135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f t="shared" si="3"/>
        <v>0</v>
      </c>
      <c r="S93" s="4"/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f t="shared" si="2"/>
        <v>0</v>
      </c>
    </row>
    <row r="94" spans="1:26" x14ac:dyDescent="0.2">
      <c r="A94" s="2">
        <v>88</v>
      </c>
      <c r="B94" s="3" t="s">
        <v>146</v>
      </c>
      <c r="C94" t="s">
        <v>147</v>
      </c>
      <c r="D94" s="3" t="s">
        <v>403</v>
      </c>
      <c r="E94" t="s">
        <v>404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f t="shared" si="3"/>
        <v>0</v>
      </c>
      <c r="S94" s="4"/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f t="shared" si="2"/>
        <v>0</v>
      </c>
    </row>
    <row r="95" spans="1:26" x14ac:dyDescent="0.2">
      <c r="A95" s="2">
        <v>89</v>
      </c>
      <c r="B95" s="3" t="s">
        <v>146</v>
      </c>
      <c r="C95" t="s">
        <v>147</v>
      </c>
      <c r="D95" s="3" t="s">
        <v>192</v>
      </c>
      <c r="E95" t="s">
        <v>193</v>
      </c>
      <c r="F95" s="4">
        <v>-561.61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f t="shared" si="3"/>
        <v>-561.61</v>
      </c>
      <c r="S95" s="4"/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f t="shared" si="2"/>
        <v>0</v>
      </c>
    </row>
    <row r="96" spans="1:26" x14ac:dyDescent="0.2">
      <c r="A96" s="2">
        <v>90</v>
      </c>
      <c r="B96" s="3" t="s">
        <v>146</v>
      </c>
      <c r="C96" t="s">
        <v>147</v>
      </c>
      <c r="D96" s="3" t="s">
        <v>194</v>
      </c>
      <c r="E96" t="s">
        <v>195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f t="shared" si="3"/>
        <v>0</v>
      </c>
      <c r="S96" s="4"/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f t="shared" si="2"/>
        <v>0</v>
      </c>
    </row>
    <row r="97" spans="1:26" x14ac:dyDescent="0.2">
      <c r="A97" s="2">
        <v>91</v>
      </c>
      <c r="B97" s="3" t="s">
        <v>146</v>
      </c>
      <c r="C97" t="s">
        <v>147</v>
      </c>
      <c r="D97" s="3" t="s">
        <v>405</v>
      </c>
      <c r="E97" t="s">
        <v>406</v>
      </c>
      <c r="F97" s="4">
        <v>0</v>
      </c>
      <c r="G97" s="4">
        <v>0</v>
      </c>
      <c r="H97" s="4">
        <v>11336.83</v>
      </c>
      <c r="I97" s="4">
        <v>0</v>
      </c>
      <c r="J97" s="4">
        <v>0</v>
      </c>
      <c r="K97" s="4">
        <v>-8055.29</v>
      </c>
      <c r="L97" s="4">
        <v>0</v>
      </c>
      <c r="M97" s="4">
        <v>0</v>
      </c>
      <c r="N97" s="4">
        <v>11905.14</v>
      </c>
      <c r="O97" s="4">
        <v>-23810.28</v>
      </c>
      <c r="P97" s="4">
        <v>0</v>
      </c>
      <c r="Q97" s="4">
        <v>9944.15</v>
      </c>
      <c r="R97" s="4">
        <f t="shared" si="3"/>
        <v>1320.5500000000011</v>
      </c>
      <c r="S97" s="4"/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f t="shared" si="2"/>
        <v>0</v>
      </c>
    </row>
    <row r="98" spans="1:26" x14ac:dyDescent="0.2">
      <c r="A98" s="2">
        <v>92</v>
      </c>
      <c r="B98" s="3" t="s">
        <v>146</v>
      </c>
      <c r="C98" t="s">
        <v>147</v>
      </c>
      <c r="D98" s="3" t="s">
        <v>407</v>
      </c>
      <c r="E98" t="s">
        <v>408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f t="shared" si="3"/>
        <v>0</v>
      </c>
      <c r="S98" s="4"/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f t="shared" si="2"/>
        <v>0</v>
      </c>
    </row>
    <row r="99" spans="1:26" x14ac:dyDescent="0.2">
      <c r="A99" s="2">
        <v>93</v>
      </c>
      <c r="B99" s="3" t="s">
        <v>146</v>
      </c>
      <c r="C99" t="s">
        <v>147</v>
      </c>
      <c r="D99" s="3" t="s">
        <v>198</v>
      </c>
      <c r="E99" t="s">
        <v>199</v>
      </c>
      <c r="F99" s="4">
        <v>0</v>
      </c>
      <c r="G99" s="4">
        <v>3100.29</v>
      </c>
      <c r="H99" s="4">
        <v>915</v>
      </c>
      <c r="I99" s="4">
        <v>451.5</v>
      </c>
      <c r="J99" s="4">
        <v>280.77999999999997</v>
      </c>
      <c r="K99" s="4">
        <v>5779.64</v>
      </c>
      <c r="L99" s="4">
        <v>2101.88</v>
      </c>
      <c r="M99" s="4">
        <v>1277.49</v>
      </c>
      <c r="N99" s="4">
        <v>12009.97</v>
      </c>
      <c r="O99" s="4">
        <v>-43.05</v>
      </c>
      <c r="P99" s="4">
        <v>1485.48</v>
      </c>
      <c r="Q99" s="4">
        <v>939.15</v>
      </c>
      <c r="R99" s="4">
        <f t="shared" si="3"/>
        <v>28298.13</v>
      </c>
      <c r="S99" s="4"/>
      <c r="T99" s="4">
        <v>1123.9100000000001</v>
      </c>
      <c r="U99" s="4">
        <v>2387.79</v>
      </c>
      <c r="V99" s="4">
        <v>1913.43</v>
      </c>
      <c r="W99" s="4">
        <v>781.57</v>
      </c>
      <c r="X99" s="4">
        <v>3196.5</v>
      </c>
      <c r="Y99" s="4">
        <v>2259.1999999999998</v>
      </c>
      <c r="Z99" s="4">
        <f t="shared" si="2"/>
        <v>11662.400000000001</v>
      </c>
    </row>
    <row r="100" spans="1:26" x14ac:dyDescent="0.2">
      <c r="A100" s="2">
        <v>94</v>
      </c>
      <c r="B100" s="3" t="s">
        <v>146</v>
      </c>
      <c r="C100" t="s">
        <v>147</v>
      </c>
      <c r="D100" s="3" t="s">
        <v>200</v>
      </c>
      <c r="E100" t="s">
        <v>201</v>
      </c>
      <c r="F100" s="4">
        <v>6377.92</v>
      </c>
      <c r="G100" s="4">
        <v>6320.6</v>
      </c>
      <c r="H100" s="4">
        <v>6211.4800000000005</v>
      </c>
      <c r="I100" s="4">
        <v>6358.64</v>
      </c>
      <c r="J100" s="4">
        <v>2104.6</v>
      </c>
      <c r="K100" s="4">
        <v>5905.93</v>
      </c>
      <c r="L100" s="4">
        <v>7201.2599999999993</v>
      </c>
      <c r="M100" s="4">
        <v>6239.8</v>
      </c>
      <c r="N100" s="4">
        <v>6274.16</v>
      </c>
      <c r="O100" s="4">
        <v>5954.7199999999993</v>
      </c>
      <c r="P100" s="4">
        <v>7814.68</v>
      </c>
      <c r="Q100" s="4">
        <v>9016.8700000000008</v>
      </c>
      <c r="R100" s="4">
        <f t="shared" si="3"/>
        <v>75780.66</v>
      </c>
      <c r="S100" s="4"/>
      <c r="T100" s="4">
        <v>9803.14</v>
      </c>
      <c r="U100" s="4">
        <v>8174.39</v>
      </c>
      <c r="V100" s="4">
        <v>8150.82</v>
      </c>
      <c r="W100" s="4">
        <v>8228.1299999999992</v>
      </c>
      <c r="X100" s="4">
        <v>4761.0200000000004</v>
      </c>
      <c r="Y100" s="4">
        <v>11395.66</v>
      </c>
      <c r="Z100" s="4">
        <f t="shared" si="2"/>
        <v>50513.16</v>
      </c>
    </row>
    <row r="101" spans="1:26" x14ac:dyDescent="0.2">
      <c r="A101" s="2">
        <v>95</v>
      </c>
      <c r="B101" s="3" t="s">
        <v>146</v>
      </c>
      <c r="C101" t="s">
        <v>147</v>
      </c>
      <c r="D101" s="3" t="s">
        <v>202</v>
      </c>
      <c r="E101" t="s">
        <v>203</v>
      </c>
      <c r="F101" s="4">
        <v>262.66000000000003</v>
      </c>
      <c r="G101" s="4">
        <v>323.27999999999997</v>
      </c>
      <c r="H101" s="4">
        <v>347.41</v>
      </c>
      <c r="I101" s="4">
        <v>330.78</v>
      </c>
      <c r="J101" s="4">
        <v>344.65</v>
      </c>
      <c r="K101" s="4">
        <v>303.13</v>
      </c>
      <c r="L101" s="4">
        <v>288.36</v>
      </c>
      <c r="M101" s="4">
        <v>310.38</v>
      </c>
      <c r="N101" s="4">
        <v>370.15</v>
      </c>
      <c r="O101" s="4">
        <v>304.08</v>
      </c>
      <c r="P101" s="4">
        <v>467.74</v>
      </c>
      <c r="Q101" s="4">
        <v>303.94</v>
      </c>
      <c r="R101" s="4">
        <f t="shared" si="3"/>
        <v>3956.5600000000009</v>
      </c>
      <c r="S101" s="4"/>
      <c r="T101" s="4">
        <v>228.44</v>
      </c>
      <c r="U101" s="4">
        <v>420.45</v>
      </c>
      <c r="V101" s="4">
        <v>333.72</v>
      </c>
      <c r="W101" s="4">
        <v>249.86</v>
      </c>
      <c r="X101" s="4">
        <v>214.23</v>
      </c>
      <c r="Y101" s="4">
        <v>212.78</v>
      </c>
      <c r="Z101" s="4">
        <f t="shared" si="2"/>
        <v>1659.48</v>
      </c>
    </row>
    <row r="102" spans="1:26" x14ac:dyDescent="0.2">
      <c r="A102" s="2">
        <v>96</v>
      </c>
      <c r="B102" s="3" t="s">
        <v>146</v>
      </c>
      <c r="C102" t="s">
        <v>147</v>
      </c>
      <c r="D102" s="3" t="s">
        <v>204</v>
      </c>
      <c r="E102" t="s">
        <v>205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f t="shared" si="3"/>
        <v>0</v>
      </c>
      <c r="S102" s="4"/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408.3</v>
      </c>
      <c r="Z102" s="4">
        <f t="shared" si="2"/>
        <v>408.3</v>
      </c>
    </row>
    <row r="103" spans="1:26" x14ac:dyDescent="0.2">
      <c r="A103" s="2">
        <v>97</v>
      </c>
      <c r="B103" s="3" t="s">
        <v>146</v>
      </c>
      <c r="C103" t="s">
        <v>147</v>
      </c>
      <c r="D103" s="3" t="s">
        <v>206</v>
      </c>
      <c r="E103" t="s">
        <v>207</v>
      </c>
      <c r="F103" s="4">
        <v>0</v>
      </c>
      <c r="G103" s="4">
        <v>1900</v>
      </c>
      <c r="H103" s="4">
        <v>382</v>
      </c>
      <c r="I103" s="4">
        <v>837.07</v>
      </c>
      <c r="J103" s="4">
        <v>0</v>
      </c>
      <c r="K103" s="4">
        <v>0</v>
      </c>
      <c r="L103" s="4">
        <v>500</v>
      </c>
      <c r="M103" s="4">
        <v>1500</v>
      </c>
      <c r="N103" s="4">
        <v>1143.0999999999999</v>
      </c>
      <c r="O103" s="4">
        <v>0</v>
      </c>
      <c r="P103" s="4">
        <v>0</v>
      </c>
      <c r="Q103" s="4">
        <v>150</v>
      </c>
      <c r="R103" s="4">
        <f t="shared" si="3"/>
        <v>6412.17</v>
      </c>
      <c r="S103" s="4"/>
      <c r="T103" s="4">
        <v>1865</v>
      </c>
      <c r="U103" s="4">
        <v>369.84</v>
      </c>
      <c r="V103" s="4">
        <v>0</v>
      </c>
      <c r="W103" s="4">
        <v>0</v>
      </c>
      <c r="X103" s="4">
        <v>700</v>
      </c>
      <c r="Y103" s="4">
        <v>0</v>
      </c>
      <c r="Z103" s="4">
        <f t="shared" si="2"/>
        <v>2934.84</v>
      </c>
    </row>
    <row r="104" spans="1:26" x14ac:dyDescent="0.2">
      <c r="A104" s="2">
        <v>98</v>
      </c>
      <c r="B104" s="3" t="s">
        <v>146</v>
      </c>
      <c r="C104" t="s">
        <v>147</v>
      </c>
      <c r="D104" s="3" t="s">
        <v>409</v>
      </c>
      <c r="E104" t="s">
        <v>410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f t="shared" si="3"/>
        <v>0</v>
      </c>
      <c r="S104" s="4"/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f t="shared" si="2"/>
        <v>0</v>
      </c>
    </row>
    <row r="105" spans="1:26" x14ac:dyDescent="0.2">
      <c r="A105" s="2">
        <v>99</v>
      </c>
      <c r="B105" s="3" t="s">
        <v>146</v>
      </c>
      <c r="C105" t="s">
        <v>147</v>
      </c>
      <c r="D105" s="3" t="s">
        <v>411</v>
      </c>
      <c r="E105" t="s">
        <v>412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f t="shared" si="3"/>
        <v>0</v>
      </c>
      <c r="S105" s="4"/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f t="shared" si="2"/>
        <v>0</v>
      </c>
    </row>
    <row r="106" spans="1:26" x14ac:dyDescent="0.2">
      <c r="A106" s="2">
        <v>100</v>
      </c>
      <c r="B106" s="3" t="s">
        <v>146</v>
      </c>
      <c r="C106" t="s">
        <v>147</v>
      </c>
      <c r="D106" s="3" t="s">
        <v>208</v>
      </c>
      <c r="E106" t="s">
        <v>209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f t="shared" si="3"/>
        <v>0</v>
      </c>
      <c r="S106" s="4"/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f t="shared" si="2"/>
        <v>0</v>
      </c>
    </row>
    <row r="107" spans="1:26" x14ac:dyDescent="0.2">
      <c r="A107" s="2">
        <v>101</v>
      </c>
      <c r="B107" s="3" t="s">
        <v>146</v>
      </c>
      <c r="C107" t="s">
        <v>147</v>
      </c>
      <c r="D107" s="3" t="s">
        <v>210</v>
      </c>
      <c r="E107" t="s">
        <v>211</v>
      </c>
      <c r="F107" s="4">
        <v>183.53</v>
      </c>
      <c r="G107" s="4">
        <v>185.38</v>
      </c>
      <c r="H107" s="4">
        <v>189.09</v>
      </c>
      <c r="I107" s="4">
        <v>190.88</v>
      </c>
      <c r="J107" s="4">
        <v>193.32</v>
      </c>
      <c r="K107" s="4">
        <v>194.13</v>
      </c>
      <c r="L107" s="4">
        <v>163.47999999999999</v>
      </c>
      <c r="M107" s="4">
        <v>164.51</v>
      </c>
      <c r="N107" s="4">
        <v>198.74</v>
      </c>
      <c r="O107" s="4">
        <v>193.02</v>
      </c>
      <c r="P107" s="4">
        <v>227.53</v>
      </c>
      <c r="Q107" s="4">
        <v>186.19</v>
      </c>
      <c r="R107" s="4">
        <f t="shared" si="3"/>
        <v>2269.8000000000002</v>
      </c>
      <c r="S107" s="4"/>
      <c r="T107" s="4">
        <v>180.75</v>
      </c>
      <c r="U107" s="4">
        <v>196.49</v>
      </c>
      <c r="V107" s="4">
        <v>184.22</v>
      </c>
      <c r="W107" s="4">
        <v>187.94</v>
      </c>
      <c r="X107" s="4">
        <v>180.6</v>
      </c>
      <c r="Y107" s="4">
        <v>184.91</v>
      </c>
      <c r="Z107" s="4">
        <f t="shared" si="2"/>
        <v>1114.9100000000001</v>
      </c>
    </row>
    <row r="108" spans="1:26" x14ac:dyDescent="0.2">
      <c r="A108" s="2">
        <v>102</v>
      </c>
      <c r="B108" s="3" t="s">
        <v>146</v>
      </c>
      <c r="C108" t="s">
        <v>147</v>
      </c>
      <c r="D108" s="3" t="s">
        <v>212</v>
      </c>
      <c r="E108" t="s">
        <v>213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f t="shared" si="3"/>
        <v>0</v>
      </c>
      <c r="S108" s="4"/>
      <c r="T108" s="4">
        <v>0</v>
      </c>
      <c r="U108" s="4">
        <v>0</v>
      </c>
      <c r="V108" s="4">
        <v>0</v>
      </c>
      <c r="W108" s="4">
        <v>1370.68</v>
      </c>
      <c r="X108" s="4">
        <v>104.50999999999999</v>
      </c>
      <c r="Y108" s="4">
        <v>0</v>
      </c>
      <c r="Z108" s="4">
        <f t="shared" si="2"/>
        <v>1475.19</v>
      </c>
    </row>
    <row r="109" spans="1:26" x14ac:dyDescent="0.2">
      <c r="A109" s="2">
        <v>103</v>
      </c>
      <c r="B109" s="3" t="s">
        <v>146</v>
      </c>
      <c r="C109" t="s">
        <v>147</v>
      </c>
      <c r="D109" s="3" t="s">
        <v>240</v>
      </c>
      <c r="E109" t="s">
        <v>241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108.41</v>
      </c>
      <c r="N109" s="4">
        <v>-108.41</v>
      </c>
      <c r="O109" s="4">
        <v>0</v>
      </c>
      <c r="P109" s="4">
        <v>0</v>
      </c>
      <c r="Q109" s="4">
        <v>0</v>
      </c>
      <c r="R109" s="4">
        <f t="shared" si="3"/>
        <v>0</v>
      </c>
      <c r="S109" s="4"/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f t="shared" si="2"/>
        <v>0</v>
      </c>
    </row>
    <row r="110" spans="1:26" x14ac:dyDescent="0.2">
      <c r="A110" s="2">
        <v>104</v>
      </c>
      <c r="B110" s="3" t="s">
        <v>146</v>
      </c>
      <c r="C110" t="s">
        <v>147</v>
      </c>
      <c r="D110" s="3" t="s">
        <v>413</v>
      </c>
      <c r="E110" t="s">
        <v>414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112.4</v>
      </c>
      <c r="O110" s="4">
        <v>0</v>
      </c>
      <c r="P110" s="4">
        <v>0</v>
      </c>
      <c r="Q110" s="4">
        <v>0</v>
      </c>
      <c r="R110" s="4">
        <f t="shared" si="3"/>
        <v>112.4</v>
      </c>
      <c r="S110" s="4"/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f t="shared" si="2"/>
        <v>0</v>
      </c>
    </row>
    <row r="111" spans="1:26" x14ac:dyDescent="0.2">
      <c r="A111" s="2">
        <v>105</v>
      </c>
      <c r="B111" s="3" t="s">
        <v>146</v>
      </c>
      <c r="C111" t="s">
        <v>147</v>
      </c>
      <c r="D111" s="3" t="s">
        <v>214</v>
      </c>
      <c r="E111" t="s">
        <v>215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f t="shared" si="3"/>
        <v>0</v>
      </c>
      <c r="S111" s="4"/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f t="shared" si="2"/>
        <v>0</v>
      </c>
    </row>
    <row r="112" spans="1:26" x14ac:dyDescent="0.2">
      <c r="A112" s="2">
        <v>106</v>
      </c>
      <c r="B112" s="3" t="s">
        <v>146</v>
      </c>
      <c r="C112" t="s">
        <v>147</v>
      </c>
      <c r="D112" s="3" t="s">
        <v>415</v>
      </c>
      <c r="E112" t="s">
        <v>416</v>
      </c>
      <c r="F112" s="4">
        <v>4224.43</v>
      </c>
      <c r="G112" s="4">
        <v>0</v>
      </c>
      <c r="H112" s="4">
        <v>5857.1</v>
      </c>
      <c r="I112" s="4">
        <v>0</v>
      </c>
      <c r="J112" s="4">
        <v>15079.08</v>
      </c>
      <c r="K112" s="4">
        <v>1974.66</v>
      </c>
      <c r="L112" s="4">
        <v>10329.66</v>
      </c>
      <c r="M112" s="4">
        <v>3801.17</v>
      </c>
      <c r="N112" s="4">
        <v>4185.09</v>
      </c>
      <c r="O112" s="4">
        <v>0</v>
      </c>
      <c r="P112" s="4">
        <v>0</v>
      </c>
      <c r="Q112" s="4">
        <v>12296.75</v>
      </c>
      <c r="R112" s="4">
        <f t="shared" si="3"/>
        <v>57747.94</v>
      </c>
      <c r="S112" s="4"/>
      <c r="T112" s="4">
        <v>5104.5600000000004</v>
      </c>
      <c r="U112" s="4">
        <v>7347.39</v>
      </c>
      <c r="V112" s="4">
        <v>0</v>
      </c>
      <c r="W112" s="4">
        <v>6455.61</v>
      </c>
      <c r="X112" s="4">
        <v>8015.32</v>
      </c>
      <c r="Y112" s="4">
        <v>0</v>
      </c>
      <c r="Z112" s="4">
        <f t="shared" si="2"/>
        <v>26922.880000000001</v>
      </c>
    </row>
    <row r="113" spans="1:26" x14ac:dyDescent="0.2">
      <c r="A113" s="2">
        <v>107</v>
      </c>
      <c r="B113" s="3" t="s">
        <v>146</v>
      </c>
      <c r="C113" t="s">
        <v>147</v>
      </c>
      <c r="D113" s="3" t="s">
        <v>417</v>
      </c>
      <c r="E113" t="s">
        <v>418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f t="shared" si="3"/>
        <v>0</v>
      </c>
      <c r="S113" s="4"/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f t="shared" si="2"/>
        <v>0</v>
      </c>
    </row>
    <row r="114" spans="1:26" x14ac:dyDescent="0.2">
      <c r="A114" s="2">
        <v>108</v>
      </c>
      <c r="B114" s="3" t="s">
        <v>146</v>
      </c>
      <c r="C114" t="s">
        <v>147</v>
      </c>
      <c r="D114" s="3" t="s">
        <v>216</v>
      </c>
      <c r="E114" t="s">
        <v>217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f t="shared" si="3"/>
        <v>0</v>
      </c>
      <c r="S114" s="4"/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f t="shared" si="2"/>
        <v>0</v>
      </c>
    </row>
    <row r="115" spans="1:26" x14ac:dyDescent="0.2">
      <c r="A115" s="2">
        <v>109</v>
      </c>
      <c r="B115" s="3" t="s">
        <v>218</v>
      </c>
      <c r="C115" t="s">
        <v>219</v>
      </c>
      <c r="D115" s="3" t="s">
        <v>114</v>
      </c>
      <c r="E115" t="s">
        <v>115</v>
      </c>
      <c r="F115" s="4">
        <v>0</v>
      </c>
      <c r="G115" s="4">
        <v>0</v>
      </c>
      <c r="H115" s="4">
        <v>0</v>
      </c>
      <c r="I115" s="4">
        <v>0</v>
      </c>
      <c r="J115" s="4">
        <v>140.05000000000001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f t="shared" si="3"/>
        <v>140.05000000000001</v>
      </c>
      <c r="S115" s="4"/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f t="shared" si="2"/>
        <v>0</v>
      </c>
    </row>
    <row r="116" spans="1:26" x14ac:dyDescent="0.2">
      <c r="A116" s="2">
        <v>110</v>
      </c>
      <c r="B116" s="3" t="s">
        <v>220</v>
      </c>
      <c r="C116" t="s">
        <v>221</v>
      </c>
      <c r="D116" s="3" t="s">
        <v>114</v>
      </c>
      <c r="E116" t="s">
        <v>115</v>
      </c>
      <c r="F116" s="4">
        <v>141.94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f t="shared" si="3"/>
        <v>141.94</v>
      </c>
      <c r="S116" s="4"/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f t="shared" si="2"/>
        <v>0</v>
      </c>
    </row>
    <row r="117" spans="1:26" x14ac:dyDescent="0.2">
      <c r="A117" s="2">
        <v>111</v>
      </c>
      <c r="B117" s="3" t="s">
        <v>220</v>
      </c>
      <c r="C117" t="s">
        <v>221</v>
      </c>
      <c r="D117" s="3" t="s">
        <v>116</v>
      </c>
      <c r="E117" t="s">
        <v>117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f t="shared" si="3"/>
        <v>0</v>
      </c>
      <c r="S117" s="4"/>
      <c r="T117" s="4">
        <v>742.94</v>
      </c>
      <c r="U117" s="4">
        <v>0</v>
      </c>
      <c r="V117" s="4">
        <v>0</v>
      </c>
      <c r="W117" s="4">
        <v>368.31</v>
      </c>
      <c r="X117" s="4">
        <v>0</v>
      </c>
      <c r="Y117" s="4">
        <v>541.48</v>
      </c>
      <c r="Z117" s="4">
        <f t="shared" si="2"/>
        <v>1652.73</v>
      </c>
    </row>
    <row r="118" spans="1:26" x14ac:dyDescent="0.2">
      <c r="A118" s="2">
        <v>112</v>
      </c>
      <c r="B118" s="3" t="s">
        <v>220</v>
      </c>
      <c r="C118" t="s">
        <v>221</v>
      </c>
      <c r="D118" s="3" t="s">
        <v>52</v>
      </c>
      <c r="E118" t="s">
        <v>53</v>
      </c>
      <c r="F118" s="4">
        <v>0</v>
      </c>
      <c r="G118" s="4">
        <v>5981.65</v>
      </c>
      <c r="H118" s="4">
        <v>193.63</v>
      </c>
      <c r="I118" s="4">
        <v>32263.77</v>
      </c>
      <c r="J118" s="4">
        <v>793.8</v>
      </c>
      <c r="K118" s="4">
        <v>9085.35</v>
      </c>
      <c r="L118" s="4">
        <v>0</v>
      </c>
      <c r="M118" s="4">
        <v>5644.8</v>
      </c>
      <c r="N118" s="4">
        <v>0</v>
      </c>
      <c r="O118" s="4">
        <v>0</v>
      </c>
      <c r="P118" s="4">
        <v>10650.73</v>
      </c>
      <c r="Q118" s="4">
        <v>2802.12</v>
      </c>
      <c r="R118" s="4">
        <f t="shared" si="3"/>
        <v>67415.850000000006</v>
      </c>
      <c r="S118" s="4"/>
      <c r="T118" s="4">
        <v>299.83999999999997</v>
      </c>
      <c r="U118" s="4">
        <v>3070.17</v>
      </c>
      <c r="V118" s="4">
        <v>19229.599999999999</v>
      </c>
      <c r="W118" s="4">
        <v>0</v>
      </c>
      <c r="X118" s="4">
        <v>0</v>
      </c>
      <c r="Y118" s="4">
        <v>0</v>
      </c>
      <c r="Z118" s="4">
        <f t="shared" si="2"/>
        <v>22599.61</v>
      </c>
    </row>
    <row r="119" spans="1:26" x14ac:dyDescent="0.2">
      <c r="A119" s="2">
        <v>113</v>
      </c>
      <c r="B119" s="3" t="s">
        <v>220</v>
      </c>
      <c r="C119" t="s">
        <v>221</v>
      </c>
      <c r="D119" s="3" t="s">
        <v>134</v>
      </c>
      <c r="E119" t="s">
        <v>135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f t="shared" si="3"/>
        <v>0</v>
      </c>
      <c r="S119" s="4"/>
      <c r="T119" s="4">
        <v>10613.37</v>
      </c>
      <c r="U119" s="4">
        <v>0</v>
      </c>
      <c r="V119" s="4">
        <v>0</v>
      </c>
      <c r="W119" s="4">
        <v>4092.36</v>
      </c>
      <c r="X119" s="4">
        <v>0</v>
      </c>
      <c r="Y119" s="4">
        <v>6016.49</v>
      </c>
      <c r="Z119" s="4">
        <f t="shared" si="2"/>
        <v>20722.22</v>
      </c>
    </row>
    <row r="120" spans="1:26" x14ac:dyDescent="0.2">
      <c r="A120" s="2">
        <v>114</v>
      </c>
      <c r="B120" s="3" t="s">
        <v>224</v>
      </c>
      <c r="C120" t="s">
        <v>225</v>
      </c>
      <c r="D120" s="3" t="s">
        <v>154</v>
      </c>
      <c r="E120" t="s">
        <v>155</v>
      </c>
      <c r="F120" s="4">
        <v>0</v>
      </c>
      <c r="G120" s="4">
        <v>0</v>
      </c>
      <c r="H120" s="4">
        <v>0</v>
      </c>
      <c r="I120" s="4">
        <v>0</v>
      </c>
      <c r="J120" s="4">
        <v>50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f t="shared" si="3"/>
        <v>50</v>
      </c>
      <c r="S120" s="4"/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f t="shared" si="2"/>
        <v>0</v>
      </c>
    </row>
    <row r="121" spans="1:26" x14ac:dyDescent="0.2">
      <c r="A121" s="2">
        <v>115</v>
      </c>
      <c r="B121" s="3" t="s">
        <v>224</v>
      </c>
      <c r="C121" t="s">
        <v>225</v>
      </c>
      <c r="D121" s="3" t="s">
        <v>48</v>
      </c>
      <c r="E121" t="s">
        <v>49</v>
      </c>
      <c r="F121" s="4">
        <v>0</v>
      </c>
      <c r="G121" s="4">
        <v>0</v>
      </c>
      <c r="H121" s="4">
        <v>0</v>
      </c>
      <c r="I121" s="4">
        <v>1045</v>
      </c>
      <c r="J121" s="4">
        <v>0</v>
      </c>
      <c r="K121" s="4">
        <v>220.58</v>
      </c>
      <c r="L121" s="4">
        <v>0</v>
      </c>
      <c r="M121" s="4">
        <v>0</v>
      </c>
      <c r="N121" s="4">
        <v>3206.7</v>
      </c>
      <c r="O121" s="4">
        <v>0</v>
      </c>
      <c r="P121" s="4">
        <v>0</v>
      </c>
      <c r="Q121" s="4">
        <v>8106.3</v>
      </c>
      <c r="R121" s="4">
        <f t="shared" si="3"/>
        <v>12578.58</v>
      </c>
      <c r="S121" s="4"/>
      <c r="T121" s="4">
        <v>0</v>
      </c>
      <c r="U121" s="4">
        <v>0</v>
      </c>
      <c r="V121" s="4">
        <v>0</v>
      </c>
      <c r="W121" s="4">
        <v>609</v>
      </c>
      <c r="X121" s="4">
        <v>0</v>
      </c>
      <c r="Y121" s="4">
        <v>0</v>
      </c>
      <c r="Z121" s="4">
        <f t="shared" si="2"/>
        <v>609</v>
      </c>
    </row>
    <row r="122" spans="1:26" x14ac:dyDescent="0.2">
      <c r="A122" s="2">
        <v>116</v>
      </c>
      <c r="B122" s="3" t="s">
        <v>224</v>
      </c>
      <c r="C122" t="s">
        <v>225</v>
      </c>
      <c r="D122" s="3" t="s">
        <v>80</v>
      </c>
      <c r="E122" t="s">
        <v>81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f t="shared" si="3"/>
        <v>0</v>
      </c>
      <c r="S122" s="4"/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240</v>
      </c>
      <c r="Z122" s="4">
        <f t="shared" si="2"/>
        <v>240</v>
      </c>
    </row>
    <row r="123" spans="1:26" x14ac:dyDescent="0.2">
      <c r="A123" s="2">
        <v>117</v>
      </c>
      <c r="B123" s="3" t="s">
        <v>224</v>
      </c>
      <c r="C123" t="s">
        <v>225</v>
      </c>
      <c r="D123" s="3" t="s">
        <v>114</v>
      </c>
      <c r="E123" t="s">
        <v>115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f t="shared" si="3"/>
        <v>0</v>
      </c>
      <c r="S123" s="4"/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f t="shared" si="2"/>
        <v>0</v>
      </c>
    </row>
    <row r="124" spans="1:26" x14ac:dyDescent="0.2">
      <c r="A124" s="2">
        <v>118</v>
      </c>
      <c r="B124" s="3" t="s">
        <v>224</v>
      </c>
      <c r="C124" t="s">
        <v>225</v>
      </c>
      <c r="D124" s="3" t="s">
        <v>60</v>
      </c>
      <c r="E124" t="s">
        <v>61</v>
      </c>
      <c r="F124" s="4">
        <v>115.59</v>
      </c>
      <c r="G124" s="4">
        <v>88.69</v>
      </c>
      <c r="H124" s="4">
        <v>49.5</v>
      </c>
      <c r="I124" s="4">
        <v>43.9</v>
      </c>
      <c r="J124" s="4">
        <v>51.19</v>
      </c>
      <c r="K124" s="4">
        <v>134.22999999999999</v>
      </c>
      <c r="L124" s="4">
        <v>1215.9100000000001</v>
      </c>
      <c r="M124" s="4">
        <v>102.52</v>
      </c>
      <c r="N124" s="4">
        <v>1540</v>
      </c>
      <c r="O124" s="4">
        <v>404.25</v>
      </c>
      <c r="P124" s="4">
        <v>67.89</v>
      </c>
      <c r="Q124" s="4">
        <v>124.72</v>
      </c>
      <c r="R124" s="4">
        <f t="shared" si="3"/>
        <v>3938.39</v>
      </c>
      <c r="S124" s="4"/>
      <c r="T124" s="4">
        <v>76.19</v>
      </c>
      <c r="U124" s="4">
        <v>0</v>
      </c>
      <c r="V124" s="4">
        <v>107.98</v>
      </c>
      <c r="W124" s="4">
        <v>-16</v>
      </c>
      <c r="X124" s="4">
        <v>399.57</v>
      </c>
      <c r="Y124" s="4">
        <v>136.02000000000001</v>
      </c>
      <c r="Z124" s="4">
        <f t="shared" si="2"/>
        <v>703.76</v>
      </c>
    </row>
    <row r="125" spans="1:26" x14ac:dyDescent="0.2">
      <c r="A125" s="2">
        <v>119</v>
      </c>
      <c r="B125" s="3" t="s">
        <v>224</v>
      </c>
      <c r="C125" t="s">
        <v>225</v>
      </c>
      <c r="D125" s="3" t="s">
        <v>28</v>
      </c>
      <c r="E125" t="s">
        <v>29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f t="shared" si="3"/>
        <v>0</v>
      </c>
      <c r="S125" s="4"/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f t="shared" si="2"/>
        <v>0</v>
      </c>
    </row>
    <row r="126" spans="1:26" x14ac:dyDescent="0.2">
      <c r="A126" s="2">
        <v>120</v>
      </c>
      <c r="B126" s="3" t="s">
        <v>224</v>
      </c>
      <c r="C126" t="s">
        <v>225</v>
      </c>
      <c r="D126" s="3" t="s">
        <v>30</v>
      </c>
      <c r="E126" t="s">
        <v>31</v>
      </c>
      <c r="F126" s="4">
        <v>6137.74</v>
      </c>
      <c r="G126" s="4">
        <v>5501.07</v>
      </c>
      <c r="H126" s="4">
        <v>5970.15</v>
      </c>
      <c r="I126" s="4">
        <v>6074.93</v>
      </c>
      <c r="J126" s="4">
        <v>5021.26</v>
      </c>
      <c r="K126" s="4">
        <v>7755.13</v>
      </c>
      <c r="L126" s="4">
        <v>6741.829999999999</v>
      </c>
      <c r="M126" s="4">
        <v>9325.01</v>
      </c>
      <c r="N126" s="4">
        <v>4897.5600000000013</v>
      </c>
      <c r="O126" s="4">
        <v>7671.23</v>
      </c>
      <c r="P126" s="4">
        <v>6962.079999999999</v>
      </c>
      <c r="Q126" s="4">
        <v>7722.0400000000009</v>
      </c>
      <c r="R126" s="4">
        <f t="shared" si="3"/>
        <v>79780.03</v>
      </c>
      <c r="S126" s="4"/>
      <c r="T126" s="4">
        <v>6979.5199999999995</v>
      </c>
      <c r="U126" s="4">
        <v>7642.89</v>
      </c>
      <c r="V126" s="4">
        <v>7258.13</v>
      </c>
      <c r="W126" s="4">
        <v>8019.3899999999994</v>
      </c>
      <c r="X126" s="4">
        <v>6917.13</v>
      </c>
      <c r="Y126" s="4">
        <v>6420.78</v>
      </c>
      <c r="Z126" s="4">
        <f t="shared" si="2"/>
        <v>43237.84</v>
      </c>
    </row>
    <row r="127" spans="1:26" x14ac:dyDescent="0.2">
      <c r="A127" s="2">
        <v>121</v>
      </c>
      <c r="B127" s="3" t="s">
        <v>224</v>
      </c>
      <c r="C127" t="s">
        <v>225</v>
      </c>
      <c r="D127" s="3" t="s">
        <v>40</v>
      </c>
      <c r="E127" t="s">
        <v>41</v>
      </c>
      <c r="F127" s="4">
        <v>1454.84</v>
      </c>
      <c r="G127" s="4">
        <v>-695.64</v>
      </c>
      <c r="H127" s="4">
        <v>961.73</v>
      </c>
      <c r="I127" s="4">
        <v>-961.73</v>
      </c>
      <c r="J127" s="4">
        <v>2658.06</v>
      </c>
      <c r="K127" s="4">
        <v>-2658.06</v>
      </c>
      <c r="L127" s="4">
        <v>1842.81</v>
      </c>
      <c r="M127" s="4">
        <v>-2709.21</v>
      </c>
      <c r="N127" s="4">
        <v>0</v>
      </c>
      <c r="O127" s="4">
        <v>2779.69</v>
      </c>
      <c r="P127" s="4">
        <v>-2779.69</v>
      </c>
      <c r="Q127" s="4">
        <v>1175.26</v>
      </c>
      <c r="R127" s="4">
        <f t="shared" si="3"/>
        <v>1068.0599999999997</v>
      </c>
      <c r="S127" s="4"/>
      <c r="T127" s="4">
        <v>-1175.26</v>
      </c>
      <c r="U127" s="4">
        <v>1665.62</v>
      </c>
      <c r="V127" s="4">
        <v>-1665.62</v>
      </c>
      <c r="W127" s="4">
        <v>0</v>
      </c>
      <c r="X127" s="4">
        <v>1694.31</v>
      </c>
      <c r="Y127" s="4">
        <v>2431.81</v>
      </c>
      <c r="Z127" s="4">
        <f t="shared" si="2"/>
        <v>2950.8599999999997</v>
      </c>
    </row>
    <row r="128" spans="1:26" x14ac:dyDescent="0.2">
      <c r="A128" s="2">
        <v>122</v>
      </c>
      <c r="B128" s="3" t="s">
        <v>224</v>
      </c>
      <c r="C128" t="s">
        <v>225</v>
      </c>
      <c r="D128" s="3" t="s">
        <v>74</v>
      </c>
      <c r="E128" t="s">
        <v>75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f t="shared" si="3"/>
        <v>0</v>
      </c>
      <c r="S128" s="4"/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f t="shared" si="2"/>
        <v>0</v>
      </c>
    </row>
    <row r="129" spans="1:26" x14ac:dyDescent="0.2">
      <c r="A129" s="2">
        <v>123</v>
      </c>
      <c r="B129" s="3" t="s">
        <v>224</v>
      </c>
      <c r="C129" t="s">
        <v>225</v>
      </c>
      <c r="D129" s="3" t="s">
        <v>166</v>
      </c>
      <c r="E129" t="s">
        <v>167</v>
      </c>
      <c r="F129" s="4">
        <v>58.25</v>
      </c>
      <c r="G129" s="4">
        <v>20.79</v>
      </c>
      <c r="H129" s="4">
        <v>27.63</v>
      </c>
      <c r="I129" s="4">
        <v>29.16</v>
      </c>
      <c r="J129" s="4">
        <v>27.66</v>
      </c>
      <c r="K129" s="4">
        <v>20.7</v>
      </c>
      <c r="L129" s="4">
        <v>36.25</v>
      </c>
      <c r="M129" s="4">
        <v>7.02</v>
      </c>
      <c r="N129" s="4">
        <v>50.08</v>
      </c>
      <c r="O129" s="4">
        <v>27.7</v>
      </c>
      <c r="P129" s="4">
        <v>29.28</v>
      </c>
      <c r="Q129" s="4">
        <v>29.28</v>
      </c>
      <c r="R129" s="4">
        <f t="shared" si="3"/>
        <v>363.79999999999995</v>
      </c>
      <c r="S129" s="4"/>
      <c r="T129" s="4">
        <v>6.95</v>
      </c>
      <c r="U129" s="4">
        <v>49.99</v>
      </c>
      <c r="V129" s="4">
        <v>29.25</v>
      </c>
      <c r="W129" s="4">
        <v>27.94</v>
      </c>
      <c r="X129" s="4">
        <v>29.31</v>
      </c>
      <c r="Y129" s="4">
        <v>29.42</v>
      </c>
      <c r="Z129" s="4">
        <f t="shared" si="2"/>
        <v>172.86</v>
      </c>
    </row>
    <row r="130" spans="1:26" x14ac:dyDescent="0.2">
      <c r="A130" s="2">
        <v>124</v>
      </c>
      <c r="B130" s="3" t="s">
        <v>224</v>
      </c>
      <c r="C130" t="s">
        <v>225</v>
      </c>
      <c r="D130" s="3" t="s">
        <v>42</v>
      </c>
      <c r="E130" t="s">
        <v>43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100</v>
      </c>
      <c r="P130" s="4">
        <v>0</v>
      </c>
      <c r="Q130" s="4">
        <v>1209.3499999999999</v>
      </c>
      <c r="R130" s="4">
        <f t="shared" si="3"/>
        <v>1309.3499999999999</v>
      </c>
      <c r="S130" s="4"/>
      <c r="T130" s="4">
        <v>0</v>
      </c>
      <c r="U130" s="4">
        <v>845</v>
      </c>
      <c r="V130" s="4">
        <v>0</v>
      </c>
      <c r="W130" s="4">
        <v>0</v>
      </c>
      <c r="X130" s="4">
        <v>0</v>
      </c>
      <c r="Y130" s="4">
        <v>0</v>
      </c>
      <c r="Z130" s="4">
        <f t="shared" si="2"/>
        <v>845</v>
      </c>
    </row>
    <row r="131" spans="1:26" x14ac:dyDescent="0.2">
      <c r="A131" s="2">
        <v>125</v>
      </c>
      <c r="B131" s="3" t="s">
        <v>224</v>
      </c>
      <c r="C131" t="s">
        <v>225</v>
      </c>
      <c r="D131" s="3" t="s">
        <v>102</v>
      </c>
      <c r="E131" t="s">
        <v>103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172.8</v>
      </c>
      <c r="Q131" s="4">
        <v>0</v>
      </c>
      <c r="R131" s="4">
        <f t="shared" si="3"/>
        <v>172.8</v>
      </c>
      <c r="S131" s="4"/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f t="shared" si="2"/>
        <v>0</v>
      </c>
    </row>
    <row r="132" spans="1:26" x14ac:dyDescent="0.2">
      <c r="A132" s="2">
        <v>126</v>
      </c>
      <c r="B132" s="3" t="s">
        <v>224</v>
      </c>
      <c r="C132" t="s">
        <v>225</v>
      </c>
      <c r="D132" s="3" t="s">
        <v>419</v>
      </c>
      <c r="E132" t="s">
        <v>420</v>
      </c>
      <c r="F132" s="4">
        <v>0</v>
      </c>
      <c r="G132" s="4">
        <v>0</v>
      </c>
      <c r="H132" s="4">
        <v>0</v>
      </c>
      <c r="I132" s="4">
        <v>0</v>
      </c>
      <c r="J132" s="4">
        <v>63.95</v>
      </c>
      <c r="K132" s="4">
        <v>63.95</v>
      </c>
      <c r="L132" s="4">
        <v>64</v>
      </c>
      <c r="M132" s="4">
        <v>63.95</v>
      </c>
      <c r="N132" s="4">
        <v>63.959999999999994</v>
      </c>
      <c r="O132" s="4">
        <v>0</v>
      </c>
      <c r="P132" s="4">
        <v>0</v>
      </c>
      <c r="Q132" s="4">
        <v>0</v>
      </c>
      <c r="R132" s="4">
        <f t="shared" si="3"/>
        <v>319.81</v>
      </c>
      <c r="S132" s="4"/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f t="shared" si="2"/>
        <v>0</v>
      </c>
    </row>
    <row r="133" spans="1:26" x14ac:dyDescent="0.2">
      <c r="A133" s="2">
        <v>127</v>
      </c>
      <c r="B133" s="3" t="s">
        <v>224</v>
      </c>
      <c r="C133" t="s">
        <v>225</v>
      </c>
      <c r="D133" s="3" t="s">
        <v>32</v>
      </c>
      <c r="E133" t="s">
        <v>33</v>
      </c>
      <c r="F133" s="4">
        <v>-7764.15</v>
      </c>
      <c r="G133" s="4">
        <v>-9937.57</v>
      </c>
      <c r="H133" s="4">
        <v>-10562.13</v>
      </c>
      <c r="I133" s="4">
        <v>-9282.9399999999987</v>
      </c>
      <c r="J133" s="4">
        <v>-9679.5299999999988</v>
      </c>
      <c r="K133" s="4">
        <v>-11105.850000000002</v>
      </c>
      <c r="L133" s="4">
        <v>-12028.35</v>
      </c>
      <c r="M133" s="4">
        <v>-12935.829999999998</v>
      </c>
      <c r="N133" s="4">
        <v>-9844.4300000000021</v>
      </c>
      <c r="O133" s="4">
        <v>-11644.03</v>
      </c>
      <c r="P133" s="4">
        <v>-11016.15</v>
      </c>
      <c r="Q133" s="4">
        <v>-11488.21</v>
      </c>
      <c r="R133" s="4">
        <f t="shared" si="3"/>
        <v>-127289.17000000001</v>
      </c>
      <c r="S133" s="4"/>
      <c r="T133" s="4">
        <v>-11029.449999999999</v>
      </c>
      <c r="U133" s="4">
        <v>-11644.969999999998</v>
      </c>
      <c r="V133" s="4">
        <v>-7459.7899999999991</v>
      </c>
      <c r="W133" s="4">
        <v>-11494.980000000001</v>
      </c>
      <c r="X133" s="4">
        <v>-17680.039999999997</v>
      </c>
      <c r="Y133" s="4">
        <v>-6625.02</v>
      </c>
      <c r="Z133" s="4">
        <f t="shared" si="2"/>
        <v>-65934.25</v>
      </c>
    </row>
    <row r="134" spans="1:26" x14ac:dyDescent="0.2">
      <c r="A134" s="2">
        <v>128</v>
      </c>
      <c r="B134" s="3" t="s">
        <v>224</v>
      </c>
      <c r="C134" t="s">
        <v>225</v>
      </c>
      <c r="D134" s="3" t="s">
        <v>176</v>
      </c>
      <c r="E134" t="s">
        <v>177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f t="shared" si="3"/>
        <v>0</v>
      </c>
      <c r="S134" s="4"/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f t="shared" si="2"/>
        <v>0</v>
      </c>
    </row>
    <row r="135" spans="1:26" x14ac:dyDescent="0.2">
      <c r="A135" s="2">
        <v>129</v>
      </c>
      <c r="B135" s="3" t="s">
        <v>224</v>
      </c>
      <c r="C135" t="s">
        <v>225</v>
      </c>
      <c r="D135" s="3" t="s">
        <v>178</v>
      </c>
      <c r="E135" t="s">
        <v>179</v>
      </c>
      <c r="F135" s="4">
        <v>-32.71</v>
      </c>
      <c r="G135" s="4">
        <v>-11.83</v>
      </c>
      <c r="H135" s="4">
        <v>-16.010000000000002</v>
      </c>
      <c r="I135" s="4">
        <v>-16.8</v>
      </c>
      <c r="J135" s="4">
        <v>-16.11</v>
      </c>
      <c r="K135" s="4">
        <v>-12.09</v>
      </c>
      <c r="L135" s="4">
        <v>-21.13</v>
      </c>
      <c r="M135" s="4">
        <v>-4.16</v>
      </c>
      <c r="N135" s="4">
        <v>-29.68</v>
      </c>
      <c r="O135" s="4">
        <v>-16.05</v>
      </c>
      <c r="P135" s="4">
        <v>-16.71</v>
      </c>
      <c r="Q135" s="4">
        <v>-16.23</v>
      </c>
      <c r="R135" s="4">
        <f t="shared" si="3"/>
        <v>-209.51000000000002</v>
      </c>
      <c r="S135" s="4"/>
      <c r="T135" s="4">
        <v>-3.89</v>
      </c>
      <c r="U135" s="4">
        <v>-28.25</v>
      </c>
      <c r="V135" s="4">
        <v>-16.61</v>
      </c>
      <c r="W135" s="4">
        <v>-15.75</v>
      </c>
      <c r="X135" s="4">
        <v>-16.48</v>
      </c>
      <c r="Y135" s="4">
        <v>-16.93</v>
      </c>
      <c r="Z135" s="4">
        <f t="shared" ref="Z135:Z198" si="4">SUM(T135:Y135)</f>
        <v>-97.91</v>
      </c>
    </row>
    <row r="136" spans="1:26" x14ac:dyDescent="0.2">
      <c r="A136" s="2">
        <v>130</v>
      </c>
      <c r="B136" s="3" t="s">
        <v>224</v>
      </c>
      <c r="C136" t="s">
        <v>225</v>
      </c>
      <c r="D136" s="3" t="s">
        <v>66</v>
      </c>
      <c r="E136" t="s">
        <v>67</v>
      </c>
      <c r="F136" s="4">
        <v>-128.96</v>
      </c>
      <c r="G136" s="4">
        <v>-102.6</v>
      </c>
      <c r="H136" s="4">
        <v>-64.19</v>
      </c>
      <c r="I136" s="4">
        <v>-58.7</v>
      </c>
      <c r="J136" s="4">
        <v>-65.849999999999994</v>
      </c>
      <c r="K136" s="4">
        <v>-147.22999999999999</v>
      </c>
      <c r="L136" s="4">
        <v>-1207.27</v>
      </c>
      <c r="M136" s="4">
        <v>-116.15</v>
      </c>
      <c r="N136" s="4">
        <v>-1524.88</v>
      </c>
      <c r="O136" s="4">
        <v>-411.85</v>
      </c>
      <c r="P136" s="4">
        <v>-82.21</v>
      </c>
      <c r="Q136" s="4">
        <v>-137.91</v>
      </c>
      <c r="R136" s="4">
        <f t="shared" ref="R136:R199" si="5">SUM(F136:Q136)</f>
        <v>-4047.7999999999997</v>
      </c>
      <c r="S136" s="4"/>
      <c r="T136" s="4">
        <v>-90.35</v>
      </c>
      <c r="U136" s="4">
        <v>-15.68</v>
      </c>
      <c r="V136" s="4">
        <v>-105.82</v>
      </c>
      <c r="W136" s="4">
        <v>15.68</v>
      </c>
      <c r="X136" s="4">
        <v>-391.58</v>
      </c>
      <c r="Y136" s="4">
        <v>-133.30000000000001</v>
      </c>
      <c r="Z136" s="4">
        <f t="shared" si="4"/>
        <v>-721.05</v>
      </c>
    </row>
    <row r="137" spans="1:26" x14ac:dyDescent="0.2">
      <c r="A137" s="2">
        <v>131</v>
      </c>
      <c r="B137" s="3" t="s">
        <v>224</v>
      </c>
      <c r="C137" t="s">
        <v>225</v>
      </c>
      <c r="D137" s="3" t="s">
        <v>82</v>
      </c>
      <c r="E137" t="s">
        <v>83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f t="shared" si="5"/>
        <v>0</v>
      </c>
      <c r="S137" s="4"/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f t="shared" si="4"/>
        <v>0</v>
      </c>
    </row>
    <row r="138" spans="1:26" x14ac:dyDescent="0.2">
      <c r="A138" s="2">
        <v>132</v>
      </c>
      <c r="B138" s="3" t="s">
        <v>224</v>
      </c>
      <c r="C138" t="s">
        <v>225</v>
      </c>
      <c r="D138" s="3" t="s">
        <v>118</v>
      </c>
      <c r="E138" t="s">
        <v>119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f t="shared" si="5"/>
        <v>0</v>
      </c>
      <c r="S138" s="4"/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f t="shared" si="4"/>
        <v>0</v>
      </c>
    </row>
    <row r="139" spans="1:26" x14ac:dyDescent="0.2">
      <c r="A139" s="2">
        <v>133</v>
      </c>
      <c r="B139" s="3" t="s">
        <v>224</v>
      </c>
      <c r="C139" t="s">
        <v>225</v>
      </c>
      <c r="D139" s="3" t="s">
        <v>120</v>
      </c>
      <c r="E139" t="s">
        <v>121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f t="shared" si="5"/>
        <v>0</v>
      </c>
      <c r="S139" s="4"/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f t="shared" si="4"/>
        <v>0</v>
      </c>
    </row>
    <row r="140" spans="1:26" x14ac:dyDescent="0.2">
      <c r="A140" s="2">
        <v>134</v>
      </c>
      <c r="B140" s="3" t="s">
        <v>224</v>
      </c>
      <c r="C140" t="s">
        <v>225</v>
      </c>
      <c r="D140" s="3" t="s">
        <v>84</v>
      </c>
      <c r="E140" t="s">
        <v>85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f t="shared" si="5"/>
        <v>0</v>
      </c>
      <c r="S140" s="4"/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-114.83</v>
      </c>
      <c r="Z140" s="4">
        <f t="shared" si="4"/>
        <v>-114.83</v>
      </c>
    </row>
    <row r="141" spans="1:26" x14ac:dyDescent="0.2">
      <c r="A141" s="2">
        <v>135</v>
      </c>
      <c r="B141" s="3" t="s">
        <v>224</v>
      </c>
      <c r="C141" t="s">
        <v>225</v>
      </c>
      <c r="D141" s="3" t="s">
        <v>52</v>
      </c>
      <c r="E141" t="s">
        <v>53</v>
      </c>
      <c r="F141" s="4">
        <v>233.22</v>
      </c>
      <c r="G141" s="4">
        <v>1164.22</v>
      </c>
      <c r="H141" s="4">
        <v>913</v>
      </c>
      <c r="I141" s="4">
        <v>511.42</v>
      </c>
      <c r="J141" s="4">
        <v>320.72000000000003</v>
      </c>
      <c r="K141" s="4">
        <v>983.9</v>
      </c>
      <c r="L141" s="4">
        <v>815.85</v>
      </c>
      <c r="M141" s="4">
        <v>112.23</v>
      </c>
      <c r="N141" s="4">
        <v>502.8</v>
      </c>
      <c r="O141" s="4">
        <v>1033.7</v>
      </c>
      <c r="P141" s="4">
        <v>281.79000000000002</v>
      </c>
      <c r="Q141" s="4">
        <v>237.61</v>
      </c>
      <c r="R141" s="4">
        <f t="shared" si="5"/>
        <v>7110.4599999999991</v>
      </c>
      <c r="S141" s="4"/>
      <c r="T141" s="4">
        <v>203.3</v>
      </c>
      <c r="U141" s="4">
        <v>360.66</v>
      </c>
      <c r="V141" s="4">
        <v>888.42</v>
      </c>
      <c r="W141" s="4">
        <v>415.48</v>
      </c>
      <c r="X141" s="4">
        <v>1300.3499999999999</v>
      </c>
      <c r="Y141" s="4">
        <v>1277.71</v>
      </c>
      <c r="Z141" s="4">
        <f t="shared" si="4"/>
        <v>4445.92</v>
      </c>
    </row>
    <row r="142" spans="1:26" x14ac:dyDescent="0.2">
      <c r="A142" s="2">
        <v>136</v>
      </c>
      <c r="B142" s="3" t="s">
        <v>224</v>
      </c>
      <c r="C142" t="s">
        <v>225</v>
      </c>
      <c r="D142" s="3" t="s">
        <v>182</v>
      </c>
      <c r="E142" t="s">
        <v>183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f t="shared" si="5"/>
        <v>0</v>
      </c>
      <c r="S142" s="4"/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f t="shared" si="4"/>
        <v>0</v>
      </c>
    </row>
    <row r="143" spans="1:26" x14ac:dyDescent="0.2">
      <c r="A143" s="2">
        <v>137</v>
      </c>
      <c r="B143" s="3" t="s">
        <v>224</v>
      </c>
      <c r="C143" t="s">
        <v>225</v>
      </c>
      <c r="D143" s="3" t="s">
        <v>104</v>
      </c>
      <c r="E143" t="s">
        <v>105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f t="shared" si="5"/>
        <v>0</v>
      </c>
      <c r="S143" s="4"/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f t="shared" si="4"/>
        <v>0</v>
      </c>
    </row>
    <row r="144" spans="1:26" x14ac:dyDescent="0.2">
      <c r="A144" s="2">
        <v>138</v>
      </c>
      <c r="B144" s="3" t="s">
        <v>224</v>
      </c>
      <c r="C144" t="s">
        <v>225</v>
      </c>
      <c r="D144" s="3" t="s">
        <v>128</v>
      </c>
      <c r="E144" t="s">
        <v>129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f t="shared" si="5"/>
        <v>0</v>
      </c>
      <c r="S144" s="4"/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f t="shared" si="4"/>
        <v>0</v>
      </c>
    </row>
    <row r="145" spans="1:26" x14ac:dyDescent="0.2">
      <c r="A145" s="2">
        <v>139</v>
      </c>
      <c r="B145" s="3" t="s">
        <v>224</v>
      </c>
      <c r="C145" t="s">
        <v>225</v>
      </c>
      <c r="D145" s="3" t="s">
        <v>36</v>
      </c>
      <c r="E145" t="s">
        <v>37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f t="shared" si="5"/>
        <v>0</v>
      </c>
      <c r="S145" s="4"/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f t="shared" si="4"/>
        <v>0</v>
      </c>
    </row>
    <row r="146" spans="1:26" x14ac:dyDescent="0.2">
      <c r="A146" s="2">
        <v>140</v>
      </c>
      <c r="B146" s="3" t="s">
        <v>224</v>
      </c>
      <c r="C146" t="s">
        <v>225</v>
      </c>
      <c r="D146" s="3" t="s">
        <v>54</v>
      </c>
      <c r="E146" t="s">
        <v>55</v>
      </c>
      <c r="F146" s="4">
        <v>447.87</v>
      </c>
      <c r="G146" s="4">
        <v>485.99</v>
      </c>
      <c r="H146" s="4">
        <v>426.52</v>
      </c>
      <c r="I146" s="4">
        <v>420.32000000000005</v>
      </c>
      <c r="J146" s="4">
        <v>485.65000000000003</v>
      </c>
      <c r="K146" s="4">
        <v>508.32</v>
      </c>
      <c r="L146" s="4">
        <v>587.66999999999996</v>
      </c>
      <c r="M146" s="4">
        <v>537.12</v>
      </c>
      <c r="N146" s="4">
        <v>495.92999999999995</v>
      </c>
      <c r="O146" s="4">
        <v>492.39</v>
      </c>
      <c r="P146" s="4">
        <v>127.1</v>
      </c>
      <c r="Q146" s="4">
        <v>724.42</v>
      </c>
      <c r="R146" s="4">
        <f t="shared" si="5"/>
        <v>5739.3000000000011</v>
      </c>
      <c r="S146" s="4"/>
      <c r="T146" s="4">
        <v>589.66</v>
      </c>
      <c r="U146" s="4">
        <v>481.18</v>
      </c>
      <c r="V146" s="4">
        <v>478.19000000000005</v>
      </c>
      <c r="W146" s="4">
        <v>495.59</v>
      </c>
      <c r="X146" s="4">
        <v>524.76</v>
      </c>
      <c r="Y146" s="4">
        <v>438.48</v>
      </c>
      <c r="Z146" s="4">
        <f t="shared" si="4"/>
        <v>3007.86</v>
      </c>
    </row>
    <row r="147" spans="1:26" x14ac:dyDescent="0.2">
      <c r="A147" s="2">
        <v>141</v>
      </c>
      <c r="B147" s="3" t="s">
        <v>224</v>
      </c>
      <c r="C147" t="s">
        <v>225</v>
      </c>
      <c r="D147" s="3" t="s">
        <v>228</v>
      </c>
      <c r="E147" t="s">
        <v>229</v>
      </c>
      <c r="F147" s="4">
        <v>3711.8200000000006</v>
      </c>
      <c r="G147" s="4">
        <v>9857.0600000000013</v>
      </c>
      <c r="H147" s="4">
        <v>9850.8900000000031</v>
      </c>
      <c r="I147" s="4">
        <v>8060.4199999999992</v>
      </c>
      <c r="J147" s="4">
        <v>9776.36</v>
      </c>
      <c r="K147" s="4">
        <v>9761.11</v>
      </c>
      <c r="L147" s="4">
        <v>10944.09</v>
      </c>
      <c r="M147" s="4">
        <v>10233.470000000001</v>
      </c>
      <c r="N147" s="4">
        <v>10229.919999999998</v>
      </c>
      <c r="O147" s="4">
        <v>10226.519999999999</v>
      </c>
      <c r="P147" s="4">
        <v>10211.799999999997</v>
      </c>
      <c r="Q147" s="4">
        <v>10207.85</v>
      </c>
      <c r="R147" s="4">
        <f t="shared" si="5"/>
        <v>113071.31000000001</v>
      </c>
      <c r="S147" s="4"/>
      <c r="T147" s="4">
        <v>10216.23</v>
      </c>
      <c r="U147" s="4">
        <v>10191.889999999998</v>
      </c>
      <c r="V147" s="4">
        <v>4563.3899999999994</v>
      </c>
      <c r="W147" s="4">
        <v>9469.9400000000023</v>
      </c>
      <c r="X147" s="4">
        <v>18575.670000000002</v>
      </c>
      <c r="Y147" s="4">
        <v>5032.55</v>
      </c>
      <c r="Z147" s="4">
        <f t="shared" si="4"/>
        <v>58049.67</v>
      </c>
    </row>
    <row r="148" spans="1:26" x14ac:dyDescent="0.2">
      <c r="A148" s="2">
        <v>142</v>
      </c>
      <c r="B148" s="3" t="s">
        <v>224</v>
      </c>
      <c r="C148" t="s">
        <v>225</v>
      </c>
      <c r="D148" s="3" t="s">
        <v>230</v>
      </c>
      <c r="E148" t="s">
        <v>231</v>
      </c>
      <c r="F148" s="4">
        <v>16</v>
      </c>
      <c r="G148" s="4">
        <v>16</v>
      </c>
      <c r="H148" s="4">
        <v>16</v>
      </c>
      <c r="I148" s="4">
        <v>16</v>
      </c>
      <c r="J148" s="4">
        <v>16</v>
      </c>
      <c r="K148" s="4">
        <v>16</v>
      </c>
      <c r="L148" s="4">
        <v>16</v>
      </c>
      <c r="M148" s="4">
        <v>16</v>
      </c>
      <c r="N148" s="4">
        <v>16</v>
      </c>
      <c r="O148" s="4">
        <v>16</v>
      </c>
      <c r="P148" s="4">
        <v>16</v>
      </c>
      <c r="Q148" s="4">
        <v>16</v>
      </c>
      <c r="R148" s="4">
        <f t="shared" si="5"/>
        <v>192</v>
      </c>
      <c r="S148" s="4"/>
      <c r="T148" s="4">
        <v>16</v>
      </c>
      <c r="U148" s="4">
        <v>16</v>
      </c>
      <c r="V148" s="4">
        <v>0</v>
      </c>
      <c r="W148" s="4">
        <v>0</v>
      </c>
      <c r="X148" s="4">
        <v>0</v>
      </c>
      <c r="Y148" s="4">
        <v>0</v>
      </c>
      <c r="Z148" s="4">
        <f t="shared" si="4"/>
        <v>32</v>
      </c>
    </row>
    <row r="149" spans="1:26" x14ac:dyDescent="0.2">
      <c r="A149" s="2">
        <v>143</v>
      </c>
      <c r="B149" s="3" t="s">
        <v>224</v>
      </c>
      <c r="C149" t="s">
        <v>225</v>
      </c>
      <c r="D149" s="3" t="s">
        <v>132</v>
      </c>
      <c r="E149" t="s">
        <v>133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f t="shared" si="5"/>
        <v>0</v>
      </c>
      <c r="S149" s="4"/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f t="shared" si="4"/>
        <v>0</v>
      </c>
    </row>
    <row r="150" spans="1:26" x14ac:dyDescent="0.2">
      <c r="A150" s="2">
        <v>144</v>
      </c>
      <c r="B150" s="3" t="s">
        <v>224</v>
      </c>
      <c r="C150" t="s">
        <v>225</v>
      </c>
      <c r="D150" s="3" t="s">
        <v>188</v>
      </c>
      <c r="E150" t="s">
        <v>189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f t="shared" si="5"/>
        <v>0</v>
      </c>
      <c r="S150" s="4"/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f t="shared" si="4"/>
        <v>0</v>
      </c>
    </row>
    <row r="151" spans="1:26" x14ac:dyDescent="0.2">
      <c r="A151" s="2">
        <v>145</v>
      </c>
      <c r="B151" s="3" t="s">
        <v>224</v>
      </c>
      <c r="C151" t="s">
        <v>225</v>
      </c>
      <c r="D151" s="3" t="s">
        <v>198</v>
      </c>
      <c r="E151" t="s">
        <v>199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f t="shared" si="5"/>
        <v>0</v>
      </c>
      <c r="S151" s="4"/>
      <c r="T151" s="4">
        <v>4411.1899999999996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f t="shared" si="4"/>
        <v>4411.1899999999996</v>
      </c>
    </row>
    <row r="152" spans="1:26" x14ac:dyDescent="0.2">
      <c r="A152" s="2">
        <v>146</v>
      </c>
      <c r="B152" s="3" t="s">
        <v>238</v>
      </c>
      <c r="C152" t="s">
        <v>239</v>
      </c>
      <c r="D152" s="3" t="s">
        <v>46</v>
      </c>
      <c r="E152" t="s">
        <v>47</v>
      </c>
      <c r="F152" s="4">
        <v>245.45</v>
      </c>
      <c r="G152" s="4">
        <v>445.93</v>
      </c>
      <c r="H152" s="4">
        <v>-354.85</v>
      </c>
      <c r="I152" s="4">
        <v>-1541.65</v>
      </c>
      <c r="J152" s="4">
        <v>432.15</v>
      </c>
      <c r="K152" s="4">
        <v>460.12</v>
      </c>
      <c r="L152" s="4">
        <v>370.55</v>
      </c>
      <c r="M152" s="4">
        <v>666.33</v>
      </c>
      <c r="N152" s="4">
        <v>-2174.08</v>
      </c>
      <c r="O152" s="4">
        <v>558.5</v>
      </c>
      <c r="P152" s="4">
        <v>671.26</v>
      </c>
      <c r="Q152" s="4">
        <v>555.84</v>
      </c>
      <c r="R152" s="4">
        <f t="shared" si="5"/>
        <v>335.55000000000007</v>
      </c>
      <c r="S152" s="4"/>
      <c r="T152" s="4">
        <v>769.98</v>
      </c>
      <c r="U152" s="4">
        <v>-113.81</v>
      </c>
      <c r="V152" s="4">
        <v>-2073.36</v>
      </c>
      <c r="W152" s="4">
        <v>-115.87</v>
      </c>
      <c r="X152" s="4">
        <v>1041.1300000000001</v>
      </c>
      <c r="Y152" s="4">
        <v>593.86</v>
      </c>
      <c r="Z152" s="4">
        <f t="shared" si="4"/>
        <v>101.93000000000018</v>
      </c>
    </row>
    <row r="153" spans="1:26" x14ac:dyDescent="0.2">
      <c r="A153" s="2">
        <v>147</v>
      </c>
      <c r="B153" s="3" t="s">
        <v>238</v>
      </c>
      <c r="C153" t="s">
        <v>239</v>
      </c>
      <c r="D153" s="3" t="s">
        <v>48</v>
      </c>
      <c r="E153" t="s">
        <v>49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f t="shared" si="5"/>
        <v>0</v>
      </c>
      <c r="S153" s="4"/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f t="shared" si="4"/>
        <v>0</v>
      </c>
    </row>
    <row r="154" spans="1:26" x14ac:dyDescent="0.2">
      <c r="A154" s="2">
        <v>148</v>
      </c>
      <c r="B154" s="3" t="s">
        <v>238</v>
      </c>
      <c r="C154" t="s">
        <v>239</v>
      </c>
      <c r="D154" s="3" t="s">
        <v>28</v>
      </c>
      <c r="E154" t="s">
        <v>29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f t="shared" si="5"/>
        <v>0</v>
      </c>
      <c r="S154" s="4"/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f t="shared" si="4"/>
        <v>0</v>
      </c>
    </row>
    <row r="155" spans="1:26" x14ac:dyDescent="0.2">
      <c r="A155" s="2">
        <v>149</v>
      </c>
      <c r="B155" s="3" t="s">
        <v>238</v>
      </c>
      <c r="C155" t="s">
        <v>239</v>
      </c>
      <c r="D155" s="3" t="s">
        <v>30</v>
      </c>
      <c r="E155" t="s">
        <v>31</v>
      </c>
      <c r="F155" s="4">
        <v>0</v>
      </c>
      <c r="G155" s="4">
        <v>95.6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f t="shared" si="5"/>
        <v>95.6</v>
      </c>
      <c r="S155" s="4"/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f t="shared" si="4"/>
        <v>0</v>
      </c>
    </row>
    <row r="156" spans="1:26" x14ac:dyDescent="0.2">
      <c r="A156" s="2">
        <v>150</v>
      </c>
      <c r="B156" s="3" t="s">
        <v>238</v>
      </c>
      <c r="C156" t="s">
        <v>239</v>
      </c>
      <c r="D156" s="3" t="s">
        <v>40</v>
      </c>
      <c r="E156" t="s">
        <v>41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f t="shared" si="5"/>
        <v>0</v>
      </c>
      <c r="S156" s="4"/>
      <c r="T156" s="4">
        <v>0</v>
      </c>
      <c r="U156" s="4">
        <v>0</v>
      </c>
      <c r="V156" s="4">
        <v>0</v>
      </c>
      <c r="W156" s="4">
        <v>0</v>
      </c>
      <c r="X156" s="4">
        <v>54.25</v>
      </c>
      <c r="Y156" s="4">
        <v>0</v>
      </c>
      <c r="Z156" s="4">
        <f t="shared" si="4"/>
        <v>54.25</v>
      </c>
    </row>
    <row r="157" spans="1:26" x14ac:dyDescent="0.2">
      <c r="A157" s="2">
        <v>151</v>
      </c>
      <c r="B157" s="3" t="s">
        <v>238</v>
      </c>
      <c r="C157" t="s">
        <v>239</v>
      </c>
      <c r="D157" s="3" t="s">
        <v>98</v>
      </c>
      <c r="E157" t="s">
        <v>99</v>
      </c>
      <c r="F157" s="4">
        <v>0</v>
      </c>
      <c r="G157" s="4">
        <v>123.63</v>
      </c>
      <c r="H157" s="4">
        <v>1031.82</v>
      </c>
      <c r="I157" s="4">
        <v>1788.48</v>
      </c>
      <c r="J157" s="4">
        <v>474.25</v>
      </c>
      <c r="K157" s="4">
        <v>0</v>
      </c>
      <c r="L157" s="4">
        <v>1074.03</v>
      </c>
      <c r="M157" s="4">
        <v>160.54</v>
      </c>
      <c r="N157" s="4">
        <v>0</v>
      </c>
      <c r="O157" s="4">
        <v>134.97</v>
      </c>
      <c r="P157" s="4">
        <v>0</v>
      </c>
      <c r="Q157" s="4">
        <v>374.28</v>
      </c>
      <c r="R157" s="4">
        <f t="shared" si="5"/>
        <v>5162</v>
      </c>
      <c r="S157" s="4"/>
      <c r="T157" s="4">
        <v>0</v>
      </c>
      <c r="U157" s="4">
        <v>0</v>
      </c>
      <c r="V157" s="4">
        <v>1177.8900000000001</v>
      </c>
      <c r="W157" s="4">
        <v>741.77</v>
      </c>
      <c r="X157" s="4">
        <v>2002.3</v>
      </c>
      <c r="Y157" s="4">
        <v>571</v>
      </c>
      <c r="Z157" s="4">
        <f t="shared" si="4"/>
        <v>4492.96</v>
      </c>
    </row>
    <row r="158" spans="1:26" x14ac:dyDescent="0.2">
      <c r="A158" s="2">
        <v>152</v>
      </c>
      <c r="B158" s="3" t="s">
        <v>238</v>
      </c>
      <c r="C158" t="s">
        <v>239</v>
      </c>
      <c r="D158" s="3" t="s">
        <v>100</v>
      </c>
      <c r="E158" t="s">
        <v>101</v>
      </c>
      <c r="F158" s="4">
        <v>0</v>
      </c>
      <c r="G158" s="4">
        <v>51.38</v>
      </c>
      <c r="H158" s="4">
        <v>99.26</v>
      </c>
      <c r="I158" s="4">
        <v>394.95</v>
      </c>
      <c r="J158" s="4">
        <v>216.73</v>
      </c>
      <c r="K158" s="4">
        <v>0</v>
      </c>
      <c r="L158" s="4">
        <v>367.87</v>
      </c>
      <c r="M158" s="4">
        <v>0</v>
      </c>
      <c r="N158" s="4">
        <v>64.099999999999994</v>
      </c>
      <c r="O158" s="4">
        <v>24.37</v>
      </c>
      <c r="P158" s="4">
        <v>0</v>
      </c>
      <c r="Q158" s="4">
        <v>0</v>
      </c>
      <c r="R158" s="4">
        <f t="shared" si="5"/>
        <v>1218.6599999999999</v>
      </c>
      <c r="S158" s="4"/>
      <c r="T158" s="4">
        <v>0</v>
      </c>
      <c r="U158" s="4">
        <v>69.42</v>
      </c>
      <c r="V158" s="4">
        <v>470.72</v>
      </c>
      <c r="W158" s="4">
        <v>178.75</v>
      </c>
      <c r="X158" s="4">
        <v>431.39</v>
      </c>
      <c r="Y158" s="4">
        <v>149.55000000000001</v>
      </c>
      <c r="Z158" s="4">
        <f t="shared" si="4"/>
        <v>1299.83</v>
      </c>
    </row>
    <row r="159" spans="1:26" x14ac:dyDescent="0.2">
      <c r="A159" s="2">
        <v>153</v>
      </c>
      <c r="B159" s="3" t="s">
        <v>238</v>
      </c>
      <c r="C159" t="s">
        <v>239</v>
      </c>
      <c r="D159" s="3" t="s">
        <v>42</v>
      </c>
      <c r="E159" t="s">
        <v>43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f t="shared" si="5"/>
        <v>0</v>
      </c>
      <c r="S159" s="4"/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f t="shared" si="4"/>
        <v>0</v>
      </c>
    </row>
    <row r="160" spans="1:26" x14ac:dyDescent="0.2">
      <c r="A160" s="2">
        <v>154</v>
      </c>
      <c r="B160" s="3" t="s">
        <v>238</v>
      </c>
      <c r="C160" t="s">
        <v>239</v>
      </c>
      <c r="D160" s="3" t="s">
        <v>32</v>
      </c>
      <c r="E160" t="s">
        <v>33</v>
      </c>
      <c r="F160" s="4">
        <v>0</v>
      </c>
      <c r="G160" s="4">
        <v>-44.32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f t="shared" si="5"/>
        <v>-44.32</v>
      </c>
      <c r="S160" s="4"/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f t="shared" si="4"/>
        <v>0</v>
      </c>
    </row>
    <row r="161" spans="1:26" x14ac:dyDescent="0.2">
      <c r="A161" s="2">
        <v>155</v>
      </c>
      <c r="B161" s="3" t="s">
        <v>238</v>
      </c>
      <c r="C161" t="s">
        <v>239</v>
      </c>
      <c r="D161" s="3" t="s">
        <v>176</v>
      </c>
      <c r="E161" t="s">
        <v>177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f t="shared" si="5"/>
        <v>0</v>
      </c>
      <c r="S161" s="4"/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f t="shared" si="4"/>
        <v>0</v>
      </c>
    </row>
    <row r="162" spans="1:26" x14ac:dyDescent="0.2">
      <c r="A162" s="2">
        <v>156</v>
      </c>
      <c r="B162" s="3" t="s">
        <v>238</v>
      </c>
      <c r="C162" t="s">
        <v>239</v>
      </c>
      <c r="D162" s="3" t="s">
        <v>178</v>
      </c>
      <c r="E162" t="s">
        <v>179</v>
      </c>
      <c r="F162" s="4">
        <v>0</v>
      </c>
      <c r="G162" s="4">
        <v>0</v>
      </c>
      <c r="H162" s="4">
        <v>0</v>
      </c>
      <c r="I162" s="4">
        <v>0</v>
      </c>
      <c r="J162" s="4">
        <v>-23.15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f t="shared" si="5"/>
        <v>-23.15</v>
      </c>
      <c r="S162" s="4"/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f t="shared" si="4"/>
        <v>0</v>
      </c>
    </row>
    <row r="163" spans="1:26" x14ac:dyDescent="0.2">
      <c r="A163" s="2">
        <v>157</v>
      </c>
      <c r="B163" s="3" t="s">
        <v>238</v>
      </c>
      <c r="C163" t="s">
        <v>239</v>
      </c>
      <c r="D163" s="3" t="s">
        <v>50</v>
      </c>
      <c r="E163" t="s">
        <v>51</v>
      </c>
      <c r="F163" s="4">
        <v>6005.3</v>
      </c>
      <c r="G163" s="4">
        <v>6270.14</v>
      </c>
      <c r="H163" s="4">
        <v>4419.62</v>
      </c>
      <c r="I163" s="4">
        <v>9312.4500000000007</v>
      </c>
      <c r="J163" s="4">
        <v>5669.23</v>
      </c>
      <c r="K163" s="4">
        <v>5431.88</v>
      </c>
      <c r="L163" s="4">
        <v>5629.79</v>
      </c>
      <c r="M163" s="4">
        <v>5355.74</v>
      </c>
      <c r="N163" s="4">
        <v>7842.91</v>
      </c>
      <c r="O163" s="4">
        <v>6218.83</v>
      </c>
      <c r="P163" s="4">
        <v>6342.28</v>
      </c>
      <c r="Q163" s="4">
        <v>6185.5</v>
      </c>
      <c r="R163" s="4">
        <f t="shared" si="5"/>
        <v>74683.67</v>
      </c>
      <c r="S163" s="4"/>
      <c r="T163" s="4">
        <v>6437.88</v>
      </c>
      <c r="U163" s="4">
        <v>6248.2</v>
      </c>
      <c r="V163" s="4">
        <v>10053.379999999999</v>
      </c>
      <c r="W163" s="4">
        <v>6238.74</v>
      </c>
      <c r="X163" s="4">
        <v>6502.05</v>
      </c>
      <c r="Y163" s="4">
        <v>6389.35</v>
      </c>
      <c r="Z163" s="4">
        <f t="shared" si="4"/>
        <v>41869.599999999999</v>
      </c>
    </row>
    <row r="164" spans="1:26" x14ac:dyDescent="0.2">
      <c r="A164" s="2">
        <v>158</v>
      </c>
      <c r="B164" s="3" t="s">
        <v>238</v>
      </c>
      <c r="C164" t="s">
        <v>239</v>
      </c>
      <c r="D164" s="3" t="s">
        <v>52</v>
      </c>
      <c r="E164" t="s">
        <v>53</v>
      </c>
      <c r="F164" s="4">
        <v>1017.27</v>
      </c>
      <c r="G164" s="4">
        <v>481.61</v>
      </c>
      <c r="H164" s="4">
        <v>817.43</v>
      </c>
      <c r="I164" s="4">
        <v>3334.86</v>
      </c>
      <c r="J164" s="4">
        <v>5887.34</v>
      </c>
      <c r="K164" s="4">
        <v>1432.83</v>
      </c>
      <c r="L164" s="4">
        <v>6978.16</v>
      </c>
      <c r="M164" s="4">
        <v>2513.56</v>
      </c>
      <c r="N164" s="4">
        <v>4116.9399999999996</v>
      </c>
      <c r="O164" s="4">
        <v>2629.28</v>
      </c>
      <c r="P164" s="4">
        <v>3419.66</v>
      </c>
      <c r="Q164" s="4">
        <v>1053.3499999999999</v>
      </c>
      <c r="R164" s="4">
        <f t="shared" si="5"/>
        <v>33682.29</v>
      </c>
      <c r="S164" s="4"/>
      <c r="T164" s="4">
        <v>16.41</v>
      </c>
      <c r="U164" s="4">
        <v>3155.73</v>
      </c>
      <c r="V164" s="4">
        <v>1076.22</v>
      </c>
      <c r="W164" s="4">
        <v>2134.4</v>
      </c>
      <c r="X164" s="4">
        <v>7624.75</v>
      </c>
      <c r="Y164" s="4">
        <v>2555.2399999999998</v>
      </c>
      <c r="Z164" s="4">
        <f t="shared" si="4"/>
        <v>16562.75</v>
      </c>
    </row>
    <row r="165" spans="1:26" x14ac:dyDescent="0.2">
      <c r="A165" s="2">
        <v>159</v>
      </c>
      <c r="B165" s="3" t="s">
        <v>238</v>
      </c>
      <c r="C165" t="s">
        <v>239</v>
      </c>
      <c r="D165" s="3" t="s">
        <v>128</v>
      </c>
      <c r="E165" t="s">
        <v>129</v>
      </c>
      <c r="F165" s="4">
        <v>1200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f t="shared" si="5"/>
        <v>1200</v>
      </c>
      <c r="S165" s="4"/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f t="shared" si="4"/>
        <v>0</v>
      </c>
    </row>
    <row r="166" spans="1:26" x14ac:dyDescent="0.2">
      <c r="A166" s="2">
        <v>160</v>
      </c>
      <c r="B166" s="3" t="s">
        <v>238</v>
      </c>
      <c r="C166" t="s">
        <v>239</v>
      </c>
      <c r="D166" s="3" t="s">
        <v>130</v>
      </c>
      <c r="E166" t="s">
        <v>131</v>
      </c>
      <c r="F166" s="4">
        <v>0</v>
      </c>
      <c r="G166" s="4">
        <v>0</v>
      </c>
      <c r="H166" s="4">
        <v>0</v>
      </c>
      <c r="I166" s="4">
        <v>0</v>
      </c>
      <c r="J166" s="4">
        <v>39.75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f t="shared" si="5"/>
        <v>39.75</v>
      </c>
      <c r="S166" s="4"/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f t="shared" si="4"/>
        <v>0</v>
      </c>
    </row>
    <row r="167" spans="1:26" x14ac:dyDescent="0.2">
      <c r="A167" s="2">
        <v>161</v>
      </c>
      <c r="B167" s="3" t="s">
        <v>238</v>
      </c>
      <c r="C167" t="s">
        <v>239</v>
      </c>
      <c r="D167" s="3" t="s">
        <v>200</v>
      </c>
      <c r="E167" t="s">
        <v>201</v>
      </c>
      <c r="F167" s="4">
        <v>0</v>
      </c>
      <c r="G167" s="4">
        <v>0</v>
      </c>
      <c r="H167" s="4">
        <v>45.65</v>
      </c>
      <c r="I167" s="4">
        <v>0</v>
      </c>
      <c r="J167" s="4">
        <v>0</v>
      </c>
      <c r="K167" s="4">
        <v>46.78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f t="shared" si="5"/>
        <v>92.43</v>
      </c>
      <c r="S167" s="4"/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f t="shared" si="4"/>
        <v>0</v>
      </c>
    </row>
    <row r="168" spans="1:26" x14ac:dyDescent="0.2">
      <c r="A168" s="2">
        <v>162</v>
      </c>
      <c r="B168" s="3" t="s">
        <v>242</v>
      </c>
      <c r="C168" t="s">
        <v>243</v>
      </c>
      <c r="D168" s="3" t="s">
        <v>48</v>
      </c>
      <c r="E168" t="s">
        <v>49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f t="shared" si="5"/>
        <v>0</v>
      </c>
      <c r="S168" s="4"/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f t="shared" si="4"/>
        <v>0</v>
      </c>
    </row>
    <row r="169" spans="1:26" x14ac:dyDescent="0.2">
      <c r="A169" s="2">
        <v>163</v>
      </c>
      <c r="B169" s="3" t="s">
        <v>242</v>
      </c>
      <c r="C169" t="s">
        <v>243</v>
      </c>
      <c r="D169" s="3" t="s">
        <v>40</v>
      </c>
      <c r="E169" t="s">
        <v>41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22.4</v>
      </c>
      <c r="N169" s="4">
        <v>0</v>
      </c>
      <c r="O169" s="4">
        <v>0</v>
      </c>
      <c r="P169" s="4">
        <v>0</v>
      </c>
      <c r="Q169" s="4">
        <v>0</v>
      </c>
      <c r="R169" s="4">
        <f t="shared" si="5"/>
        <v>22.4</v>
      </c>
      <c r="S169" s="4"/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f t="shared" si="4"/>
        <v>0</v>
      </c>
    </row>
    <row r="170" spans="1:26" x14ac:dyDescent="0.2">
      <c r="A170" s="2">
        <v>164</v>
      </c>
      <c r="B170" s="3" t="s">
        <v>242</v>
      </c>
      <c r="C170" t="s">
        <v>243</v>
      </c>
      <c r="D170" s="3" t="s">
        <v>52</v>
      </c>
      <c r="E170" t="s">
        <v>53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f t="shared" si="5"/>
        <v>0</v>
      </c>
      <c r="S170" s="4"/>
      <c r="T170" s="4">
        <v>5809.56</v>
      </c>
      <c r="U170" s="4">
        <v>-6411.82</v>
      </c>
      <c r="V170" s="4">
        <v>0</v>
      </c>
      <c r="W170" s="4">
        <v>0</v>
      </c>
      <c r="X170" s="4">
        <v>0</v>
      </c>
      <c r="Y170" s="4">
        <v>0</v>
      </c>
      <c r="Z170" s="4">
        <f t="shared" si="4"/>
        <v>-602.25999999999931</v>
      </c>
    </row>
    <row r="171" spans="1:26" x14ac:dyDescent="0.2">
      <c r="A171" s="2">
        <v>165</v>
      </c>
      <c r="B171" s="3" t="s">
        <v>242</v>
      </c>
      <c r="C171" t="s">
        <v>243</v>
      </c>
      <c r="D171" s="3" t="s">
        <v>200</v>
      </c>
      <c r="E171" t="s">
        <v>201</v>
      </c>
      <c r="F171" s="4">
        <v>0</v>
      </c>
      <c r="G171" s="4">
        <v>0</v>
      </c>
      <c r="H171" s="4">
        <v>47.46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f t="shared" si="5"/>
        <v>47.46</v>
      </c>
      <c r="S171" s="4"/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f t="shared" si="4"/>
        <v>0</v>
      </c>
    </row>
    <row r="172" spans="1:26" x14ac:dyDescent="0.2">
      <c r="A172" s="2">
        <v>166</v>
      </c>
      <c r="B172" s="3" t="s">
        <v>244</v>
      </c>
      <c r="C172" t="s">
        <v>245</v>
      </c>
      <c r="D172" s="3" t="s">
        <v>48</v>
      </c>
      <c r="E172" t="s">
        <v>49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f t="shared" si="5"/>
        <v>0</v>
      </c>
      <c r="S172" s="4"/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f t="shared" si="4"/>
        <v>0</v>
      </c>
    </row>
    <row r="173" spans="1:26" x14ac:dyDescent="0.2">
      <c r="A173" s="2">
        <v>167</v>
      </c>
      <c r="B173" s="3" t="s">
        <v>244</v>
      </c>
      <c r="C173" t="s">
        <v>245</v>
      </c>
      <c r="D173" s="3" t="s">
        <v>52</v>
      </c>
      <c r="E173" t="s">
        <v>53</v>
      </c>
      <c r="F173" s="4">
        <v>0</v>
      </c>
      <c r="G173" s="4">
        <v>17.98</v>
      </c>
      <c r="H173" s="4">
        <v>16.82</v>
      </c>
      <c r="I173" s="4">
        <v>0</v>
      </c>
      <c r="J173" s="4">
        <v>17.399999999999999</v>
      </c>
      <c r="K173" s="4">
        <v>22.98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f t="shared" si="5"/>
        <v>75.179999999999993</v>
      </c>
      <c r="S173" s="4"/>
      <c r="T173" s="4">
        <v>0</v>
      </c>
      <c r="U173" s="4">
        <v>0</v>
      </c>
      <c r="V173" s="4">
        <v>21.24</v>
      </c>
      <c r="W173" s="4">
        <v>154.77000000000001</v>
      </c>
      <c r="X173" s="4">
        <v>197.76</v>
      </c>
      <c r="Y173" s="4">
        <v>-19.96</v>
      </c>
      <c r="Z173" s="4">
        <f t="shared" si="4"/>
        <v>353.81</v>
      </c>
    </row>
    <row r="174" spans="1:26" x14ac:dyDescent="0.2">
      <c r="A174" s="2">
        <v>168</v>
      </c>
      <c r="B174" s="3" t="s">
        <v>246</v>
      </c>
      <c r="C174" t="s">
        <v>247</v>
      </c>
      <c r="D174" s="3" t="s">
        <v>46</v>
      </c>
      <c r="E174" t="s">
        <v>47</v>
      </c>
      <c r="F174" s="4">
        <v>0</v>
      </c>
      <c r="G174" s="4">
        <v>0</v>
      </c>
      <c r="H174" s="4">
        <v>0</v>
      </c>
      <c r="I174" s="4">
        <v>0</v>
      </c>
      <c r="J174" s="4">
        <v>-161.69</v>
      </c>
      <c r="K174" s="4">
        <v>161.69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f t="shared" si="5"/>
        <v>0</v>
      </c>
      <c r="S174" s="4"/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f t="shared" si="4"/>
        <v>0</v>
      </c>
    </row>
    <row r="175" spans="1:26" x14ac:dyDescent="0.2">
      <c r="A175" s="2">
        <v>169</v>
      </c>
      <c r="B175" s="3" t="s">
        <v>246</v>
      </c>
      <c r="C175" t="s">
        <v>247</v>
      </c>
      <c r="D175" s="3" t="s">
        <v>50</v>
      </c>
      <c r="E175" t="s">
        <v>51</v>
      </c>
      <c r="F175" s="4">
        <v>0</v>
      </c>
      <c r="G175" s="4">
        <v>0</v>
      </c>
      <c r="H175" s="4">
        <v>0</v>
      </c>
      <c r="I175" s="4">
        <v>0</v>
      </c>
      <c r="J175" s="4">
        <v>-461.96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f t="shared" si="5"/>
        <v>-461.96</v>
      </c>
      <c r="S175" s="4"/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f t="shared" si="4"/>
        <v>0</v>
      </c>
    </row>
    <row r="176" spans="1:26" x14ac:dyDescent="0.2">
      <c r="A176" s="2">
        <v>170</v>
      </c>
      <c r="B176" s="3" t="s">
        <v>246</v>
      </c>
      <c r="C176" t="s">
        <v>247</v>
      </c>
      <c r="D176" s="3" t="s">
        <v>52</v>
      </c>
      <c r="E176" t="s">
        <v>53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574.71</v>
      </c>
      <c r="L176" s="4">
        <v>364.92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f t="shared" si="5"/>
        <v>939.63000000000011</v>
      </c>
      <c r="S176" s="4"/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f t="shared" si="4"/>
        <v>0</v>
      </c>
    </row>
    <row r="177" spans="1:26" x14ac:dyDescent="0.2">
      <c r="A177" s="2">
        <v>171</v>
      </c>
      <c r="B177" s="3" t="s">
        <v>252</v>
      </c>
      <c r="C177" t="s">
        <v>253</v>
      </c>
      <c r="D177" s="3" t="s">
        <v>114</v>
      </c>
      <c r="E177" t="s">
        <v>115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15.72</v>
      </c>
      <c r="R177" s="4">
        <f t="shared" si="5"/>
        <v>15.72</v>
      </c>
      <c r="S177" s="4"/>
      <c r="T177" s="4">
        <v>7.22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f t="shared" si="4"/>
        <v>7.22</v>
      </c>
    </row>
    <row r="178" spans="1:26" x14ac:dyDescent="0.2">
      <c r="A178" s="2">
        <v>172</v>
      </c>
      <c r="B178" s="3" t="s">
        <v>252</v>
      </c>
      <c r="C178" t="s">
        <v>253</v>
      </c>
      <c r="D178" s="3" t="s">
        <v>98</v>
      </c>
      <c r="E178" t="s">
        <v>99</v>
      </c>
      <c r="F178" s="4">
        <v>639.03</v>
      </c>
      <c r="G178" s="4">
        <v>0</v>
      </c>
      <c r="H178" s="4">
        <v>193.46</v>
      </c>
      <c r="I178" s="4">
        <v>0</v>
      </c>
      <c r="J178" s="4">
        <v>386.92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f t="shared" si="5"/>
        <v>1219.4100000000001</v>
      </c>
      <c r="S178" s="4"/>
      <c r="T178" s="4">
        <v>0</v>
      </c>
      <c r="U178" s="4">
        <v>0</v>
      </c>
      <c r="V178" s="4">
        <v>201.67</v>
      </c>
      <c r="W178" s="4">
        <v>0</v>
      </c>
      <c r="X178" s="4">
        <v>0</v>
      </c>
      <c r="Y178" s="4">
        <v>0</v>
      </c>
      <c r="Z178" s="4">
        <f t="shared" si="4"/>
        <v>201.67</v>
      </c>
    </row>
    <row r="179" spans="1:26" x14ac:dyDescent="0.2">
      <c r="A179" s="2">
        <v>173</v>
      </c>
      <c r="B179" s="3" t="s">
        <v>252</v>
      </c>
      <c r="C179" t="s">
        <v>253</v>
      </c>
      <c r="D179" s="3" t="s">
        <v>100</v>
      </c>
      <c r="E179" t="s">
        <v>101</v>
      </c>
      <c r="F179" s="4">
        <v>39.9</v>
      </c>
      <c r="G179" s="4">
        <v>0</v>
      </c>
      <c r="H179" s="4">
        <v>15.72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f t="shared" si="5"/>
        <v>55.62</v>
      </c>
      <c r="S179" s="4"/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f t="shared" si="4"/>
        <v>0</v>
      </c>
    </row>
    <row r="180" spans="1:26" x14ac:dyDescent="0.2">
      <c r="A180" s="2">
        <v>174</v>
      </c>
      <c r="B180" s="3" t="s">
        <v>252</v>
      </c>
      <c r="C180" t="s">
        <v>253</v>
      </c>
      <c r="D180" s="3" t="s">
        <v>102</v>
      </c>
      <c r="E180" t="s">
        <v>103</v>
      </c>
      <c r="F180" s="4">
        <v>169.02</v>
      </c>
      <c r="G180" s="4">
        <v>0</v>
      </c>
      <c r="H180" s="4">
        <v>165.78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f t="shared" si="5"/>
        <v>334.8</v>
      </c>
      <c r="S180" s="4"/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f t="shared" si="4"/>
        <v>0</v>
      </c>
    </row>
    <row r="181" spans="1:26" x14ac:dyDescent="0.2">
      <c r="A181" s="2">
        <v>175</v>
      </c>
      <c r="B181" s="3" t="s">
        <v>256</v>
      </c>
      <c r="C181" t="s">
        <v>257</v>
      </c>
      <c r="D181" s="3" t="s">
        <v>80</v>
      </c>
      <c r="E181" t="s">
        <v>81</v>
      </c>
      <c r="F181" s="4">
        <v>67543.960000000006</v>
      </c>
      <c r="G181" s="4">
        <v>69297.299999999988</v>
      </c>
      <c r="H181" s="4">
        <v>61333.710000000006</v>
      </c>
      <c r="I181" s="4">
        <v>68350.599999999991</v>
      </c>
      <c r="J181" s="4">
        <v>68358.92</v>
      </c>
      <c r="K181" s="4">
        <v>68569.7</v>
      </c>
      <c r="L181" s="4">
        <v>65024.360000000008</v>
      </c>
      <c r="M181" s="4">
        <v>64929.39</v>
      </c>
      <c r="N181" s="4">
        <v>64897.159999999989</v>
      </c>
      <c r="O181" s="4">
        <v>65877.669999999984</v>
      </c>
      <c r="P181" s="4">
        <v>64618.750000000007</v>
      </c>
      <c r="Q181" s="4">
        <v>58977.89</v>
      </c>
      <c r="R181" s="4">
        <f t="shared" si="5"/>
        <v>787779.41</v>
      </c>
      <c r="S181" s="4"/>
      <c r="T181" s="4">
        <v>62426.17</v>
      </c>
      <c r="U181" s="4">
        <v>108857.65999999997</v>
      </c>
      <c r="V181" s="4">
        <v>18101.940000000002</v>
      </c>
      <c r="W181" s="4">
        <v>61575.6</v>
      </c>
      <c r="X181" s="4">
        <v>62952.979999999996</v>
      </c>
      <c r="Y181" s="4">
        <v>62010.58</v>
      </c>
      <c r="Z181" s="4">
        <f t="shared" si="4"/>
        <v>375924.93</v>
      </c>
    </row>
    <row r="182" spans="1:26" x14ac:dyDescent="0.2">
      <c r="A182" s="2">
        <v>176</v>
      </c>
      <c r="B182" s="3" t="s">
        <v>256</v>
      </c>
      <c r="C182" t="s">
        <v>257</v>
      </c>
      <c r="D182" s="3" t="s">
        <v>160</v>
      </c>
      <c r="E182" t="s">
        <v>161</v>
      </c>
      <c r="F182" s="4">
        <v>3604.54</v>
      </c>
      <c r="G182" s="4">
        <v>2466.2199999999998</v>
      </c>
      <c r="H182" s="4">
        <v>2846.97</v>
      </c>
      <c r="I182" s="4">
        <v>7065.14</v>
      </c>
      <c r="J182" s="4">
        <v>3522.49</v>
      </c>
      <c r="K182" s="4">
        <v>3942.19</v>
      </c>
      <c r="L182" s="4">
        <v>8712.66</v>
      </c>
      <c r="M182" s="4">
        <v>1446.2</v>
      </c>
      <c r="N182" s="4">
        <v>4181.5600000000004</v>
      </c>
      <c r="O182" s="4">
        <v>4321.0200000000004</v>
      </c>
      <c r="P182" s="4">
        <v>9908.76</v>
      </c>
      <c r="Q182" s="4">
        <v>5616.66</v>
      </c>
      <c r="R182" s="4">
        <f t="shared" si="5"/>
        <v>57634.409999999989</v>
      </c>
      <c r="S182" s="4"/>
      <c r="T182" s="4">
        <v>6448.54</v>
      </c>
      <c r="U182" s="4">
        <v>2483.1799999999998</v>
      </c>
      <c r="V182" s="4">
        <v>4033.82</v>
      </c>
      <c r="W182" s="4">
        <v>3217.51</v>
      </c>
      <c r="X182" s="4">
        <v>7845.49</v>
      </c>
      <c r="Y182" s="4">
        <v>4831.99</v>
      </c>
      <c r="Z182" s="4">
        <f t="shared" si="4"/>
        <v>28860.53</v>
      </c>
    </row>
    <row r="183" spans="1:26" x14ac:dyDescent="0.2">
      <c r="A183" s="2">
        <v>177</v>
      </c>
      <c r="B183" s="3" t="s">
        <v>256</v>
      </c>
      <c r="C183" t="s">
        <v>257</v>
      </c>
      <c r="D183" s="3" t="s">
        <v>42</v>
      </c>
      <c r="E183" t="s">
        <v>43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f t="shared" si="5"/>
        <v>0</v>
      </c>
      <c r="S183" s="4"/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f t="shared" si="4"/>
        <v>0</v>
      </c>
    </row>
    <row r="184" spans="1:26" x14ac:dyDescent="0.2">
      <c r="A184" s="2">
        <v>178</v>
      </c>
      <c r="B184" s="3" t="s">
        <v>256</v>
      </c>
      <c r="C184" t="s">
        <v>257</v>
      </c>
      <c r="D184" s="3" t="s">
        <v>62</v>
      </c>
      <c r="E184" t="s">
        <v>63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f t="shared" si="5"/>
        <v>0</v>
      </c>
      <c r="S184" s="4"/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f t="shared" si="4"/>
        <v>0</v>
      </c>
    </row>
    <row r="185" spans="1:26" x14ac:dyDescent="0.2">
      <c r="A185" s="2">
        <v>179</v>
      </c>
      <c r="B185" s="3" t="s">
        <v>256</v>
      </c>
      <c r="C185" t="s">
        <v>257</v>
      </c>
      <c r="D185" s="3" t="s">
        <v>64</v>
      </c>
      <c r="E185" t="s">
        <v>65</v>
      </c>
      <c r="F185" s="4">
        <v>-3069.12</v>
      </c>
      <c r="G185" s="4">
        <v>-2099.89</v>
      </c>
      <c r="H185" s="4">
        <v>-2424.08</v>
      </c>
      <c r="I185" s="4">
        <v>-6015.69</v>
      </c>
      <c r="J185" s="4">
        <v>-2998.88</v>
      </c>
      <c r="K185" s="4">
        <v>-3356.63</v>
      </c>
      <c r="L185" s="4">
        <v>-7418.51</v>
      </c>
      <c r="M185" s="4">
        <v>-649.37</v>
      </c>
      <c r="N185" s="4">
        <v>-3560.44</v>
      </c>
      <c r="O185" s="4">
        <v>-3660.52</v>
      </c>
      <c r="P185" s="4">
        <v>-8451.84</v>
      </c>
      <c r="Q185" s="4">
        <v>-4775.84</v>
      </c>
      <c r="R185" s="4">
        <f t="shared" si="5"/>
        <v>-48480.81</v>
      </c>
      <c r="S185" s="4"/>
      <c r="T185" s="4">
        <v>-5490.02</v>
      </c>
      <c r="U185" s="4">
        <v>-2114.08</v>
      </c>
      <c r="V185" s="4">
        <v>-3429.92</v>
      </c>
      <c r="W185" s="4">
        <v>-2739.25</v>
      </c>
      <c r="X185" s="4">
        <v>-6597.37</v>
      </c>
      <c r="Y185" s="4">
        <v>-4113.76</v>
      </c>
      <c r="Z185" s="4">
        <f t="shared" si="4"/>
        <v>-24484.400000000001</v>
      </c>
    </row>
    <row r="186" spans="1:26" x14ac:dyDescent="0.2">
      <c r="A186" s="2">
        <v>180</v>
      </c>
      <c r="B186" s="3" t="s">
        <v>256</v>
      </c>
      <c r="C186" t="s">
        <v>257</v>
      </c>
      <c r="D186" s="3" t="s">
        <v>82</v>
      </c>
      <c r="E186" t="s">
        <v>83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f t="shared" si="5"/>
        <v>0</v>
      </c>
      <c r="S186" s="4"/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f t="shared" si="4"/>
        <v>0</v>
      </c>
    </row>
    <row r="187" spans="1:26" x14ac:dyDescent="0.2">
      <c r="A187" s="2">
        <v>181</v>
      </c>
      <c r="B187" s="3" t="s">
        <v>256</v>
      </c>
      <c r="C187" t="s">
        <v>257</v>
      </c>
      <c r="D187" s="3" t="s">
        <v>84</v>
      </c>
      <c r="E187" t="s">
        <v>85</v>
      </c>
      <c r="F187" s="4">
        <v>-41006.42</v>
      </c>
      <c r="G187" s="4">
        <v>-43512.110000000008</v>
      </c>
      <c r="H187" s="4">
        <v>-38677.08</v>
      </c>
      <c r="I187" s="4">
        <v>-42424.87</v>
      </c>
      <c r="J187" s="4">
        <v>-42438.78</v>
      </c>
      <c r="K187" s="4">
        <v>-43127.499999999993</v>
      </c>
      <c r="L187" s="4">
        <v>-41876.18</v>
      </c>
      <c r="M187" s="4">
        <v>-41474.550000000003</v>
      </c>
      <c r="N187" s="4">
        <v>-41452.899999999994</v>
      </c>
      <c r="O187" s="4">
        <v>-42056.4</v>
      </c>
      <c r="P187" s="4">
        <v>-41880.659999999996</v>
      </c>
      <c r="Q187" s="4">
        <v>-39130.560000000005</v>
      </c>
      <c r="R187" s="4">
        <f t="shared" si="5"/>
        <v>-499058.01</v>
      </c>
      <c r="S187" s="4"/>
      <c r="T187" s="4">
        <v>-40262.889999999992</v>
      </c>
      <c r="U187" s="4">
        <v>-69637.19</v>
      </c>
      <c r="V187" s="4">
        <v>-11044.019999999999</v>
      </c>
      <c r="W187" s="4">
        <v>-39940.21</v>
      </c>
      <c r="X187" s="4">
        <v>-41071.17</v>
      </c>
      <c r="Y187" s="4">
        <v>-40606.87999999999</v>
      </c>
      <c r="Z187" s="4">
        <f t="shared" si="4"/>
        <v>-242562.36</v>
      </c>
    </row>
    <row r="188" spans="1:26" x14ac:dyDescent="0.2">
      <c r="A188" s="2">
        <v>182</v>
      </c>
      <c r="B188" s="3" t="s">
        <v>256</v>
      </c>
      <c r="C188" t="s">
        <v>257</v>
      </c>
      <c r="D188" s="3" t="s">
        <v>54</v>
      </c>
      <c r="E188" t="s">
        <v>55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-48.47</v>
      </c>
      <c r="P188" s="4">
        <v>0</v>
      </c>
      <c r="Q188" s="4">
        <v>0</v>
      </c>
      <c r="R188" s="4">
        <f t="shared" si="5"/>
        <v>-48.47</v>
      </c>
      <c r="S188" s="4"/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f t="shared" si="4"/>
        <v>0</v>
      </c>
    </row>
    <row r="189" spans="1:26" x14ac:dyDescent="0.2">
      <c r="A189" s="2">
        <v>183</v>
      </c>
      <c r="B189" s="3" t="s">
        <v>256</v>
      </c>
      <c r="C189" t="s">
        <v>257</v>
      </c>
      <c r="D189" s="3" t="s">
        <v>204</v>
      </c>
      <c r="E189" t="s">
        <v>205</v>
      </c>
      <c r="F189" s="4">
        <v>0</v>
      </c>
      <c r="G189" s="4">
        <v>314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f t="shared" si="5"/>
        <v>314</v>
      </c>
      <c r="S189" s="4"/>
      <c r="T189" s="4">
        <v>2980</v>
      </c>
      <c r="U189" s="4">
        <v>314</v>
      </c>
      <c r="V189" s="4">
        <v>0</v>
      </c>
      <c r="W189" s="4">
        <v>0</v>
      </c>
      <c r="X189" s="4">
        <v>0</v>
      </c>
      <c r="Y189" s="4">
        <v>0</v>
      </c>
      <c r="Z189" s="4">
        <f t="shared" si="4"/>
        <v>3294</v>
      </c>
    </row>
    <row r="190" spans="1:26" x14ac:dyDescent="0.2">
      <c r="A190" s="2">
        <v>184</v>
      </c>
      <c r="B190" s="3" t="s">
        <v>262</v>
      </c>
      <c r="C190" t="s">
        <v>263</v>
      </c>
      <c r="D190" s="3" t="s">
        <v>172</v>
      </c>
      <c r="E190" t="s">
        <v>173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f t="shared" si="5"/>
        <v>0</v>
      </c>
      <c r="S190" s="4"/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f t="shared" si="4"/>
        <v>0</v>
      </c>
    </row>
    <row r="191" spans="1:26" x14ac:dyDescent="0.2">
      <c r="A191" s="2">
        <v>185</v>
      </c>
      <c r="B191" s="3" t="s">
        <v>276</v>
      </c>
      <c r="C191" t="s">
        <v>277</v>
      </c>
      <c r="D191" s="3" t="s">
        <v>52</v>
      </c>
      <c r="E191" t="s">
        <v>53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f t="shared" si="5"/>
        <v>0</v>
      </c>
      <c r="S191" s="4"/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f t="shared" si="4"/>
        <v>0</v>
      </c>
    </row>
    <row r="192" spans="1:26" x14ac:dyDescent="0.2">
      <c r="A192" s="2">
        <v>186</v>
      </c>
      <c r="B192" s="3" t="s">
        <v>278</v>
      </c>
      <c r="C192" t="s">
        <v>279</v>
      </c>
      <c r="D192" s="3" t="s">
        <v>46</v>
      </c>
      <c r="E192" t="s">
        <v>47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1001.41</v>
      </c>
      <c r="R192" s="4">
        <f t="shared" si="5"/>
        <v>1001.41</v>
      </c>
      <c r="S192" s="4"/>
      <c r="T192" s="4">
        <v>200.27</v>
      </c>
      <c r="U192" s="4">
        <v>0.01</v>
      </c>
      <c r="V192" s="4">
        <v>-700.99</v>
      </c>
      <c r="W192" s="4">
        <v>0</v>
      </c>
      <c r="X192" s="4">
        <v>300.43</v>
      </c>
      <c r="Y192" s="4">
        <v>125.17</v>
      </c>
      <c r="Z192" s="4">
        <f t="shared" si="4"/>
        <v>-75.110000000000028</v>
      </c>
    </row>
    <row r="193" spans="1:26" x14ac:dyDescent="0.2">
      <c r="A193" s="2">
        <v>187</v>
      </c>
      <c r="B193" s="3" t="s">
        <v>278</v>
      </c>
      <c r="C193" t="s">
        <v>279</v>
      </c>
      <c r="D193" s="3" t="s">
        <v>100</v>
      </c>
      <c r="E193" t="s">
        <v>101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76.650000000000006</v>
      </c>
      <c r="R193" s="4">
        <f t="shared" si="5"/>
        <v>76.650000000000006</v>
      </c>
      <c r="S193" s="4"/>
      <c r="T193" s="4">
        <v>21.71</v>
      </c>
      <c r="U193" s="4">
        <v>27.27</v>
      </c>
      <c r="V193" s="4">
        <v>89.7</v>
      </c>
      <c r="W193" s="4">
        <v>128.06</v>
      </c>
      <c r="X193" s="4">
        <v>72.099999999999994</v>
      </c>
      <c r="Y193" s="4">
        <v>8.36</v>
      </c>
      <c r="Z193" s="4">
        <f t="shared" si="4"/>
        <v>347.20000000000005</v>
      </c>
    </row>
    <row r="194" spans="1:26" x14ac:dyDescent="0.2">
      <c r="A194" s="2">
        <v>188</v>
      </c>
      <c r="B194" s="3" t="s">
        <v>278</v>
      </c>
      <c r="C194" t="s">
        <v>279</v>
      </c>
      <c r="D194" s="3" t="s">
        <v>102</v>
      </c>
      <c r="E194" t="s">
        <v>103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f t="shared" si="5"/>
        <v>0</v>
      </c>
      <c r="S194" s="4"/>
      <c r="T194" s="4">
        <v>0</v>
      </c>
      <c r="U194" s="4">
        <v>99.11</v>
      </c>
      <c r="V194" s="4">
        <v>0</v>
      </c>
      <c r="W194" s="4">
        <v>0</v>
      </c>
      <c r="X194" s="4">
        <v>0</v>
      </c>
      <c r="Y194" s="4">
        <v>0</v>
      </c>
      <c r="Z194" s="4">
        <f t="shared" si="4"/>
        <v>99.11</v>
      </c>
    </row>
    <row r="195" spans="1:26" x14ac:dyDescent="0.2">
      <c r="A195" s="2">
        <v>189</v>
      </c>
      <c r="B195" s="3" t="s">
        <v>278</v>
      </c>
      <c r="C195" t="s">
        <v>279</v>
      </c>
      <c r="D195" s="3" t="s">
        <v>50</v>
      </c>
      <c r="E195" t="s">
        <v>51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2002.82</v>
      </c>
      <c r="R195" s="4">
        <f t="shared" si="5"/>
        <v>2002.82</v>
      </c>
      <c r="S195" s="4"/>
      <c r="T195" s="4">
        <v>2002.8</v>
      </c>
      <c r="U195" s="4">
        <v>2002.82</v>
      </c>
      <c r="V195" s="4">
        <v>3004.2</v>
      </c>
      <c r="W195" s="4">
        <v>2002.8</v>
      </c>
      <c r="X195" s="4">
        <v>2002.82</v>
      </c>
      <c r="Y195" s="4">
        <v>1852.59</v>
      </c>
      <c r="Z195" s="4">
        <f t="shared" si="4"/>
        <v>12868.029999999999</v>
      </c>
    </row>
    <row r="196" spans="1:26" x14ac:dyDescent="0.2">
      <c r="A196" s="2">
        <v>190</v>
      </c>
      <c r="B196" s="3" t="s">
        <v>278</v>
      </c>
      <c r="C196" t="s">
        <v>279</v>
      </c>
      <c r="D196" s="3" t="s">
        <v>36</v>
      </c>
      <c r="E196" t="s">
        <v>37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11.02</v>
      </c>
      <c r="R196" s="4">
        <f t="shared" si="5"/>
        <v>11.02</v>
      </c>
      <c r="S196" s="4"/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f t="shared" si="4"/>
        <v>0</v>
      </c>
    </row>
    <row r="197" spans="1:26" x14ac:dyDescent="0.2">
      <c r="A197" s="2">
        <v>191</v>
      </c>
      <c r="B197" s="3" t="s">
        <v>278</v>
      </c>
      <c r="C197" t="s">
        <v>279</v>
      </c>
      <c r="D197" s="3" t="s">
        <v>290</v>
      </c>
      <c r="E197" t="s">
        <v>291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f t="shared" si="5"/>
        <v>0</v>
      </c>
      <c r="S197" s="4"/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f t="shared" si="4"/>
        <v>0</v>
      </c>
    </row>
    <row r="198" spans="1:26" x14ac:dyDescent="0.2">
      <c r="A198" s="2">
        <v>192</v>
      </c>
      <c r="B198" s="3" t="s">
        <v>280</v>
      </c>
      <c r="C198" t="s">
        <v>281</v>
      </c>
      <c r="D198" s="3" t="s">
        <v>288</v>
      </c>
      <c r="E198" t="s">
        <v>289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f t="shared" si="5"/>
        <v>0</v>
      </c>
      <c r="S198" s="4"/>
      <c r="T198" s="4">
        <v>0</v>
      </c>
      <c r="U198" s="4">
        <v>0</v>
      </c>
      <c r="V198" s="4">
        <v>0</v>
      </c>
      <c r="W198" s="4">
        <v>0</v>
      </c>
      <c r="X198" s="4">
        <v>-90</v>
      </c>
      <c r="Y198" s="4">
        <v>0</v>
      </c>
      <c r="Z198" s="4">
        <f t="shared" si="4"/>
        <v>-90</v>
      </c>
    </row>
    <row r="199" spans="1:26" x14ac:dyDescent="0.2">
      <c r="A199" s="2">
        <v>193</v>
      </c>
      <c r="B199" s="3" t="s">
        <v>286</v>
      </c>
      <c r="C199" t="s">
        <v>287</v>
      </c>
      <c r="D199" s="3" t="s">
        <v>46</v>
      </c>
      <c r="E199" t="s">
        <v>47</v>
      </c>
      <c r="F199" s="4">
        <v>895.76</v>
      </c>
      <c r="G199" s="4">
        <v>592.22</v>
      </c>
      <c r="H199" s="4">
        <v>1776.66</v>
      </c>
      <c r="I199" s="4">
        <v>-5329.98</v>
      </c>
      <c r="J199" s="4">
        <v>1184.44</v>
      </c>
      <c r="K199" s="4">
        <v>1184.44</v>
      </c>
      <c r="L199" s="4">
        <v>592.22</v>
      </c>
      <c r="M199" s="4">
        <v>1776.66</v>
      </c>
      <c r="N199" s="4">
        <v>-4737.76</v>
      </c>
      <c r="O199" s="4">
        <v>750.31</v>
      </c>
      <c r="P199" s="4">
        <v>821.09</v>
      </c>
      <c r="Q199" s="4">
        <v>28376.66</v>
      </c>
      <c r="R199" s="4">
        <f t="shared" si="5"/>
        <v>27882.720000000001</v>
      </c>
      <c r="S199" s="4"/>
      <c r="T199" s="4">
        <v>8231.1</v>
      </c>
      <c r="U199" s="4">
        <v>-58.89</v>
      </c>
      <c r="V199" s="4">
        <v>-23491.67</v>
      </c>
      <c r="W199" s="4">
        <v>-1032.76</v>
      </c>
      <c r="X199" s="4">
        <v>11020.900000000001</v>
      </c>
      <c r="Y199" s="4">
        <v>4230.2</v>
      </c>
      <c r="Z199" s="4">
        <f t="shared" ref="Z199:Z262" si="6">SUM(T199:Y199)</f>
        <v>-1101.1199999999981</v>
      </c>
    </row>
    <row r="200" spans="1:26" x14ac:dyDescent="0.2">
      <c r="A200" s="2">
        <v>194</v>
      </c>
      <c r="B200" s="3" t="s">
        <v>286</v>
      </c>
      <c r="C200" t="s">
        <v>287</v>
      </c>
      <c r="D200" s="3" t="s">
        <v>48</v>
      </c>
      <c r="E200" t="s">
        <v>49</v>
      </c>
      <c r="F200" s="4">
        <v>0</v>
      </c>
      <c r="G200" s="4">
        <v>0</v>
      </c>
      <c r="H200" s="4">
        <v>61.95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74.34</v>
      </c>
      <c r="O200" s="4">
        <v>0</v>
      </c>
      <c r="P200" s="4">
        <v>0</v>
      </c>
      <c r="Q200" s="4">
        <v>0</v>
      </c>
      <c r="R200" s="4">
        <f t="shared" ref="R200:R263" si="7">SUM(F200:Q200)</f>
        <v>136.29000000000002</v>
      </c>
      <c r="S200" s="4"/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f t="shared" si="6"/>
        <v>0</v>
      </c>
    </row>
    <row r="201" spans="1:26" x14ac:dyDescent="0.2">
      <c r="A201" s="2">
        <v>195</v>
      </c>
      <c r="B201" s="3" t="s">
        <v>286</v>
      </c>
      <c r="C201" t="s">
        <v>287</v>
      </c>
      <c r="D201" s="3" t="s">
        <v>114</v>
      </c>
      <c r="E201" t="s">
        <v>115</v>
      </c>
      <c r="F201" s="4">
        <v>0</v>
      </c>
      <c r="G201" s="4">
        <v>0</v>
      </c>
      <c r="H201" s="4">
        <v>0</v>
      </c>
      <c r="I201" s="4">
        <v>25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f t="shared" si="7"/>
        <v>25</v>
      </c>
      <c r="S201" s="4"/>
      <c r="T201" s="4">
        <v>0</v>
      </c>
      <c r="U201" s="4">
        <v>0</v>
      </c>
      <c r="V201" s="4">
        <v>13</v>
      </c>
      <c r="W201" s="4">
        <v>35.74</v>
      </c>
      <c r="X201" s="4">
        <v>0</v>
      </c>
      <c r="Y201" s="4">
        <v>0</v>
      </c>
      <c r="Z201" s="4">
        <f t="shared" si="6"/>
        <v>48.74</v>
      </c>
    </row>
    <row r="202" spans="1:26" x14ac:dyDescent="0.2">
      <c r="A202" s="2">
        <v>196</v>
      </c>
      <c r="B202" s="3" t="s">
        <v>286</v>
      </c>
      <c r="C202" t="s">
        <v>287</v>
      </c>
      <c r="D202" s="3" t="s">
        <v>98</v>
      </c>
      <c r="E202" t="s">
        <v>99</v>
      </c>
      <c r="F202" s="4">
        <v>0</v>
      </c>
      <c r="G202" s="4">
        <v>0</v>
      </c>
      <c r="H202" s="4">
        <v>572.20000000000005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338.08</v>
      </c>
      <c r="O202" s="4">
        <v>0</v>
      </c>
      <c r="P202" s="4">
        <v>0</v>
      </c>
      <c r="Q202" s="4">
        <v>0</v>
      </c>
      <c r="R202" s="4">
        <f t="shared" si="7"/>
        <v>910.28</v>
      </c>
      <c r="S202" s="4"/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f t="shared" si="6"/>
        <v>0</v>
      </c>
    </row>
    <row r="203" spans="1:26" x14ac:dyDescent="0.2">
      <c r="A203" s="2">
        <v>197</v>
      </c>
      <c r="B203" s="3" t="s">
        <v>286</v>
      </c>
      <c r="C203" t="s">
        <v>287</v>
      </c>
      <c r="D203" s="3" t="s">
        <v>100</v>
      </c>
      <c r="E203" t="s">
        <v>101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83.62</v>
      </c>
      <c r="O203" s="4">
        <v>0</v>
      </c>
      <c r="P203" s="4">
        <v>0</v>
      </c>
      <c r="Q203" s="4">
        <v>78</v>
      </c>
      <c r="R203" s="4">
        <f t="shared" si="7"/>
        <v>161.62</v>
      </c>
      <c r="S203" s="4"/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f t="shared" si="6"/>
        <v>0</v>
      </c>
    </row>
    <row r="204" spans="1:26" x14ac:dyDescent="0.2">
      <c r="A204" s="2">
        <v>198</v>
      </c>
      <c r="B204" s="3" t="s">
        <v>286</v>
      </c>
      <c r="C204" t="s">
        <v>287</v>
      </c>
      <c r="D204" s="3" t="s">
        <v>102</v>
      </c>
      <c r="E204" t="s">
        <v>103</v>
      </c>
      <c r="F204" s="4">
        <v>0</v>
      </c>
      <c r="G204" s="4">
        <v>0</v>
      </c>
      <c r="H204" s="4">
        <v>343.2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390.96</v>
      </c>
      <c r="O204" s="4">
        <v>0</v>
      </c>
      <c r="P204" s="4">
        <v>0</v>
      </c>
      <c r="Q204" s="4">
        <v>0</v>
      </c>
      <c r="R204" s="4">
        <f t="shared" si="7"/>
        <v>734.16</v>
      </c>
      <c r="S204" s="4"/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f t="shared" si="6"/>
        <v>0</v>
      </c>
    </row>
    <row r="205" spans="1:26" x14ac:dyDescent="0.2">
      <c r="A205" s="2">
        <v>199</v>
      </c>
      <c r="B205" s="3" t="s">
        <v>286</v>
      </c>
      <c r="C205" t="s">
        <v>287</v>
      </c>
      <c r="D205" s="3" t="s">
        <v>50</v>
      </c>
      <c r="E205" t="s">
        <v>51</v>
      </c>
      <c r="F205" s="4">
        <v>11844.4</v>
      </c>
      <c r="G205" s="4">
        <v>11844.4</v>
      </c>
      <c r="H205" s="4">
        <v>11844.4</v>
      </c>
      <c r="I205" s="4">
        <v>17766.599999999999</v>
      </c>
      <c r="J205" s="4">
        <v>11844.4</v>
      </c>
      <c r="K205" s="4">
        <v>11844.4</v>
      </c>
      <c r="L205" s="4">
        <v>11844.4</v>
      </c>
      <c r="M205" s="4">
        <v>11844.4</v>
      </c>
      <c r="N205" s="4">
        <v>17766.599999999999</v>
      </c>
      <c r="O205" s="4">
        <v>12371.35</v>
      </c>
      <c r="P205" s="4">
        <v>11331.26</v>
      </c>
      <c r="Q205" s="4">
        <v>65818.320000000007</v>
      </c>
      <c r="R205" s="4">
        <f t="shared" si="7"/>
        <v>207964.93</v>
      </c>
      <c r="S205" s="4"/>
      <c r="T205" s="4">
        <v>68567.100000000006</v>
      </c>
      <c r="U205" s="4">
        <v>68468.960000000006</v>
      </c>
      <c r="V205" s="4">
        <v>105538.18000000001</v>
      </c>
      <c r="W205" s="4">
        <v>66227.740000000005</v>
      </c>
      <c r="X205" s="4">
        <v>68944.59</v>
      </c>
      <c r="Y205" s="4">
        <v>63616.07</v>
      </c>
      <c r="Z205" s="4">
        <f t="shared" si="6"/>
        <v>441362.63999999996</v>
      </c>
    </row>
    <row r="206" spans="1:26" x14ac:dyDescent="0.2">
      <c r="A206" s="2">
        <v>200</v>
      </c>
      <c r="B206" s="3" t="s">
        <v>286</v>
      </c>
      <c r="C206" t="s">
        <v>287</v>
      </c>
      <c r="D206" s="3" t="s">
        <v>288</v>
      </c>
      <c r="E206" t="s">
        <v>289</v>
      </c>
      <c r="F206" s="4">
        <v>79701.569999999992</v>
      </c>
      <c r="G206" s="4">
        <v>81216.149999999994</v>
      </c>
      <c r="H206" s="4">
        <v>104235.28</v>
      </c>
      <c r="I206" s="4">
        <v>83116.789999999994</v>
      </c>
      <c r="J206" s="4">
        <v>75124.36</v>
      </c>
      <c r="K206" s="4">
        <v>77282.58</v>
      </c>
      <c r="L206" s="4">
        <v>68851.33</v>
      </c>
      <c r="M206" s="4">
        <v>70377.8</v>
      </c>
      <c r="N206" s="4">
        <v>75798.720000000001</v>
      </c>
      <c r="O206" s="4">
        <v>64093.48</v>
      </c>
      <c r="P206" s="4">
        <v>80920.13</v>
      </c>
      <c r="Q206" s="4">
        <v>75214.710000000006</v>
      </c>
      <c r="R206" s="4">
        <f t="shared" si="7"/>
        <v>935932.89999999991</v>
      </c>
      <c r="S206" s="4"/>
      <c r="T206" s="4">
        <v>75141.759999999995</v>
      </c>
      <c r="U206" s="4">
        <v>84441.2</v>
      </c>
      <c r="V206" s="4">
        <v>85100.08</v>
      </c>
      <c r="W206" s="4">
        <v>87981.79</v>
      </c>
      <c r="X206" s="4">
        <v>76662.66</v>
      </c>
      <c r="Y206" s="4">
        <v>6317.93</v>
      </c>
      <c r="Z206" s="4">
        <f t="shared" si="6"/>
        <v>415645.42</v>
      </c>
    </row>
    <row r="207" spans="1:26" x14ac:dyDescent="0.2">
      <c r="A207" s="2">
        <v>201</v>
      </c>
      <c r="B207" s="3" t="s">
        <v>286</v>
      </c>
      <c r="C207" t="s">
        <v>287</v>
      </c>
      <c r="D207" s="3" t="s">
        <v>248</v>
      </c>
      <c r="E207" t="s">
        <v>249</v>
      </c>
      <c r="F207" s="4">
        <v>136795.26</v>
      </c>
      <c r="G207" s="4">
        <v>144356.96</v>
      </c>
      <c r="H207" s="4">
        <v>187751.32</v>
      </c>
      <c r="I207" s="4">
        <v>149717.4</v>
      </c>
      <c r="J207" s="4">
        <v>116720.5</v>
      </c>
      <c r="K207" s="4">
        <v>124126.16</v>
      </c>
      <c r="L207" s="4">
        <v>134311.82999999999</v>
      </c>
      <c r="M207" s="4">
        <v>132915.71</v>
      </c>
      <c r="N207" s="4">
        <v>119041.93</v>
      </c>
      <c r="O207" s="4">
        <v>123529.88</v>
      </c>
      <c r="P207" s="4">
        <v>130227.85</v>
      </c>
      <c r="Q207" s="4">
        <v>-54557.14</v>
      </c>
      <c r="R207" s="4">
        <f t="shared" si="7"/>
        <v>1444937.66</v>
      </c>
      <c r="S207" s="4"/>
      <c r="T207" s="4">
        <v>106875.53</v>
      </c>
      <c r="U207" s="4">
        <v>83392.44</v>
      </c>
      <c r="V207" s="4">
        <v>-387157.86</v>
      </c>
      <c r="W207" s="4">
        <v>2286.11</v>
      </c>
      <c r="X207" s="4">
        <v>4259.54</v>
      </c>
      <c r="Y207" s="4">
        <v>622.79999999999995</v>
      </c>
      <c r="Z207" s="4">
        <f t="shared" si="6"/>
        <v>-189721.44</v>
      </c>
    </row>
    <row r="208" spans="1:26" x14ac:dyDescent="0.2">
      <c r="A208" s="2">
        <v>202</v>
      </c>
      <c r="B208" s="3" t="s">
        <v>286</v>
      </c>
      <c r="C208" t="s">
        <v>287</v>
      </c>
      <c r="D208" s="3" t="s">
        <v>208</v>
      </c>
      <c r="E208" t="s">
        <v>209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f t="shared" si="7"/>
        <v>0</v>
      </c>
      <c r="S208" s="4"/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f t="shared" si="6"/>
        <v>0</v>
      </c>
    </row>
    <row r="209" spans="1:26" x14ac:dyDescent="0.2">
      <c r="A209" s="2">
        <v>203</v>
      </c>
      <c r="B209" s="3" t="s">
        <v>286</v>
      </c>
      <c r="C209" t="s">
        <v>287</v>
      </c>
      <c r="D209" s="3" t="s">
        <v>421</v>
      </c>
      <c r="E209" t="s">
        <v>422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f t="shared" si="7"/>
        <v>0</v>
      </c>
      <c r="S209" s="4"/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79545.61</v>
      </c>
      <c r="Z209" s="4">
        <f t="shared" si="6"/>
        <v>79545.61</v>
      </c>
    </row>
    <row r="210" spans="1:26" x14ac:dyDescent="0.2">
      <c r="A210" s="2">
        <v>204</v>
      </c>
      <c r="B210" s="3" t="s">
        <v>292</v>
      </c>
      <c r="C210" t="s">
        <v>293</v>
      </c>
      <c r="D210" s="3" t="s">
        <v>294</v>
      </c>
      <c r="E210" t="s">
        <v>295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f t="shared" si="7"/>
        <v>0</v>
      </c>
      <c r="S210" s="4"/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f t="shared" si="6"/>
        <v>0</v>
      </c>
    </row>
    <row r="211" spans="1:26" x14ac:dyDescent="0.2">
      <c r="A211" s="2">
        <v>205</v>
      </c>
      <c r="B211" s="3" t="s">
        <v>296</v>
      </c>
      <c r="C211" t="s">
        <v>297</v>
      </c>
      <c r="D211" s="3" t="s">
        <v>206</v>
      </c>
      <c r="E211" t="s">
        <v>207</v>
      </c>
      <c r="F211" s="4">
        <v>0</v>
      </c>
      <c r="G211" s="4">
        <v>0</v>
      </c>
      <c r="H211" s="4">
        <v>10.93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376.91</v>
      </c>
      <c r="O211" s="4">
        <v>0</v>
      </c>
      <c r="P211" s="4">
        <v>0</v>
      </c>
      <c r="Q211" s="4">
        <v>0</v>
      </c>
      <c r="R211" s="4">
        <f t="shared" si="7"/>
        <v>387.84000000000003</v>
      </c>
      <c r="S211" s="4"/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f t="shared" si="6"/>
        <v>0</v>
      </c>
    </row>
    <row r="212" spans="1:26" x14ac:dyDescent="0.2">
      <c r="A212" s="2">
        <v>206</v>
      </c>
      <c r="B212" s="3" t="s">
        <v>298</v>
      </c>
      <c r="C212" t="s">
        <v>299</v>
      </c>
      <c r="D212" s="3" t="s">
        <v>174</v>
      </c>
      <c r="E212" t="s">
        <v>175</v>
      </c>
      <c r="F212" s="4">
        <v>86.44</v>
      </c>
      <c r="G212" s="4">
        <v>40.909999999999997</v>
      </c>
      <c r="H212" s="4">
        <v>56.74</v>
      </c>
      <c r="I212" s="4">
        <v>0</v>
      </c>
      <c r="J212" s="4">
        <v>0</v>
      </c>
      <c r="K212" s="4">
        <v>70.400000000000006</v>
      </c>
      <c r="L212" s="4">
        <v>69.2</v>
      </c>
      <c r="M212" s="4">
        <v>136.88</v>
      </c>
      <c r="N212" s="4">
        <v>165.7</v>
      </c>
      <c r="O212" s="4">
        <v>7.7</v>
      </c>
      <c r="P212" s="4">
        <v>0</v>
      </c>
      <c r="Q212" s="4">
        <v>166.57</v>
      </c>
      <c r="R212" s="4">
        <f t="shared" si="7"/>
        <v>800.54</v>
      </c>
      <c r="S212" s="4"/>
      <c r="T212" s="4">
        <v>204.4</v>
      </c>
      <c r="U212" s="4">
        <v>150.75</v>
      </c>
      <c r="V212" s="4">
        <v>130.11000000000001</v>
      </c>
      <c r="W212" s="4">
        <v>108.7</v>
      </c>
      <c r="X212" s="4">
        <v>10.050000000000001</v>
      </c>
      <c r="Y212" s="4">
        <v>0</v>
      </c>
      <c r="Z212" s="4">
        <f t="shared" si="6"/>
        <v>604.01</v>
      </c>
    </row>
    <row r="213" spans="1:26" x14ac:dyDescent="0.2">
      <c r="A213" s="2">
        <v>207</v>
      </c>
      <c r="B213" s="3" t="s">
        <v>298</v>
      </c>
      <c r="C213" t="s">
        <v>299</v>
      </c>
      <c r="D213" s="3" t="s">
        <v>194</v>
      </c>
      <c r="E213" t="s">
        <v>195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f t="shared" si="7"/>
        <v>0</v>
      </c>
      <c r="S213" s="4"/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f t="shared" si="6"/>
        <v>0</v>
      </c>
    </row>
    <row r="214" spans="1:26" x14ac:dyDescent="0.2">
      <c r="A214" s="2">
        <v>208</v>
      </c>
      <c r="B214" s="3" t="s">
        <v>300</v>
      </c>
      <c r="C214" t="s">
        <v>301</v>
      </c>
      <c r="D214" s="3" t="s">
        <v>46</v>
      </c>
      <c r="E214" t="s">
        <v>47</v>
      </c>
      <c r="F214" s="4">
        <v>371.74</v>
      </c>
      <c r="G214" s="4">
        <v>371.72999999999996</v>
      </c>
      <c r="H214" s="4">
        <v>1115.21</v>
      </c>
      <c r="I214" s="4">
        <v>-3345.64</v>
      </c>
      <c r="J214" s="4">
        <v>785.43</v>
      </c>
      <c r="K214" s="4">
        <v>701.52</v>
      </c>
      <c r="L214" s="4">
        <v>380.95000000000005</v>
      </c>
      <c r="M214" s="4">
        <v>1135.78</v>
      </c>
      <c r="N214" s="4">
        <v>-3003.6800000000003</v>
      </c>
      <c r="O214" s="4">
        <v>556.11</v>
      </c>
      <c r="P214" s="4">
        <v>822.49000000000012</v>
      </c>
      <c r="Q214" s="4">
        <v>809.33</v>
      </c>
      <c r="R214" s="4">
        <f t="shared" si="7"/>
        <v>700.97000000000014</v>
      </c>
      <c r="S214" s="4"/>
      <c r="T214" s="4">
        <v>809.34</v>
      </c>
      <c r="U214" s="4">
        <v>-0.01</v>
      </c>
      <c r="V214" s="4">
        <v>-2908.59</v>
      </c>
      <c r="W214" s="4">
        <v>-383.67</v>
      </c>
      <c r="X214" s="4">
        <v>938.21</v>
      </c>
      <c r="Y214" s="4">
        <v>1267.2</v>
      </c>
      <c r="Z214" s="4">
        <f t="shared" si="6"/>
        <v>-277.52000000000021</v>
      </c>
    </row>
    <row r="215" spans="1:26" x14ac:dyDescent="0.2">
      <c r="A215" s="2">
        <v>209</v>
      </c>
      <c r="B215" s="3" t="s">
        <v>300</v>
      </c>
      <c r="C215" t="s">
        <v>301</v>
      </c>
      <c r="D215" s="3" t="s">
        <v>154</v>
      </c>
      <c r="E215" t="s">
        <v>155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f t="shared" si="7"/>
        <v>0</v>
      </c>
      <c r="S215" s="4"/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f t="shared" si="6"/>
        <v>0</v>
      </c>
    </row>
    <row r="216" spans="1:26" x14ac:dyDescent="0.2">
      <c r="A216" s="2">
        <v>210</v>
      </c>
      <c r="B216" s="3" t="s">
        <v>300</v>
      </c>
      <c r="C216" t="s">
        <v>301</v>
      </c>
      <c r="D216" s="3" t="s">
        <v>114</v>
      </c>
      <c r="E216" t="s">
        <v>115</v>
      </c>
      <c r="F216" s="4">
        <v>0</v>
      </c>
      <c r="G216" s="4">
        <v>0</v>
      </c>
      <c r="H216" s="4">
        <v>0</v>
      </c>
      <c r="I216" s="4">
        <v>0</v>
      </c>
      <c r="J216" s="4">
        <v>13.22</v>
      </c>
      <c r="K216" s="4">
        <v>34.159999999999997</v>
      </c>
      <c r="L216" s="4">
        <v>0</v>
      </c>
      <c r="M216" s="4">
        <v>0</v>
      </c>
      <c r="N216" s="4">
        <v>24.32</v>
      </c>
      <c r="O216" s="4">
        <v>0</v>
      </c>
      <c r="P216" s="4">
        <v>0</v>
      </c>
      <c r="Q216" s="4">
        <v>0</v>
      </c>
      <c r="R216" s="4">
        <f t="shared" si="7"/>
        <v>71.699999999999989</v>
      </c>
      <c r="S216" s="4"/>
      <c r="T216" s="4">
        <v>10.91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f t="shared" si="6"/>
        <v>10.91</v>
      </c>
    </row>
    <row r="217" spans="1:26" x14ac:dyDescent="0.2">
      <c r="A217" s="2">
        <v>211</v>
      </c>
      <c r="B217" s="3" t="s">
        <v>300</v>
      </c>
      <c r="C217" t="s">
        <v>301</v>
      </c>
      <c r="D217" s="3" t="s">
        <v>28</v>
      </c>
      <c r="E217" t="s">
        <v>29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f t="shared" si="7"/>
        <v>0</v>
      </c>
      <c r="S217" s="4"/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f t="shared" si="6"/>
        <v>0</v>
      </c>
    </row>
    <row r="218" spans="1:26" x14ac:dyDescent="0.2">
      <c r="A218" s="2">
        <v>212</v>
      </c>
      <c r="B218" s="3" t="s">
        <v>300</v>
      </c>
      <c r="C218" t="s">
        <v>301</v>
      </c>
      <c r="D218" s="3" t="s">
        <v>30</v>
      </c>
      <c r="E218" t="s">
        <v>31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f t="shared" si="7"/>
        <v>0</v>
      </c>
      <c r="S218" s="4"/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f t="shared" si="6"/>
        <v>0</v>
      </c>
    </row>
    <row r="219" spans="1:26" x14ac:dyDescent="0.2">
      <c r="A219" s="2">
        <v>213</v>
      </c>
      <c r="B219" s="3" t="s">
        <v>300</v>
      </c>
      <c r="C219" t="s">
        <v>301</v>
      </c>
      <c r="D219" s="3" t="s">
        <v>40</v>
      </c>
      <c r="E219" t="s">
        <v>41</v>
      </c>
      <c r="F219" s="4">
        <v>0</v>
      </c>
      <c r="G219" s="4">
        <v>0</v>
      </c>
      <c r="H219" s="4">
        <v>80</v>
      </c>
      <c r="I219" s="4">
        <v>229.53</v>
      </c>
      <c r="J219" s="4">
        <v>0</v>
      </c>
      <c r="K219" s="4">
        <v>0</v>
      </c>
      <c r="L219" s="4">
        <v>0</v>
      </c>
      <c r="M219" s="4">
        <v>0</v>
      </c>
      <c r="N219" s="4">
        <v>6</v>
      </c>
      <c r="O219" s="4">
        <v>0</v>
      </c>
      <c r="P219" s="4">
        <v>0</v>
      </c>
      <c r="Q219" s="4">
        <v>0</v>
      </c>
      <c r="R219" s="4">
        <f t="shared" si="7"/>
        <v>315.52999999999997</v>
      </c>
      <c r="S219" s="4"/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f t="shared" si="6"/>
        <v>0</v>
      </c>
    </row>
    <row r="220" spans="1:26" x14ac:dyDescent="0.2">
      <c r="A220" s="2">
        <v>214</v>
      </c>
      <c r="B220" s="3" t="s">
        <v>300</v>
      </c>
      <c r="C220" t="s">
        <v>301</v>
      </c>
      <c r="D220" s="3" t="s">
        <v>162</v>
      </c>
      <c r="E220" t="s">
        <v>163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24.99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f t="shared" si="7"/>
        <v>24.99</v>
      </c>
      <c r="S220" s="4"/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50</v>
      </c>
      <c r="Z220" s="4">
        <f t="shared" si="6"/>
        <v>50</v>
      </c>
    </row>
    <row r="221" spans="1:26" x14ac:dyDescent="0.2">
      <c r="A221" s="2">
        <v>215</v>
      </c>
      <c r="B221" s="3" t="s">
        <v>300</v>
      </c>
      <c r="C221" t="s">
        <v>301</v>
      </c>
      <c r="D221" s="3" t="s">
        <v>98</v>
      </c>
      <c r="E221" t="s">
        <v>99</v>
      </c>
      <c r="F221" s="4">
        <v>0</v>
      </c>
      <c r="G221" s="4">
        <v>427.14</v>
      </c>
      <c r="H221" s="4">
        <v>2339.3900000000003</v>
      </c>
      <c r="I221" s="4">
        <v>267.72000000000003</v>
      </c>
      <c r="J221" s="4">
        <v>676.26</v>
      </c>
      <c r="K221" s="4">
        <v>2232.9700000000003</v>
      </c>
      <c r="L221" s="4">
        <v>184.41</v>
      </c>
      <c r="M221" s="4">
        <v>0</v>
      </c>
      <c r="N221" s="4">
        <v>1817.23</v>
      </c>
      <c r="O221" s="4">
        <v>432.92</v>
      </c>
      <c r="P221" s="4">
        <v>299.32</v>
      </c>
      <c r="Q221" s="4">
        <v>1682.35</v>
      </c>
      <c r="R221" s="4">
        <f t="shared" si="7"/>
        <v>10359.710000000001</v>
      </c>
      <c r="S221" s="4"/>
      <c r="T221" s="4">
        <v>0</v>
      </c>
      <c r="U221" s="4">
        <v>408.6</v>
      </c>
      <c r="V221" s="4">
        <v>0</v>
      </c>
      <c r="W221" s="4">
        <v>3330.92</v>
      </c>
      <c r="X221" s="4">
        <v>0</v>
      </c>
      <c r="Y221" s="4">
        <v>838.11</v>
      </c>
      <c r="Z221" s="4">
        <f t="shared" si="6"/>
        <v>4577.63</v>
      </c>
    </row>
    <row r="222" spans="1:26" x14ac:dyDescent="0.2">
      <c r="A222" s="2">
        <v>216</v>
      </c>
      <c r="B222" s="3" t="s">
        <v>300</v>
      </c>
      <c r="C222" t="s">
        <v>301</v>
      </c>
      <c r="D222" s="3" t="s">
        <v>74</v>
      </c>
      <c r="E222" t="s">
        <v>75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f t="shared" si="7"/>
        <v>0</v>
      </c>
      <c r="S222" s="4"/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f t="shared" si="6"/>
        <v>0</v>
      </c>
    </row>
    <row r="223" spans="1:26" x14ac:dyDescent="0.2">
      <c r="A223" s="2">
        <v>217</v>
      </c>
      <c r="B223" s="3" t="s">
        <v>300</v>
      </c>
      <c r="C223" t="s">
        <v>301</v>
      </c>
      <c r="D223" s="3" t="s">
        <v>100</v>
      </c>
      <c r="E223" t="s">
        <v>101</v>
      </c>
      <c r="F223" s="4">
        <v>0</v>
      </c>
      <c r="G223" s="4">
        <v>33.31</v>
      </c>
      <c r="H223" s="4">
        <v>1201.8</v>
      </c>
      <c r="I223" s="4">
        <v>116.22</v>
      </c>
      <c r="J223" s="4">
        <v>47.46</v>
      </c>
      <c r="K223" s="4">
        <v>974.66</v>
      </c>
      <c r="L223" s="4">
        <v>67.489999999999995</v>
      </c>
      <c r="M223" s="4">
        <v>0</v>
      </c>
      <c r="N223" s="4">
        <v>868.33</v>
      </c>
      <c r="O223" s="4">
        <v>11.24</v>
      </c>
      <c r="P223" s="4">
        <v>29.69</v>
      </c>
      <c r="Q223" s="4">
        <v>1764.23</v>
      </c>
      <c r="R223" s="4">
        <f t="shared" si="7"/>
        <v>5114.4299999999994</v>
      </c>
      <c r="S223" s="4"/>
      <c r="T223" s="4">
        <v>223.49</v>
      </c>
      <c r="U223" s="4">
        <v>240.48</v>
      </c>
      <c r="V223" s="4">
        <v>0</v>
      </c>
      <c r="W223" s="4">
        <v>2467.13</v>
      </c>
      <c r="X223" s="4">
        <v>0</v>
      </c>
      <c r="Y223" s="4">
        <v>1098.8900000000001</v>
      </c>
      <c r="Z223" s="4">
        <f t="shared" si="6"/>
        <v>4029.9900000000007</v>
      </c>
    </row>
    <row r="224" spans="1:26" x14ac:dyDescent="0.2">
      <c r="A224" s="2">
        <v>218</v>
      </c>
      <c r="B224" s="3" t="s">
        <v>300</v>
      </c>
      <c r="C224" t="s">
        <v>301</v>
      </c>
      <c r="D224" s="3" t="s">
        <v>42</v>
      </c>
      <c r="E224" t="s">
        <v>43</v>
      </c>
      <c r="F224" s="4">
        <v>0</v>
      </c>
      <c r="G224" s="4">
        <v>0</v>
      </c>
      <c r="H224" s="4">
        <v>128.77000000000001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17.989999999999998</v>
      </c>
      <c r="O224" s="4">
        <v>0</v>
      </c>
      <c r="P224" s="4">
        <v>0</v>
      </c>
      <c r="Q224" s="4">
        <v>24.63</v>
      </c>
      <c r="R224" s="4">
        <f t="shared" si="7"/>
        <v>171.39000000000001</v>
      </c>
      <c r="S224" s="4"/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f t="shared" si="6"/>
        <v>0</v>
      </c>
    </row>
    <row r="225" spans="1:26" x14ac:dyDescent="0.2">
      <c r="A225" s="2">
        <v>219</v>
      </c>
      <c r="B225" s="3" t="s">
        <v>300</v>
      </c>
      <c r="C225" t="s">
        <v>301</v>
      </c>
      <c r="D225" s="3" t="s">
        <v>102</v>
      </c>
      <c r="E225" t="s">
        <v>103</v>
      </c>
      <c r="F225" s="4">
        <v>63.07</v>
      </c>
      <c r="G225" s="4">
        <v>394.67</v>
      </c>
      <c r="H225" s="4">
        <v>3858.2700000000004</v>
      </c>
      <c r="I225" s="4">
        <v>450.36</v>
      </c>
      <c r="J225" s="4">
        <v>895.1</v>
      </c>
      <c r="K225" s="4">
        <v>3562.72</v>
      </c>
      <c r="L225" s="4">
        <v>781.16</v>
      </c>
      <c r="M225" s="4">
        <v>0</v>
      </c>
      <c r="N225" s="4">
        <v>4343.08</v>
      </c>
      <c r="O225" s="4">
        <v>413.86</v>
      </c>
      <c r="P225" s="4">
        <v>524.20000000000005</v>
      </c>
      <c r="Q225" s="4">
        <v>2941.59</v>
      </c>
      <c r="R225" s="4">
        <f t="shared" si="7"/>
        <v>18228.080000000002</v>
      </c>
      <c r="S225" s="4"/>
      <c r="T225" s="4">
        <v>0</v>
      </c>
      <c r="U225" s="4">
        <v>548.41</v>
      </c>
      <c r="V225" s="4">
        <v>0</v>
      </c>
      <c r="W225" s="4">
        <v>3471.11</v>
      </c>
      <c r="X225" s="4">
        <v>0</v>
      </c>
      <c r="Y225" s="4">
        <v>1911.48</v>
      </c>
      <c r="Z225" s="4">
        <f t="shared" si="6"/>
        <v>5931</v>
      </c>
    </row>
    <row r="226" spans="1:26" x14ac:dyDescent="0.2">
      <c r="A226" s="2">
        <v>220</v>
      </c>
      <c r="B226" s="3" t="s">
        <v>300</v>
      </c>
      <c r="C226" t="s">
        <v>301</v>
      </c>
      <c r="D226" s="3" t="s">
        <v>174</v>
      </c>
      <c r="E226" t="s">
        <v>175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500</v>
      </c>
      <c r="N226" s="4">
        <v>0</v>
      </c>
      <c r="O226" s="4">
        <v>0</v>
      </c>
      <c r="P226" s="4">
        <v>0</v>
      </c>
      <c r="Q226" s="4">
        <v>0</v>
      </c>
      <c r="R226" s="4">
        <f t="shared" si="7"/>
        <v>500</v>
      </c>
      <c r="S226" s="4"/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f t="shared" si="6"/>
        <v>0</v>
      </c>
    </row>
    <row r="227" spans="1:26" x14ac:dyDescent="0.2">
      <c r="A227" s="2">
        <v>221</v>
      </c>
      <c r="B227" s="3" t="s">
        <v>300</v>
      </c>
      <c r="C227" t="s">
        <v>301</v>
      </c>
      <c r="D227" s="3" t="s">
        <v>32</v>
      </c>
      <c r="E227" t="s">
        <v>33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f t="shared" si="7"/>
        <v>0</v>
      </c>
      <c r="S227" s="4"/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f t="shared" si="6"/>
        <v>0</v>
      </c>
    </row>
    <row r="228" spans="1:26" x14ac:dyDescent="0.2">
      <c r="A228" s="2">
        <v>222</v>
      </c>
      <c r="B228" s="3" t="s">
        <v>300</v>
      </c>
      <c r="C228" t="s">
        <v>301</v>
      </c>
      <c r="D228" s="3" t="s">
        <v>176</v>
      </c>
      <c r="E228" t="s">
        <v>177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f t="shared" si="7"/>
        <v>0</v>
      </c>
      <c r="S228" s="4"/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f t="shared" si="6"/>
        <v>0</v>
      </c>
    </row>
    <row r="229" spans="1:26" x14ac:dyDescent="0.2">
      <c r="A229" s="2">
        <v>223</v>
      </c>
      <c r="B229" s="3" t="s">
        <v>300</v>
      </c>
      <c r="C229" t="s">
        <v>301</v>
      </c>
      <c r="D229" s="3" t="s">
        <v>178</v>
      </c>
      <c r="E229" t="s">
        <v>179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f t="shared" si="7"/>
        <v>0</v>
      </c>
      <c r="S229" s="4"/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f t="shared" si="6"/>
        <v>0</v>
      </c>
    </row>
    <row r="230" spans="1:26" x14ac:dyDescent="0.2">
      <c r="A230" s="2">
        <v>224</v>
      </c>
      <c r="B230" s="3" t="s">
        <v>300</v>
      </c>
      <c r="C230" t="s">
        <v>301</v>
      </c>
      <c r="D230" s="3" t="s">
        <v>50</v>
      </c>
      <c r="E230" t="s">
        <v>51</v>
      </c>
      <c r="F230" s="4">
        <v>7434.78</v>
      </c>
      <c r="G230" s="4">
        <v>7434.79</v>
      </c>
      <c r="H230" s="4">
        <v>7434.7800000000007</v>
      </c>
      <c r="I230" s="4">
        <v>11152.18</v>
      </c>
      <c r="J230" s="4">
        <v>7554.6500000000005</v>
      </c>
      <c r="K230" s="4">
        <v>7434.78</v>
      </c>
      <c r="L230" s="4">
        <v>7453.19</v>
      </c>
      <c r="M230" s="4">
        <v>7480.59</v>
      </c>
      <c r="N230" s="4">
        <v>11152.18</v>
      </c>
      <c r="O230" s="4">
        <v>8049.37</v>
      </c>
      <c r="P230" s="4">
        <v>8093.26</v>
      </c>
      <c r="Q230" s="4">
        <v>8093.26</v>
      </c>
      <c r="R230" s="4">
        <f t="shared" si="7"/>
        <v>98767.81</v>
      </c>
      <c r="S230" s="4"/>
      <c r="T230" s="4">
        <v>8093.28</v>
      </c>
      <c r="U230" s="4">
        <v>8093.26</v>
      </c>
      <c r="V230" s="4">
        <v>11684.19</v>
      </c>
      <c r="W230" s="4">
        <v>6254.78</v>
      </c>
      <c r="X230" s="4">
        <v>6254.78</v>
      </c>
      <c r="Y230" s="4">
        <v>7538.21</v>
      </c>
      <c r="Z230" s="4">
        <f t="shared" si="6"/>
        <v>47918.5</v>
      </c>
    </row>
    <row r="231" spans="1:26" x14ac:dyDescent="0.2">
      <c r="A231" s="2">
        <v>225</v>
      </c>
      <c r="B231" s="3" t="s">
        <v>300</v>
      </c>
      <c r="C231" t="s">
        <v>301</v>
      </c>
      <c r="D231" s="3" t="s">
        <v>128</v>
      </c>
      <c r="E231" t="s">
        <v>129</v>
      </c>
      <c r="F231" s="4">
        <v>0</v>
      </c>
      <c r="G231" s="4">
        <v>60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100</v>
      </c>
      <c r="R231" s="4">
        <f t="shared" si="7"/>
        <v>160</v>
      </c>
      <c r="S231" s="4"/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f t="shared" si="6"/>
        <v>0</v>
      </c>
    </row>
    <row r="232" spans="1:26" x14ac:dyDescent="0.2">
      <c r="A232" s="2">
        <v>226</v>
      </c>
      <c r="B232" s="3" t="s">
        <v>300</v>
      </c>
      <c r="C232" t="s">
        <v>301</v>
      </c>
      <c r="D232" s="3" t="s">
        <v>36</v>
      </c>
      <c r="E232" t="s">
        <v>37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f t="shared" si="7"/>
        <v>0</v>
      </c>
      <c r="S232" s="4"/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f t="shared" si="6"/>
        <v>0</v>
      </c>
    </row>
    <row r="233" spans="1:26" x14ac:dyDescent="0.2">
      <c r="A233" s="2">
        <v>227</v>
      </c>
      <c r="B233" s="3" t="s">
        <v>300</v>
      </c>
      <c r="C233" t="s">
        <v>301</v>
      </c>
      <c r="D233" s="3" t="s">
        <v>130</v>
      </c>
      <c r="E233" t="s">
        <v>131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f t="shared" si="7"/>
        <v>0</v>
      </c>
      <c r="S233" s="4"/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f t="shared" si="6"/>
        <v>0</v>
      </c>
    </row>
    <row r="234" spans="1:26" x14ac:dyDescent="0.2">
      <c r="A234" s="2">
        <v>228</v>
      </c>
      <c r="B234" s="3" t="s">
        <v>300</v>
      </c>
      <c r="C234" t="s">
        <v>301</v>
      </c>
      <c r="D234" s="3" t="s">
        <v>202</v>
      </c>
      <c r="E234" t="s">
        <v>203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f t="shared" si="7"/>
        <v>0</v>
      </c>
      <c r="S234" s="4"/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f t="shared" si="6"/>
        <v>0</v>
      </c>
    </row>
    <row r="235" spans="1:26" x14ac:dyDescent="0.2">
      <c r="A235" s="2">
        <v>229</v>
      </c>
      <c r="B235" s="3" t="s">
        <v>300</v>
      </c>
      <c r="C235" t="s">
        <v>301</v>
      </c>
      <c r="D235" s="3" t="s">
        <v>290</v>
      </c>
      <c r="E235" t="s">
        <v>291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f t="shared" si="7"/>
        <v>0</v>
      </c>
      <c r="S235" s="4"/>
      <c r="T235" s="4">
        <v>0</v>
      </c>
      <c r="U235" s="4">
        <v>500</v>
      </c>
      <c r="V235" s="4">
        <v>0</v>
      </c>
      <c r="W235" s="4">
        <v>0</v>
      </c>
      <c r="X235" s="4">
        <v>0</v>
      </c>
      <c r="Y235" s="4">
        <v>0</v>
      </c>
      <c r="Z235" s="4">
        <f t="shared" si="6"/>
        <v>500</v>
      </c>
    </row>
    <row r="236" spans="1:26" x14ac:dyDescent="0.2">
      <c r="A236" s="2">
        <v>230</v>
      </c>
      <c r="B236" s="3" t="s">
        <v>304</v>
      </c>
      <c r="C236" t="s">
        <v>305</v>
      </c>
      <c r="D236" s="3" t="s">
        <v>174</v>
      </c>
      <c r="E236" t="s">
        <v>175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505.28</v>
      </c>
      <c r="N236" s="4">
        <v>2377.5</v>
      </c>
      <c r="O236" s="4">
        <v>222.87</v>
      </c>
      <c r="P236" s="4">
        <v>379.5</v>
      </c>
      <c r="Q236" s="4">
        <v>417.77</v>
      </c>
      <c r="R236" s="4">
        <f t="shared" si="7"/>
        <v>3902.9199999999996</v>
      </c>
      <c r="S236" s="4"/>
      <c r="T236" s="4">
        <v>395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f t="shared" si="6"/>
        <v>395</v>
      </c>
    </row>
    <row r="237" spans="1:26" x14ac:dyDescent="0.2">
      <c r="A237" s="2">
        <v>231</v>
      </c>
      <c r="B237" s="3" t="s">
        <v>304</v>
      </c>
      <c r="C237" t="s">
        <v>305</v>
      </c>
      <c r="D237" s="3" t="s">
        <v>128</v>
      </c>
      <c r="E237" t="s">
        <v>129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1050</v>
      </c>
      <c r="O237" s="4">
        <v>0</v>
      </c>
      <c r="P237" s="4">
        <v>0</v>
      </c>
      <c r="Q237" s="4">
        <v>0</v>
      </c>
      <c r="R237" s="4">
        <f t="shared" si="7"/>
        <v>1050</v>
      </c>
      <c r="S237" s="4"/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f t="shared" si="6"/>
        <v>0</v>
      </c>
    </row>
    <row r="238" spans="1:26" x14ac:dyDescent="0.2">
      <c r="A238" s="2">
        <v>232</v>
      </c>
      <c r="B238" s="3" t="s">
        <v>304</v>
      </c>
      <c r="C238" t="s">
        <v>305</v>
      </c>
      <c r="D238" s="3" t="s">
        <v>206</v>
      </c>
      <c r="E238" t="s">
        <v>207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f t="shared" si="7"/>
        <v>0</v>
      </c>
      <c r="S238" s="4"/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f t="shared" si="6"/>
        <v>0</v>
      </c>
    </row>
    <row r="239" spans="1:26" x14ac:dyDescent="0.2">
      <c r="A239" s="2">
        <v>233</v>
      </c>
      <c r="B239" s="3" t="s">
        <v>306</v>
      </c>
      <c r="C239" t="s">
        <v>307</v>
      </c>
      <c r="D239" s="3" t="s">
        <v>174</v>
      </c>
      <c r="E239" t="s">
        <v>175</v>
      </c>
      <c r="F239" s="4">
        <v>0</v>
      </c>
      <c r="G239" s="4">
        <v>119.16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2745</v>
      </c>
      <c r="N239" s="4">
        <v>0</v>
      </c>
      <c r="O239" s="4">
        <v>0</v>
      </c>
      <c r="P239" s="4">
        <v>0</v>
      </c>
      <c r="Q239" s="4">
        <v>1000</v>
      </c>
      <c r="R239" s="4">
        <f t="shared" si="7"/>
        <v>3864.16</v>
      </c>
      <c r="S239" s="4"/>
      <c r="T239" s="4">
        <v>92.5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f t="shared" si="6"/>
        <v>92.5</v>
      </c>
    </row>
    <row r="240" spans="1:26" x14ac:dyDescent="0.2">
      <c r="A240" s="2">
        <v>234</v>
      </c>
      <c r="B240" s="3" t="s">
        <v>306</v>
      </c>
      <c r="C240" t="s">
        <v>307</v>
      </c>
      <c r="D240" s="3" t="s">
        <v>302</v>
      </c>
      <c r="E240" t="s">
        <v>303</v>
      </c>
      <c r="F240" s="4">
        <v>0</v>
      </c>
      <c r="G240" s="4">
        <v>0</v>
      </c>
      <c r="H240" s="4">
        <v>0</v>
      </c>
      <c r="I240" s="4">
        <v>204.11</v>
      </c>
      <c r="J240" s="4">
        <v>120.37</v>
      </c>
      <c r="K240" s="4">
        <v>0</v>
      </c>
      <c r="L240" s="4">
        <v>0</v>
      </c>
      <c r="M240" s="4">
        <v>0</v>
      </c>
      <c r="N240" s="4">
        <v>1630.56</v>
      </c>
      <c r="O240" s="4">
        <v>0</v>
      </c>
      <c r="P240" s="4">
        <v>977.77</v>
      </c>
      <c r="Q240" s="4">
        <v>316.2</v>
      </c>
      <c r="R240" s="4">
        <f t="shared" si="7"/>
        <v>3249.0099999999998</v>
      </c>
      <c r="S240" s="4"/>
      <c r="T240" s="4">
        <v>0</v>
      </c>
      <c r="U240" s="4">
        <v>0</v>
      </c>
      <c r="V240" s="4">
        <v>0</v>
      </c>
      <c r="W240" s="4">
        <v>206.34</v>
      </c>
      <c r="X240" s="4">
        <v>0</v>
      </c>
      <c r="Y240" s="4">
        <v>0</v>
      </c>
      <c r="Z240" s="4">
        <f t="shared" si="6"/>
        <v>206.34</v>
      </c>
    </row>
    <row r="241" spans="1:26" x14ac:dyDescent="0.2">
      <c r="A241" s="2">
        <v>235</v>
      </c>
      <c r="B241" s="3" t="s">
        <v>306</v>
      </c>
      <c r="C241" t="s">
        <v>307</v>
      </c>
      <c r="D241" s="3" t="s">
        <v>290</v>
      </c>
      <c r="E241" t="s">
        <v>291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f t="shared" si="7"/>
        <v>0</v>
      </c>
      <c r="S241" s="4"/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f t="shared" si="6"/>
        <v>0</v>
      </c>
    </row>
    <row r="242" spans="1:26" x14ac:dyDescent="0.2">
      <c r="A242" s="2">
        <v>236</v>
      </c>
      <c r="B242" s="3" t="s">
        <v>312</v>
      </c>
      <c r="C242" t="s">
        <v>313</v>
      </c>
      <c r="D242" s="3" t="s">
        <v>148</v>
      </c>
      <c r="E242" t="s">
        <v>149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f t="shared" si="7"/>
        <v>0</v>
      </c>
      <c r="S242" s="4"/>
      <c r="T242" s="4">
        <v>-3903.85</v>
      </c>
      <c r="U242" s="4">
        <v>-7880.66</v>
      </c>
      <c r="V242" s="4">
        <v>-11711.55</v>
      </c>
      <c r="W242" s="4">
        <v>0</v>
      </c>
      <c r="X242" s="4">
        <v>0</v>
      </c>
      <c r="Y242" s="4">
        <v>0</v>
      </c>
      <c r="Z242" s="4">
        <f t="shared" si="6"/>
        <v>-23496.059999999998</v>
      </c>
    </row>
    <row r="243" spans="1:26" x14ac:dyDescent="0.2">
      <c r="A243" s="2">
        <v>237</v>
      </c>
      <c r="B243" s="3" t="s">
        <v>312</v>
      </c>
      <c r="C243" t="s">
        <v>313</v>
      </c>
      <c r="D243" s="3" t="s">
        <v>152</v>
      </c>
      <c r="E243" t="s">
        <v>153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f t="shared" si="7"/>
        <v>0</v>
      </c>
      <c r="S243" s="4"/>
      <c r="T243" s="4">
        <v>3903.85</v>
      </c>
      <c r="U243" s="4">
        <v>7880.66</v>
      </c>
      <c r="V243" s="4">
        <v>11711.55</v>
      </c>
      <c r="W243" s="4">
        <v>0</v>
      </c>
      <c r="X243" s="4">
        <v>0</v>
      </c>
      <c r="Y243" s="4">
        <v>0</v>
      </c>
      <c r="Z243" s="4">
        <f t="shared" si="6"/>
        <v>23496.059999999998</v>
      </c>
    </row>
    <row r="244" spans="1:26" x14ac:dyDescent="0.2">
      <c r="A244" s="2">
        <v>238</v>
      </c>
      <c r="B244" s="3" t="s">
        <v>312</v>
      </c>
      <c r="C244" t="s">
        <v>313</v>
      </c>
      <c r="D244" s="3" t="s">
        <v>423</v>
      </c>
      <c r="E244" t="s">
        <v>424</v>
      </c>
      <c r="F244" s="4">
        <v>-5965.69</v>
      </c>
      <c r="G244" s="4">
        <v>-4379.57</v>
      </c>
      <c r="H244" s="4">
        <v>-21630.47</v>
      </c>
      <c r="I244" s="4">
        <v>-7361.48</v>
      </c>
      <c r="J244" s="4">
        <v>-16129.5</v>
      </c>
      <c r="K244" s="4">
        <v>-6125.45</v>
      </c>
      <c r="L244" s="4">
        <v>-4202.28</v>
      </c>
      <c r="M244" s="4">
        <v>-12058.45</v>
      </c>
      <c r="N244" s="4">
        <v>-5290.02</v>
      </c>
      <c r="O244" s="4">
        <v>-19722.810000000001</v>
      </c>
      <c r="P244" s="4">
        <v>-18910.45</v>
      </c>
      <c r="Q244" s="4">
        <v>-4435.33</v>
      </c>
      <c r="R244" s="4">
        <f t="shared" si="7"/>
        <v>-126211.5</v>
      </c>
      <c r="S244" s="4"/>
      <c r="T244" s="4">
        <v>-4731.29</v>
      </c>
      <c r="U244" s="4">
        <v>-25367.87</v>
      </c>
      <c r="V244" s="4">
        <v>-6325.79</v>
      </c>
      <c r="W244" s="4">
        <v>-4895.53</v>
      </c>
      <c r="X244" s="4">
        <v>-26382.78</v>
      </c>
      <c r="Y244" s="4">
        <v>-5662.56</v>
      </c>
      <c r="Z244" s="4">
        <f t="shared" si="6"/>
        <v>-73365.819999999992</v>
      </c>
    </row>
    <row r="245" spans="1:26" x14ac:dyDescent="0.2">
      <c r="A245" s="2">
        <v>239</v>
      </c>
      <c r="B245" s="3" t="s">
        <v>314</v>
      </c>
      <c r="C245" t="s">
        <v>315</v>
      </c>
      <c r="D245" s="3" t="s">
        <v>48</v>
      </c>
      <c r="E245" t="s">
        <v>49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68000</v>
      </c>
      <c r="L245" s="4">
        <v>0</v>
      </c>
      <c r="M245" s="4">
        <v>0</v>
      </c>
      <c r="N245" s="4">
        <v>68000</v>
      </c>
      <c r="O245" s="4">
        <v>0</v>
      </c>
      <c r="P245" s="4">
        <v>0</v>
      </c>
      <c r="Q245" s="4">
        <v>-68000</v>
      </c>
      <c r="R245" s="4">
        <f t="shared" si="7"/>
        <v>68000</v>
      </c>
      <c r="S245" s="4"/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f t="shared" si="6"/>
        <v>0</v>
      </c>
    </row>
    <row r="246" spans="1:26" x14ac:dyDescent="0.2">
      <c r="A246" s="2">
        <v>240</v>
      </c>
      <c r="B246" s="3" t="s">
        <v>314</v>
      </c>
      <c r="C246" t="s">
        <v>315</v>
      </c>
      <c r="D246" s="3" t="s">
        <v>114</v>
      </c>
      <c r="E246" t="s">
        <v>115</v>
      </c>
      <c r="F246" s="4">
        <v>9.98</v>
      </c>
      <c r="G246" s="4">
        <v>45.29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64.7</v>
      </c>
      <c r="N246" s="4">
        <v>0</v>
      </c>
      <c r="O246" s="4">
        <v>0</v>
      </c>
      <c r="P246" s="4">
        <v>0</v>
      </c>
      <c r="Q246" s="4">
        <v>0</v>
      </c>
      <c r="R246" s="4">
        <f t="shared" si="7"/>
        <v>119.97</v>
      </c>
      <c r="S246" s="4"/>
      <c r="T246" s="4">
        <v>0</v>
      </c>
      <c r="U246" s="4">
        <v>15.08</v>
      </c>
      <c r="V246" s="4">
        <v>7.58</v>
      </c>
      <c r="W246" s="4">
        <v>0</v>
      </c>
      <c r="X246" s="4">
        <v>0</v>
      </c>
      <c r="Y246" s="4">
        <v>0</v>
      </c>
      <c r="Z246" s="4">
        <f t="shared" si="6"/>
        <v>22.66</v>
      </c>
    </row>
    <row r="247" spans="1:26" x14ac:dyDescent="0.2">
      <c r="A247" s="2">
        <v>241</v>
      </c>
      <c r="B247" s="3" t="s">
        <v>314</v>
      </c>
      <c r="C247" t="s">
        <v>315</v>
      </c>
      <c r="D247" s="3" t="s">
        <v>40</v>
      </c>
      <c r="E247" t="s">
        <v>41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f t="shared" si="7"/>
        <v>0</v>
      </c>
      <c r="S247" s="4"/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f t="shared" si="6"/>
        <v>0</v>
      </c>
    </row>
    <row r="248" spans="1:26" x14ac:dyDescent="0.2">
      <c r="A248" s="2">
        <v>242</v>
      </c>
      <c r="B248" s="3" t="s">
        <v>314</v>
      </c>
      <c r="C248" t="s">
        <v>315</v>
      </c>
      <c r="D248" s="3" t="s">
        <v>162</v>
      </c>
      <c r="E248" t="s">
        <v>163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f t="shared" si="7"/>
        <v>0</v>
      </c>
      <c r="S248" s="4"/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f t="shared" si="6"/>
        <v>0</v>
      </c>
    </row>
    <row r="249" spans="1:26" x14ac:dyDescent="0.2">
      <c r="A249" s="2">
        <v>243</v>
      </c>
      <c r="B249" s="3" t="s">
        <v>314</v>
      </c>
      <c r="C249" t="s">
        <v>315</v>
      </c>
      <c r="D249" s="3" t="s">
        <v>98</v>
      </c>
      <c r="E249" t="s">
        <v>99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f t="shared" si="7"/>
        <v>0</v>
      </c>
      <c r="S249" s="4"/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f t="shared" si="6"/>
        <v>0</v>
      </c>
    </row>
    <row r="250" spans="1:26" x14ac:dyDescent="0.2">
      <c r="A250" s="2">
        <v>244</v>
      </c>
      <c r="B250" s="3" t="s">
        <v>314</v>
      </c>
      <c r="C250" t="s">
        <v>315</v>
      </c>
      <c r="D250" s="3" t="s">
        <v>74</v>
      </c>
      <c r="E250" t="s">
        <v>75</v>
      </c>
      <c r="F250" s="4">
        <v>0</v>
      </c>
      <c r="G250" s="4">
        <v>0</v>
      </c>
      <c r="H250" s="4">
        <v>133.88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f t="shared" si="7"/>
        <v>133.88</v>
      </c>
      <c r="S250" s="4"/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f t="shared" si="6"/>
        <v>0</v>
      </c>
    </row>
    <row r="251" spans="1:26" x14ac:dyDescent="0.2">
      <c r="A251" s="2">
        <v>245</v>
      </c>
      <c r="B251" s="3" t="s">
        <v>314</v>
      </c>
      <c r="C251" t="s">
        <v>315</v>
      </c>
      <c r="D251" s="3" t="s">
        <v>100</v>
      </c>
      <c r="E251" t="s">
        <v>101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f t="shared" si="7"/>
        <v>0</v>
      </c>
      <c r="S251" s="4"/>
      <c r="T251" s="4">
        <v>0</v>
      </c>
      <c r="U251" s="4">
        <v>5.07</v>
      </c>
      <c r="V251" s="4">
        <v>0</v>
      </c>
      <c r="W251" s="4">
        <v>0</v>
      </c>
      <c r="X251" s="4">
        <v>0</v>
      </c>
      <c r="Y251" s="4">
        <v>0</v>
      </c>
      <c r="Z251" s="4">
        <f t="shared" si="6"/>
        <v>5.07</v>
      </c>
    </row>
    <row r="252" spans="1:26" x14ac:dyDescent="0.2">
      <c r="A252" s="2">
        <v>246</v>
      </c>
      <c r="B252" s="3" t="s">
        <v>314</v>
      </c>
      <c r="C252" t="s">
        <v>315</v>
      </c>
      <c r="D252" s="3" t="s">
        <v>42</v>
      </c>
      <c r="E252" t="s">
        <v>43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f t="shared" si="7"/>
        <v>0</v>
      </c>
      <c r="S252" s="4"/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f t="shared" si="6"/>
        <v>0</v>
      </c>
    </row>
    <row r="253" spans="1:26" x14ac:dyDescent="0.2">
      <c r="A253" s="2">
        <v>247</v>
      </c>
      <c r="B253" s="3" t="s">
        <v>314</v>
      </c>
      <c r="C253" t="s">
        <v>315</v>
      </c>
      <c r="D253" s="3" t="s">
        <v>102</v>
      </c>
      <c r="E253" t="s">
        <v>103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f t="shared" si="7"/>
        <v>0</v>
      </c>
      <c r="S253" s="4"/>
      <c r="T253" s="4">
        <v>0</v>
      </c>
      <c r="U253" s="4">
        <v>916.69</v>
      </c>
      <c r="V253" s="4">
        <v>0</v>
      </c>
      <c r="W253" s="4">
        <v>0</v>
      </c>
      <c r="X253" s="4">
        <v>0</v>
      </c>
      <c r="Y253" s="4">
        <v>0</v>
      </c>
      <c r="Z253" s="4">
        <f t="shared" si="6"/>
        <v>916.69</v>
      </c>
    </row>
    <row r="254" spans="1:26" x14ac:dyDescent="0.2">
      <c r="A254" s="2">
        <v>248</v>
      </c>
      <c r="B254" s="3" t="s">
        <v>314</v>
      </c>
      <c r="C254" t="s">
        <v>315</v>
      </c>
      <c r="D254" s="3" t="s">
        <v>174</v>
      </c>
      <c r="E254" t="s">
        <v>175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f t="shared" si="7"/>
        <v>0</v>
      </c>
      <c r="S254" s="4"/>
      <c r="T254" s="4">
        <v>0</v>
      </c>
      <c r="U254" s="4">
        <v>395</v>
      </c>
      <c r="V254" s="4">
        <v>0</v>
      </c>
      <c r="W254" s="4">
        <v>0</v>
      </c>
      <c r="X254" s="4">
        <v>0</v>
      </c>
      <c r="Y254" s="4">
        <v>0</v>
      </c>
      <c r="Z254" s="4">
        <f t="shared" si="6"/>
        <v>395</v>
      </c>
    </row>
    <row r="255" spans="1:26" x14ac:dyDescent="0.2">
      <c r="A255" s="2">
        <v>249</v>
      </c>
      <c r="B255" s="3" t="s">
        <v>314</v>
      </c>
      <c r="C255" t="s">
        <v>315</v>
      </c>
      <c r="D255" s="3" t="s">
        <v>176</v>
      </c>
      <c r="E255" t="s">
        <v>177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f t="shared" si="7"/>
        <v>0</v>
      </c>
      <c r="S255" s="4"/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f t="shared" si="6"/>
        <v>0</v>
      </c>
    </row>
    <row r="256" spans="1:26" x14ac:dyDescent="0.2">
      <c r="A256" s="2">
        <v>250</v>
      </c>
      <c r="B256" s="3" t="s">
        <v>314</v>
      </c>
      <c r="C256" t="s">
        <v>315</v>
      </c>
      <c r="D256" s="3" t="s">
        <v>178</v>
      </c>
      <c r="E256" t="s">
        <v>179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f t="shared" si="7"/>
        <v>0</v>
      </c>
      <c r="S256" s="4"/>
      <c r="T256" s="4">
        <v>0</v>
      </c>
      <c r="U256" s="4">
        <v>0</v>
      </c>
      <c r="V256" s="4">
        <v>0</v>
      </c>
      <c r="W256" s="4">
        <v>0</v>
      </c>
      <c r="X256" s="4">
        <v>-12.28</v>
      </c>
      <c r="Y256" s="4">
        <v>0</v>
      </c>
      <c r="Z256" s="4">
        <f t="shared" si="6"/>
        <v>-12.28</v>
      </c>
    </row>
    <row r="257" spans="1:26" x14ac:dyDescent="0.2">
      <c r="A257" s="2">
        <v>251</v>
      </c>
      <c r="B257" s="3" t="s">
        <v>314</v>
      </c>
      <c r="C257" t="s">
        <v>315</v>
      </c>
      <c r="D257" s="3" t="s">
        <v>130</v>
      </c>
      <c r="E257" t="s">
        <v>131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f t="shared" si="7"/>
        <v>0</v>
      </c>
      <c r="S257" s="4"/>
      <c r="T257" s="4">
        <v>0</v>
      </c>
      <c r="U257" s="4">
        <v>0</v>
      </c>
      <c r="V257" s="4">
        <v>0</v>
      </c>
      <c r="W257" s="4">
        <v>0</v>
      </c>
      <c r="X257" s="4">
        <v>21.84</v>
      </c>
      <c r="Y257" s="4">
        <v>0</v>
      </c>
      <c r="Z257" s="4">
        <f t="shared" si="6"/>
        <v>21.84</v>
      </c>
    </row>
    <row r="258" spans="1:26" x14ac:dyDescent="0.2">
      <c r="A258" s="2">
        <v>252</v>
      </c>
      <c r="B258" s="3" t="s">
        <v>320</v>
      </c>
      <c r="C258" t="s">
        <v>321</v>
      </c>
      <c r="D258" s="3" t="s">
        <v>48</v>
      </c>
      <c r="E258" t="s">
        <v>49</v>
      </c>
      <c r="F258" s="4">
        <v>1366.61</v>
      </c>
      <c r="G258" s="4">
        <v>932.6</v>
      </c>
      <c r="H258" s="4">
        <v>1637.9</v>
      </c>
      <c r="I258" s="4">
        <v>0</v>
      </c>
      <c r="J258" s="4">
        <v>-1112.55</v>
      </c>
      <c r="K258" s="4">
        <v>1592.06</v>
      </c>
      <c r="L258" s="4">
        <v>1945</v>
      </c>
      <c r="M258" s="4">
        <v>2820.82</v>
      </c>
      <c r="N258" s="4">
        <v>0</v>
      </c>
      <c r="O258" s="4">
        <v>1458.5</v>
      </c>
      <c r="P258" s="4">
        <v>912.8</v>
      </c>
      <c r="Q258" s="4">
        <v>150</v>
      </c>
      <c r="R258" s="4">
        <f t="shared" si="7"/>
        <v>11703.74</v>
      </c>
      <c r="S258" s="4"/>
      <c r="T258" s="4">
        <v>481.7</v>
      </c>
      <c r="U258" s="4">
        <v>631.55999999999995</v>
      </c>
      <c r="V258" s="4">
        <v>4090.81</v>
      </c>
      <c r="W258" s="4">
        <v>799.3</v>
      </c>
      <c r="X258" s="4">
        <v>1393.02</v>
      </c>
      <c r="Y258" s="4">
        <v>977.43</v>
      </c>
      <c r="Z258" s="4">
        <f t="shared" si="6"/>
        <v>8373.82</v>
      </c>
    </row>
    <row r="259" spans="1:26" x14ac:dyDescent="0.2">
      <c r="A259" s="2">
        <v>253</v>
      </c>
      <c r="B259" s="3" t="s">
        <v>320</v>
      </c>
      <c r="C259" t="s">
        <v>321</v>
      </c>
      <c r="D259" s="3" t="s">
        <v>322</v>
      </c>
      <c r="E259" t="s">
        <v>323</v>
      </c>
      <c r="F259" s="4">
        <v>10497.62</v>
      </c>
      <c r="G259" s="4">
        <v>0</v>
      </c>
      <c r="H259" s="4">
        <v>18236.91</v>
      </c>
      <c r="I259" s="4">
        <v>3144</v>
      </c>
      <c r="J259" s="4">
        <v>8027.67</v>
      </c>
      <c r="K259" s="4">
        <v>0</v>
      </c>
      <c r="L259" s="4">
        <v>10598.99</v>
      </c>
      <c r="M259" s="4">
        <v>2097.75</v>
      </c>
      <c r="N259" s="4">
        <v>70357.66</v>
      </c>
      <c r="O259" s="4">
        <v>13516.19</v>
      </c>
      <c r="P259" s="4">
        <v>20670.45</v>
      </c>
      <c r="Q259" s="4">
        <v>4682.55</v>
      </c>
      <c r="R259" s="4">
        <f t="shared" si="7"/>
        <v>161829.79</v>
      </c>
      <c r="S259" s="4"/>
      <c r="T259" s="4">
        <v>6287.6</v>
      </c>
      <c r="U259" s="4">
        <v>3432.81</v>
      </c>
      <c r="V259" s="4">
        <v>1578.25</v>
      </c>
      <c r="W259" s="4">
        <v>6666.86</v>
      </c>
      <c r="X259" s="4">
        <v>7528.77</v>
      </c>
      <c r="Y259" s="4">
        <v>11990.94</v>
      </c>
      <c r="Z259" s="4">
        <f t="shared" si="6"/>
        <v>37485.230000000003</v>
      </c>
    </row>
    <row r="260" spans="1:26" x14ac:dyDescent="0.2">
      <c r="A260" s="2">
        <v>254</v>
      </c>
      <c r="B260" s="3" t="s">
        <v>324</v>
      </c>
      <c r="C260" t="s">
        <v>325</v>
      </c>
      <c r="D260" s="3" t="s">
        <v>326</v>
      </c>
      <c r="E260" t="s">
        <v>327</v>
      </c>
      <c r="F260" s="4">
        <v>-1869.26</v>
      </c>
      <c r="G260" s="4">
        <v>-1425.8</v>
      </c>
      <c r="H260" s="4">
        <v>-1384.46</v>
      </c>
      <c r="I260" s="4">
        <v>-1517.18</v>
      </c>
      <c r="J260" s="4">
        <v>-1498.65</v>
      </c>
      <c r="K260" s="4">
        <v>-1502.37</v>
      </c>
      <c r="L260" s="4">
        <v>-1499.7</v>
      </c>
      <c r="M260" s="4">
        <v>-1524.8</v>
      </c>
      <c r="N260" s="4">
        <v>-1525.11</v>
      </c>
      <c r="O260" s="4">
        <v>-1490.46</v>
      </c>
      <c r="P260" s="4">
        <v>-1468.33</v>
      </c>
      <c r="Q260" s="4">
        <v>-1426.38</v>
      </c>
      <c r="R260" s="4">
        <f t="shared" si="7"/>
        <v>-18132.500000000004</v>
      </c>
      <c r="S260" s="4"/>
      <c r="T260" s="4">
        <v>-1748.25</v>
      </c>
      <c r="U260" s="4">
        <v>-1454.31</v>
      </c>
      <c r="V260" s="4">
        <v>-1454.13</v>
      </c>
      <c r="W260" s="4">
        <v>-1653.15</v>
      </c>
      <c r="X260" s="4">
        <v>-1617.51</v>
      </c>
      <c r="Y260" s="4">
        <v>-1655.44</v>
      </c>
      <c r="Z260" s="4">
        <f t="shared" si="6"/>
        <v>-9582.7900000000009</v>
      </c>
    </row>
    <row r="261" spans="1:26" x14ac:dyDescent="0.2">
      <c r="A261" s="2">
        <v>255</v>
      </c>
      <c r="B261" s="3" t="s">
        <v>324</v>
      </c>
      <c r="C261" t="s">
        <v>325</v>
      </c>
      <c r="D261" s="3" t="s">
        <v>328</v>
      </c>
      <c r="E261" t="s">
        <v>329</v>
      </c>
      <c r="F261" s="4">
        <v>610.54</v>
      </c>
      <c r="G261" s="4">
        <v>610.54</v>
      </c>
      <c r="H261" s="4">
        <v>495.37</v>
      </c>
      <c r="I261" s="4">
        <v>495.37</v>
      </c>
      <c r="J261" s="4">
        <v>495.37</v>
      </c>
      <c r="K261" s="4">
        <v>495.37</v>
      </c>
      <c r="L261" s="4">
        <v>495.37</v>
      </c>
      <c r="M261" s="4">
        <v>495.37</v>
      </c>
      <c r="N261" s="4">
        <v>495.37</v>
      </c>
      <c r="O261" s="4">
        <v>495.37</v>
      </c>
      <c r="P261" s="4">
        <v>495.37</v>
      </c>
      <c r="Q261" s="4">
        <v>495.37</v>
      </c>
      <c r="R261" s="4">
        <f t="shared" si="7"/>
        <v>6174.7799999999988</v>
      </c>
      <c r="S261" s="4"/>
      <c r="T261" s="4">
        <v>495.37</v>
      </c>
      <c r="U261" s="4">
        <v>495.37</v>
      </c>
      <c r="V261" s="4">
        <v>483.16</v>
      </c>
      <c r="W261" s="4">
        <v>483.16</v>
      </c>
      <c r="X261" s="4">
        <v>483.16</v>
      </c>
      <c r="Y261" s="4">
        <v>483.16</v>
      </c>
      <c r="Z261" s="4">
        <f t="shared" si="6"/>
        <v>2923.38</v>
      </c>
    </row>
    <row r="262" spans="1:26" x14ac:dyDescent="0.2">
      <c r="A262" s="2">
        <v>256</v>
      </c>
      <c r="B262" s="3" t="s">
        <v>330</v>
      </c>
      <c r="C262" t="s">
        <v>331</v>
      </c>
      <c r="D262" s="3" t="s">
        <v>425</v>
      </c>
      <c r="E262" t="s">
        <v>426</v>
      </c>
      <c r="F262" s="4">
        <v>28182.9</v>
      </c>
      <c r="G262" s="4">
        <v>25135.75</v>
      </c>
      <c r="H262" s="4">
        <v>-4664.3100000000004</v>
      </c>
      <c r="I262" s="4">
        <v>-3067.55</v>
      </c>
      <c r="J262" s="4">
        <v>37467.06</v>
      </c>
      <c r="K262" s="4">
        <v>-3280.55</v>
      </c>
      <c r="L262" s="4">
        <v>-1743.72</v>
      </c>
      <c r="M262" s="4">
        <v>-4787.38</v>
      </c>
      <c r="N262" s="4">
        <v>164.96</v>
      </c>
      <c r="O262" s="4">
        <v>-2124</v>
      </c>
      <c r="P262" s="4">
        <v>-6684.41</v>
      </c>
      <c r="Q262" s="4">
        <v>-59747.14</v>
      </c>
      <c r="R262" s="4">
        <f t="shared" si="7"/>
        <v>4851.6100000000006</v>
      </c>
      <c r="S262" s="4"/>
      <c r="T262" s="4">
        <v>-6064.67</v>
      </c>
      <c r="U262" s="4">
        <v>3675.47</v>
      </c>
      <c r="V262" s="4">
        <v>-5627.04</v>
      </c>
      <c r="W262" s="4">
        <v>-3033.53</v>
      </c>
      <c r="X262" s="4">
        <v>-6639.33</v>
      </c>
      <c r="Y262" s="4">
        <v>-19804.36</v>
      </c>
      <c r="Z262" s="4">
        <f t="shared" si="6"/>
        <v>-37493.46</v>
      </c>
    </row>
    <row r="263" spans="1:26" x14ac:dyDescent="0.2">
      <c r="A263" s="2">
        <v>257</v>
      </c>
      <c r="B263" s="3" t="s">
        <v>330</v>
      </c>
      <c r="C263" t="s">
        <v>331</v>
      </c>
      <c r="D263" s="3" t="s">
        <v>74</v>
      </c>
      <c r="E263" t="s">
        <v>75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f t="shared" si="7"/>
        <v>0</v>
      </c>
      <c r="S263" s="4"/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f t="shared" ref="Z263:Z313" si="8">SUM(T263:Y263)</f>
        <v>0</v>
      </c>
    </row>
    <row r="264" spans="1:26" x14ac:dyDescent="0.2">
      <c r="A264" s="2">
        <v>258</v>
      </c>
      <c r="B264" s="3" t="s">
        <v>330</v>
      </c>
      <c r="C264" t="s">
        <v>331</v>
      </c>
      <c r="D264" s="3" t="s">
        <v>172</v>
      </c>
      <c r="E264" t="s">
        <v>173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f t="shared" ref="R264:R312" si="9">SUM(F264:Q264)</f>
        <v>0</v>
      </c>
      <c r="S264" s="4"/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117.59</v>
      </c>
      <c r="Z264" s="4">
        <f t="shared" si="8"/>
        <v>117.59</v>
      </c>
    </row>
    <row r="265" spans="1:26" x14ac:dyDescent="0.2">
      <c r="A265" s="2">
        <v>259</v>
      </c>
      <c r="B265" s="3" t="s">
        <v>330</v>
      </c>
      <c r="C265" t="s">
        <v>331</v>
      </c>
      <c r="D265" s="3" t="s">
        <v>316</v>
      </c>
      <c r="E265" t="s">
        <v>317</v>
      </c>
      <c r="F265" s="4">
        <v>2717.88</v>
      </c>
      <c r="G265" s="4">
        <v>1894.37</v>
      </c>
      <c r="H265" s="4">
        <v>1894.37</v>
      </c>
      <c r="I265" s="4">
        <v>2137.7800000000002</v>
      </c>
      <c r="J265" s="4">
        <v>2077.6999999999998</v>
      </c>
      <c r="K265" s="4">
        <v>2077.6999999999998</v>
      </c>
      <c r="L265" s="4">
        <v>2077.6999999999998</v>
      </c>
      <c r="M265" s="4">
        <v>2077.6999999999998</v>
      </c>
      <c r="N265" s="4">
        <v>2077.6999999999998</v>
      </c>
      <c r="O265" s="4">
        <v>2077.6999999999998</v>
      </c>
      <c r="P265" s="4">
        <v>2077.6999999999998</v>
      </c>
      <c r="Q265" s="4">
        <v>2077.6999999999998</v>
      </c>
      <c r="R265" s="4">
        <f t="shared" si="9"/>
        <v>25266.000000000004</v>
      </c>
      <c r="S265" s="4"/>
      <c r="T265" s="4">
        <v>2629.35</v>
      </c>
      <c r="U265" s="4">
        <v>2077.6999999999998</v>
      </c>
      <c r="V265" s="4">
        <v>2077.6999999999998</v>
      </c>
      <c r="W265" s="4">
        <v>2450.2800000000002</v>
      </c>
      <c r="X265" s="4">
        <v>2393.3200000000002</v>
      </c>
      <c r="Y265" s="4">
        <v>2393.3200000000002</v>
      </c>
      <c r="Z265" s="4">
        <f t="shared" si="8"/>
        <v>14021.669999999998</v>
      </c>
    </row>
    <row r="266" spans="1:26" x14ac:dyDescent="0.2">
      <c r="A266" s="2">
        <v>260</v>
      </c>
      <c r="B266" s="3" t="s">
        <v>330</v>
      </c>
      <c r="C266" t="s">
        <v>331</v>
      </c>
      <c r="D266" s="3" t="s">
        <v>427</v>
      </c>
      <c r="E266" t="s">
        <v>428</v>
      </c>
      <c r="F266" s="4">
        <v>24444.57</v>
      </c>
      <c r="G266" s="4">
        <v>24265.39</v>
      </c>
      <c r="H266" s="4">
        <v>25544.14</v>
      </c>
      <c r="I266" s="4">
        <v>23910.73</v>
      </c>
      <c r="J266" s="4">
        <v>24067.27</v>
      </c>
      <c r="K266" s="4">
        <v>24232.62</v>
      </c>
      <c r="L266" s="4">
        <v>23281.79</v>
      </c>
      <c r="M266" s="4">
        <v>24387.84</v>
      </c>
      <c r="N266" s="4">
        <v>23970.93</v>
      </c>
      <c r="O266" s="4">
        <v>23359.22</v>
      </c>
      <c r="P266" s="4">
        <v>25476.49</v>
      </c>
      <c r="Q266" s="4">
        <v>26493.75</v>
      </c>
      <c r="R266" s="4">
        <f t="shared" si="9"/>
        <v>293434.74</v>
      </c>
      <c r="S266" s="4"/>
      <c r="T266" s="4">
        <v>24944.13</v>
      </c>
      <c r="U266" s="4">
        <v>21847.16</v>
      </c>
      <c r="V266" s="4">
        <v>25354.35</v>
      </c>
      <c r="W266" s="4">
        <v>22005.93</v>
      </c>
      <c r="X266" s="4">
        <v>25609.03</v>
      </c>
      <c r="Y266" s="4">
        <v>23280.62</v>
      </c>
      <c r="Z266" s="4">
        <f t="shared" si="8"/>
        <v>143041.22</v>
      </c>
    </row>
    <row r="267" spans="1:26" x14ac:dyDescent="0.2">
      <c r="A267" s="2">
        <v>261</v>
      </c>
      <c r="B267" s="3" t="s">
        <v>330</v>
      </c>
      <c r="C267" t="s">
        <v>331</v>
      </c>
      <c r="D267" s="3" t="s">
        <v>332</v>
      </c>
      <c r="E267" t="s">
        <v>333</v>
      </c>
      <c r="F267" s="4">
        <v>6.57</v>
      </c>
      <c r="G267" s="4">
        <v>1.31</v>
      </c>
      <c r="H267" s="4">
        <v>7.37</v>
      </c>
      <c r="I267" s="4">
        <v>28.91</v>
      </c>
      <c r="J267" s="4">
        <v>17.079999999999998</v>
      </c>
      <c r="K267" s="4">
        <v>7.88</v>
      </c>
      <c r="L267" s="4">
        <v>7.88</v>
      </c>
      <c r="M267" s="4">
        <v>0</v>
      </c>
      <c r="N267" s="4">
        <v>5.26</v>
      </c>
      <c r="O267" s="4">
        <v>10.45</v>
      </c>
      <c r="P267" s="4">
        <v>5.27</v>
      </c>
      <c r="Q267" s="4">
        <v>42.16</v>
      </c>
      <c r="R267" s="4">
        <f t="shared" si="9"/>
        <v>140.13999999999999</v>
      </c>
      <c r="S267" s="4"/>
      <c r="T267" s="4">
        <v>46.11</v>
      </c>
      <c r="U267" s="4">
        <v>30.3</v>
      </c>
      <c r="V267" s="4">
        <v>32.94</v>
      </c>
      <c r="W267" s="4">
        <v>3.95</v>
      </c>
      <c r="X267" s="4">
        <v>3.95</v>
      </c>
      <c r="Y267" s="4">
        <v>0</v>
      </c>
      <c r="Z267" s="4">
        <f t="shared" si="8"/>
        <v>117.25</v>
      </c>
    </row>
    <row r="268" spans="1:26" x14ac:dyDescent="0.2">
      <c r="A268" s="2">
        <v>262</v>
      </c>
      <c r="B268" s="3" t="s">
        <v>338</v>
      </c>
      <c r="C268" t="s">
        <v>339</v>
      </c>
      <c r="D268" s="3" t="s">
        <v>429</v>
      </c>
      <c r="E268" t="s">
        <v>430</v>
      </c>
      <c r="F268" s="4">
        <v>-2431.27</v>
      </c>
      <c r="G268" s="4">
        <v>400.49</v>
      </c>
      <c r="H268" s="4">
        <v>28.29</v>
      </c>
      <c r="I268" s="4">
        <v>-5316.55</v>
      </c>
      <c r="J268" s="4">
        <v>293.98</v>
      </c>
      <c r="K268" s="4">
        <v>243.22</v>
      </c>
      <c r="L268" s="4">
        <v>447.2</v>
      </c>
      <c r="M268" s="4">
        <v>-5534.84</v>
      </c>
      <c r="N268" s="4">
        <v>-3560.6</v>
      </c>
      <c r="O268" s="4">
        <v>463.65</v>
      </c>
      <c r="P268" s="4">
        <v>-13951.23</v>
      </c>
      <c r="Q268" s="4">
        <v>-2020.91</v>
      </c>
      <c r="R268" s="4">
        <f t="shared" si="9"/>
        <v>-30938.57</v>
      </c>
      <c r="S268" s="4"/>
      <c r="T268" s="4">
        <v>-297.01</v>
      </c>
      <c r="U268" s="4">
        <v>-955.07</v>
      </c>
      <c r="V268" s="4">
        <v>-353.94</v>
      </c>
      <c r="W268" s="4">
        <v>295.39</v>
      </c>
      <c r="X268" s="4">
        <v>-309.33</v>
      </c>
      <c r="Y268" s="4">
        <v>-2561.9299999999998</v>
      </c>
      <c r="Z268" s="4">
        <f t="shared" si="8"/>
        <v>-4181.8899999999994</v>
      </c>
    </row>
    <row r="269" spans="1:26" x14ac:dyDescent="0.2">
      <c r="A269" s="2">
        <v>263</v>
      </c>
      <c r="B269" s="3" t="s">
        <v>338</v>
      </c>
      <c r="C269" t="s">
        <v>339</v>
      </c>
      <c r="D269" s="3" t="s">
        <v>431</v>
      </c>
      <c r="E269" t="s">
        <v>432</v>
      </c>
      <c r="F269" s="4">
        <v>-6042.37</v>
      </c>
      <c r="G269" s="4">
        <v>-7411.62</v>
      </c>
      <c r="H269" s="4">
        <v>-13744.97</v>
      </c>
      <c r="I269" s="4">
        <v>-7209.86</v>
      </c>
      <c r="J269" s="4">
        <v>-8000.43</v>
      </c>
      <c r="K269" s="4">
        <v>-8477.9599999999991</v>
      </c>
      <c r="L269" s="4">
        <v>-6481.51</v>
      </c>
      <c r="M269" s="4">
        <v>-13020.57</v>
      </c>
      <c r="N269" s="4">
        <v>-10688.77</v>
      </c>
      <c r="O269" s="4">
        <v>8748.25</v>
      </c>
      <c r="P269" s="4">
        <v>-3681.33</v>
      </c>
      <c r="Q269" s="4">
        <v>132.79</v>
      </c>
      <c r="R269" s="4">
        <f t="shared" si="9"/>
        <v>-75878.35000000002</v>
      </c>
      <c r="S269" s="4"/>
      <c r="T269" s="4">
        <v>2277.4899999999998</v>
      </c>
      <c r="U269" s="4">
        <v>10578.17</v>
      </c>
      <c r="V269" s="4">
        <v>1139.8499999999999</v>
      </c>
      <c r="W269" s="4">
        <v>12313.42</v>
      </c>
      <c r="X269" s="4">
        <v>1069.6199999999999</v>
      </c>
      <c r="Y269" s="4">
        <v>5126.13</v>
      </c>
      <c r="Z269" s="4">
        <f t="shared" si="8"/>
        <v>32504.68</v>
      </c>
    </row>
    <row r="270" spans="1:26" x14ac:dyDescent="0.2">
      <c r="A270" s="2">
        <v>264</v>
      </c>
      <c r="B270" s="3" t="s">
        <v>338</v>
      </c>
      <c r="C270" t="s">
        <v>339</v>
      </c>
      <c r="D270" s="3" t="s">
        <v>340</v>
      </c>
      <c r="E270" t="s">
        <v>341</v>
      </c>
      <c r="F270" s="4">
        <v>6821.7499999999991</v>
      </c>
      <c r="G270" s="4">
        <v>6786.119999999999</v>
      </c>
      <c r="H270" s="4">
        <v>7173.0800000000008</v>
      </c>
      <c r="I270" s="4">
        <v>7076.7300000000005</v>
      </c>
      <c r="J270" s="4">
        <v>7126.78</v>
      </c>
      <c r="K270" s="4">
        <v>7047.89</v>
      </c>
      <c r="L270" s="4">
        <v>6538.88</v>
      </c>
      <c r="M270" s="4">
        <v>7172.4199999999983</v>
      </c>
      <c r="N270" s="4">
        <v>6965.67</v>
      </c>
      <c r="O270" s="4">
        <v>7060.09</v>
      </c>
      <c r="P270" s="4">
        <v>7187.5699999999988</v>
      </c>
      <c r="Q270" s="4">
        <v>10045.570000000002</v>
      </c>
      <c r="R270" s="4">
        <f t="shared" si="9"/>
        <v>87002.549999999988</v>
      </c>
      <c r="S270" s="4"/>
      <c r="T270" s="4">
        <v>9541.14</v>
      </c>
      <c r="U270" s="4">
        <v>8454.32</v>
      </c>
      <c r="V270" s="4">
        <v>9876.6899999999987</v>
      </c>
      <c r="W270" s="4">
        <v>7926.8899999999994</v>
      </c>
      <c r="X270" s="4">
        <v>9753.9600000000028</v>
      </c>
      <c r="Y270" s="4">
        <v>8601.98</v>
      </c>
      <c r="Z270" s="4">
        <f t="shared" si="8"/>
        <v>54154.979999999996</v>
      </c>
    </row>
    <row r="271" spans="1:26" x14ac:dyDescent="0.2">
      <c r="A271" s="2">
        <v>265</v>
      </c>
      <c r="B271" s="3" t="s">
        <v>338</v>
      </c>
      <c r="C271" t="s">
        <v>339</v>
      </c>
      <c r="D271" s="3" t="s">
        <v>342</v>
      </c>
      <c r="E271" t="s">
        <v>343</v>
      </c>
      <c r="F271" s="4">
        <v>8984.74</v>
      </c>
      <c r="G271" s="4">
        <v>8937.86</v>
      </c>
      <c r="H271" s="4">
        <v>9447.4599999999991</v>
      </c>
      <c r="I271" s="4">
        <v>9320.5699999999979</v>
      </c>
      <c r="J271" s="4">
        <v>9386.49</v>
      </c>
      <c r="K271" s="4">
        <v>9282.6</v>
      </c>
      <c r="L271" s="4">
        <v>8612.24</v>
      </c>
      <c r="M271" s="4">
        <v>9446.630000000001</v>
      </c>
      <c r="N271" s="4">
        <v>9174.2999999999993</v>
      </c>
      <c r="O271" s="4">
        <v>8609.869999999999</v>
      </c>
      <c r="P271" s="4">
        <v>8765.3599999999988</v>
      </c>
      <c r="Q271" s="4">
        <v>11999.060000000001</v>
      </c>
      <c r="R271" s="4">
        <f t="shared" si="9"/>
        <v>111967.18</v>
      </c>
      <c r="S271" s="4"/>
      <c r="T271" s="4">
        <v>11447.929999999997</v>
      </c>
      <c r="U271" s="4">
        <v>10141.34</v>
      </c>
      <c r="V271" s="4">
        <v>11840.619999999999</v>
      </c>
      <c r="W271" s="4">
        <v>9507.3200000000015</v>
      </c>
      <c r="X271" s="4">
        <v>11697.029999999997</v>
      </c>
      <c r="Y271" s="4">
        <v>10326.51</v>
      </c>
      <c r="Z271" s="4">
        <f t="shared" si="8"/>
        <v>64960.75</v>
      </c>
    </row>
    <row r="272" spans="1:26" x14ac:dyDescent="0.2">
      <c r="A272" s="2">
        <v>266</v>
      </c>
      <c r="B272" s="3" t="s">
        <v>338</v>
      </c>
      <c r="C272" t="s">
        <v>339</v>
      </c>
      <c r="D272" s="3" t="s">
        <v>344</v>
      </c>
      <c r="E272" t="s">
        <v>345</v>
      </c>
      <c r="F272" s="4">
        <v>14641.78</v>
      </c>
      <c r="G272" s="4">
        <v>14565.359999999999</v>
      </c>
      <c r="H272" s="4">
        <v>15395.899999999998</v>
      </c>
      <c r="I272" s="4">
        <v>15189.06</v>
      </c>
      <c r="J272" s="4">
        <v>15296.539999999999</v>
      </c>
      <c r="K272" s="4">
        <v>15127.189999999997</v>
      </c>
      <c r="L272" s="4">
        <v>14034.710000000001</v>
      </c>
      <c r="M272" s="4">
        <v>15394.509999999998</v>
      </c>
      <c r="N272" s="4">
        <v>14950.710000000001</v>
      </c>
      <c r="O272" s="4">
        <v>13087.029999999999</v>
      </c>
      <c r="P272" s="4">
        <v>13323.32</v>
      </c>
      <c r="Q272" s="4">
        <v>18037.479999999996</v>
      </c>
      <c r="R272" s="4">
        <f t="shared" si="9"/>
        <v>179043.58999999997</v>
      </c>
      <c r="S272" s="4"/>
      <c r="T272" s="4">
        <v>17250.89</v>
      </c>
      <c r="U272" s="4">
        <v>15279.889999999998</v>
      </c>
      <c r="V272" s="4">
        <v>17834.62</v>
      </c>
      <c r="W272" s="4">
        <v>14323.51</v>
      </c>
      <c r="X272" s="4">
        <v>17621.149999999998</v>
      </c>
      <c r="Y272" s="4">
        <v>15565.429999999998</v>
      </c>
      <c r="Z272" s="4">
        <f t="shared" si="8"/>
        <v>97875.489999999991</v>
      </c>
    </row>
    <row r="273" spans="1:26" x14ac:dyDescent="0.2">
      <c r="A273" s="2">
        <v>267</v>
      </c>
      <c r="B273" s="3" t="s">
        <v>338</v>
      </c>
      <c r="C273" t="s">
        <v>339</v>
      </c>
      <c r="D273" s="3" t="s">
        <v>346</v>
      </c>
      <c r="E273" t="s">
        <v>347</v>
      </c>
      <c r="F273" s="4">
        <v>166.36000000000004</v>
      </c>
      <c r="G273" s="4">
        <v>165.52</v>
      </c>
      <c r="H273" s="4">
        <v>174.96000000000004</v>
      </c>
      <c r="I273" s="4">
        <v>172.59000000000003</v>
      </c>
      <c r="J273" s="4">
        <v>173.83</v>
      </c>
      <c r="K273" s="4">
        <v>171.91999999999996</v>
      </c>
      <c r="L273" s="4">
        <v>159.47999999999996</v>
      </c>
      <c r="M273" s="4">
        <v>174.94000000000003</v>
      </c>
      <c r="N273" s="4">
        <v>169.89</v>
      </c>
      <c r="O273" s="4">
        <v>172.19</v>
      </c>
      <c r="P273" s="4">
        <v>175.31</v>
      </c>
      <c r="Q273" s="4">
        <v>255.57999999999998</v>
      </c>
      <c r="R273" s="4">
        <f t="shared" si="9"/>
        <v>2132.5700000000002</v>
      </c>
      <c r="S273" s="4"/>
      <c r="T273" s="4">
        <v>240.58000000000004</v>
      </c>
      <c r="U273" s="4">
        <v>213.31000000000006</v>
      </c>
      <c r="V273" s="4">
        <v>249.45999999999995</v>
      </c>
      <c r="W273" s="4">
        <v>200.04000000000002</v>
      </c>
      <c r="X273" s="4">
        <v>246.22</v>
      </c>
      <c r="Y273" s="4">
        <v>216.66</v>
      </c>
      <c r="Z273" s="4">
        <f t="shared" si="8"/>
        <v>1366.2700000000002</v>
      </c>
    </row>
    <row r="274" spans="1:26" x14ac:dyDescent="0.2">
      <c r="A274" s="2">
        <v>268</v>
      </c>
      <c r="B274" s="3" t="s">
        <v>338</v>
      </c>
      <c r="C274" t="s">
        <v>339</v>
      </c>
      <c r="D274" s="3" t="s">
        <v>348</v>
      </c>
      <c r="E274" t="s">
        <v>349</v>
      </c>
      <c r="F274" s="4">
        <v>1331.06</v>
      </c>
      <c r="G274" s="4">
        <v>1324.1200000000001</v>
      </c>
      <c r="H274" s="4">
        <v>1399.64</v>
      </c>
      <c r="I274" s="4">
        <v>1380.81</v>
      </c>
      <c r="J274" s="4">
        <v>1390.5900000000001</v>
      </c>
      <c r="K274" s="4">
        <v>1375.1899999999998</v>
      </c>
      <c r="L274" s="4">
        <v>1275.8699999999999</v>
      </c>
      <c r="M274" s="4">
        <v>1399.4899999999998</v>
      </c>
      <c r="N274" s="4">
        <v>1359.15</v>
      </c>
      <c r="O274" s="4">
        <v>860.97</v>
      </c>
      <c r="P274" s="4">
        <v>876.54999999999984</v>
      </c>
      <c r="Q274" s="4">
        <v>1277.9299999999998</v>
      </c>
      <c r="R274" s="4">
        <f t="shared" si="9"/>
        <v>15251.37</v>
      </c>
      <c r="S274" s="4"/>
      <c r="T274" s="4">
        <v>1202.96</v>
      </c>
      <c r="U274" s="4">
        <v>1066.5</v>
      </c>
      <c r="V274" s="4">
        <v>1247.3499999999999</v>
      </c>
      <c r="W274" s="4">
        <v>1000.23</v>
      </c>
      <c r="X274" s="4">
        <v>1231.1199999999999</v>
      </c>
      <c r="Y274" s="4">
        <v>1083.3999999999999</v>
      </c>
      <c r="Z274" s="4">
        <f t="shared" si="8"/>
        <v>6831.5599999999995</v>
      </c>
    </row>
    <row r="275" spans="1:26" x14ac:dyDescent="0.2">
      <c r="A275" s="2">
        <v>269</v>
      </c>
      <c r="B275" s="3" t="s">
        <v>338</v>
      </c>
      <c r="C275" t="s">
        <v>339</v>
      </c>
      <c r="D275" s="3" t="s">
        <v>350</v>
      </c>
      <c r="E275" t="s">
        <v>351</v>
      </c>
      <c r="F275" s="4">
        <v>831.92000000000019</v>
      </c>
      <c r="G275" s="4">
        <v>827.56</v>
      </c>
      <c r="H275" s="4">
        <v>874.76</v>
      </c>
      <c r="I275" s="4">
        <v>863.0200000000001</v>
      </c>
      <c r="J275" s="4">
        <v>869.1</v>
      </c>
      <c r="K275" s="4">
        <v>859.51</v>
      </c>
      <c r="L275" s="4">
        <v>797.42999999999984</v>
      </c>
      <c r="M275" s="4">
        <v>874.67999999999984</v>
      </c>
      <c r="N275" s="4">
        <v>849.46000000000015</v>
      </c>
      <c r="O275" s="4">
        <v>3099.56</v>
      </c>
      <c r="P275" s="4">
        <v>701.23</v>
      </c>
      <c r="Q275" s="4">
        <v>1022.34</v>
      </c>
      <c r="R275" s="4">
        <f t="shared" si="9"/>
        <v>12470.57</v>
      </c>
      <c r="S275" s="4"/>
      <c r="T275" s="4">
        <v>962.36000000000013</v>
      </c>
      <c r="U275" s="4">
        <v>853.18000000000006</v>
      </c>
      <c r="V275" s="4">
        <v>997.87000000000012</v>
      </c>
      <c r="W275" s="4">
        <v>800.18999999999994</v>
      </c>
      <c r="X275" s="4">
        <v>984.88000000000011</v>
      </c>
      <c r="Y275" s="4">
        <v>866.7299999999999</v>
      </c>
      <c r="Z275" s="4">
        <f t="shared" si="8"/>
        <v>5465.21</v>
      </c>
    </row>
    <row r="276" spans="1:26" x14ac:dyDescent="0.2">
      <c r="A276" s="2">
        <v>270</v>
      </c>
      <c r="B276" s="3" t="s">
        <v>338</v>
      </c>
      <c r="C276" t="s">
        <v>339</v>
      </c>
      <c r="D276" s="3" t="s">
        <v>352</v>
      </c>
      <c r="E276" t="s">
        <v>353</v>
      </c>
      <c r="F276" s="4">
        <v>30947.469999999998</v>
      </c>
      <c r="G276" s="4">
        <v>30785.89</v>
      </c>
      <c r="H276" s="4">
        <v>32541.299999999996</v>
      </c>
      <c r="I276" s="4">
        <v>32104.14</v>
      </c>
      <c r="J276" s="4">
        <v>32331.259999999995</v>
      </c>
      <c r="K276" s="4">
        <v>31973.43</v>
      </c>
      <c r="L276" s="4">
        <v>29664.260000000006</v>
      </c>
      <c r="M276" s="4">
        <v>32538.38</v>
      </c>
      <c r="N276" s="4">
        <v>31600.36</v>
      </c>
      <c r="O276" s="4">
        <v>33061.919999999998</v>
      </c>
      <c r="P276" s="4">
        <v>33658.93</v>
      </c>
      <c r="Q276" s="4">
        <v>48118.820000000007</v>
      </c>
      <c r="R276" s="4">
        <f t="shared" si="9"/>
        <v>399326.16</v>
      </c>
      <c r="S276" s="4"/>
      <c r="T276" s="4">
        <v>45482.740000000005</v>
      </c>
      <c r="U276" s="4">
        <v>40313.01</v>
      </c>
      <c r="V276" s="4">
        <v>47124.759999999995</v>
      </c>
      <c r="W276" s="4">
        <v>37803.81</v>
      </c>
      <c r="X276" s="4">
        <v>46524.260000000009</v>
      </c>
      <c r="Y276" s="4">
        <v>40982.630000000005</v>
      </c>
      <c r="Z276" s="4">
        <f t="shared" si="8"/>
        <v>258231.21000000002</v>
      </c>
    </row>
    <row r="277" spans="1:26" x14ac:dyDescent="0.2">
      <c r="A277" s="2">
        <v>271</v>
      </c>
      <c r="B277" s="3" t="s">
        <v>338</v>
      </c>
      <c r="C277" t="s">
        <v>339</v>
      </c>
      <c r="D277" s="3" t="s">
        <v>354</v>
      </c>
      <c r="E277" t="s">
        <v>355</v>
      </c>
      <c r="F277" s="4">
        <v>665.55</v>
      </c>
      <c r="G277" s="4">
        <v>662.06000000000006</v>
      </c>
      <c r="H277" s="4">
        <v>699.79000000000008</v>
      </c>
      <c r="I277" s="4">
        <v>690.42000000000007</v>
      </c>
      <c r="J277" s="4">
        <v>695.30000000000007</v>
      </c>
      <c r="K277" s="4">
        <v>687.58999999999992</v>
      </c>
      <c r="L277" s="4">
        <v>637.96</v>
      </c>
      <c r="M277" s="4">
        <v>699.73000000000013</v>
      </c>
      <c r="N277" s="4">
        <v>679.59</v>
      </c>
      <c r="O277" s="4">
        <v>1033.1999999999998</v>
      </c>
      <c r="P277" s="4">
        <v>1051.82</v>
      </c>
      <c r="Q277" s="4">
        <v>1880.2799999999997</v>
      </c>
      <c r="R277" s="4">
        <f t="shared" si="9"/>
        <v>10083.290000000001</v>
      </c>
      <c r="S277" s="4"/>
      <c r="T277" s="4">
        <v>1702.1200000000001</v>
      </c>
      <c r="U277" s="4">
        <v>1512.4299999999996</v>
      </c>
      <c r="V277" s="4">
        <v>1778.1000000000001</v>
      </c>
      <c r="W277" s="4">
        <v>1420.27</v>
      </c>
      <c r="X277" s="4">
        <v>1750.3000000000002</v>
      </c>
      <c r="Y277" s="4">
        <v>1525.69</v>
      </c>
      <c r="Z277" s="4">
        <f t="shared" si="8"/>
        <v>9688.91</v>
      </c>
    </row>
    <row r="278" spans="1:26" x14ac:dyDescent="0.2">
      <c r="A278" s="2">
        <v>272</v>
      </c>
      <c r="B278" s="3" t="s">
        <v>338</v>
      </c>
      <c r="C278" t="s">
        <v>339</v>
      </c>
      <c r="D278" s="3" t="s">
        <v>356</v>
      </c>
      <c r="E278" t="s">
        <v>357</v>
      </c>
      <c r="F278" s="4">
        <v>12613.630000000001</v>
      </c>
      <c r="G278" s="4">
        <v>11850.88</v>
      </c>
      <c r="H278" s="4">
        <v>12613.700000000004</v>
      </c>
      <c r="I278" s="4">
        <v>12206.7</v>
      </c>
      <c r="J278" s="4">
        <v>49653.55000000001</v>
      </c>
      <c r="K278" s="4">
        <v>7954.35</v>
      </c>
      <c r="L278" s="4">
        <v>63241.19</v>
      </c>
      <c r="M278" s="4">
        <v>3127.8</v>
      </c>
      <c r="N278" s="4">
        <v>15923.43</v>
      </c>
      <c r="O278" s="4">
        <v>7930.76</v>
      </c>
      <c r="P278" s="4">
        <v>9551.1899999999987</v>
      </c>
      <c r="Q278" s="4">
        <v>9869.6</v>
      </c>
      <c r="R278" s="4">
        <f t="shared" si="9"/>
        <v>216536.78000000003</v>
      </c>
      <c r="S278" s="4"/>
      <c r="T278" s="4">
        <v>5367.3899999999994</v>
      </c>
      <c r="U278" s="4">
        <v>4847.99</v>
      </c>
      <c r="V278" s="4">
        <v>24808.280000000002</v>
      </c>
      <c r="W278" s="4">
        <v>6012.9299999999994</v>
      </c>
      <c r="X278" s="4">
        <v>43386.69</v>
      </c>
      <c r="Y278" s="4">
        <v>-2218.2200000000003</v>
      </c>
      <c r="Z278" s="4">
        <f t="shared" si="8"/>
        <v>82205.06</v>
      </c>
    </row>
    <row r="279" spans="1:26" x14ac:dyDescent="0.2">
      <c r="A279" s="2">
        <v>273</v>
      </c>
      <c r="B279" s="3" t="s">
        <v>338</v>
      </c>
      <c r="C279" t="s">
        <v>339</v>
      </c>
      <c r="D279" s="3" t="s">
        <v>358</v>
      </c>
      <c r="E279" t="s">
        <v>359</v>
      </c>
      <c r="F279" s="4">
        <v>9013.69</v>
      </c>
      <c r="G279" s="4">
        <v>8432.14</v>
      </c>
      <c r="H279" s="4">
        <v>9013.65</v>
      </c>
      <c r="I279" s="4">
        <v>11070.970000000001</v>
      </c>
      <c r="J279" s="4">
        <v>57449.599999999999</v>
      </c>
      <c r="K279" s="4">
        <v>8810.83</v>
      </c>
      <c r="L279" s="4">
        <v>27020.13</v>
      </c>
      <c r="M279" s="4">
        <v>0</v>
      </c>
      <c r="N279" s="4">
        <v>0</v>
      </c>
      <c r="O279" s="4">
        <v>9104.5499999999993</v>
      </c>
      <c r="P279" s="4">
        <v>8810.9100000000017</v>
      </c>
      <c r="Q279" s="4">
        <v>9104.58</v>
      </c>
      <c r="R279" s="4">
        <f t="shared" si="9"/>
        <v>157831.04999999999</v>
      </c>
      <c r="S279" s="4"/>
      <c r="T279" s="4">
        <v>3685.96</v>
      </c>
      <c r="U279" s="4">
        <v>3329.28</v>
      </c>
      <c r="V279" s="4">
        <v>16551.490000000002</v>
      </c>
      <c r="W279" s="4">
        <v>14649.07</v>
      </c>
      <c r="X279" s="4">
        <v>115612.03999999998</v>
      </c>
      <c r="Y279" s="4">
        <v>2097.89</v>
      </c>
      <c r="Z279" s="4">
        <f t="shared" si="8"/>
        <v>155925.72999999998</v>
      </c>
    </row>
    <row r="280" spans="1:26" x14ac:dyDescent="0.2">
      <c r="A280" s="2">
        <v>274</v>
      </c>
      <c r="B280" s="3" t="s">
        <v>338</v>
      </c>
      <c r="C280" t="s">
        <v>339</v>
      </c>
      <c r="D280" s="3" t="s">
        <v>360</v>
      </c>
      <c r="E280" t="s">
        <v>361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f t="shared" si="9"/>
        <v>0</v>
      </c>
      <c r="S280" s="4"/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f t="shared" si="8"/>
        <v>0</v>
      </c>
    </row>
    <row r="281" spans="1:26" x14ac:dyDescent="0.2">
      <c r="A281" s="2">
        <v>275</v>
      </c>
      <c r="B281" s="3" t="s">
        <v>338</v>
      </c>
      <c r="C281" t="s">
        <v>339</v>
      </c>
      <c r="D281" s="3" t="s">
        <v>74</v>
      </c>
      <c r="E281" t="s">
        <v>75</v>
      </c>
      <c r="F281" s="4">
        <v>1463.2</v>
      </c>
      <c r="G281" s="4">
        <v>1703.57</v>
      </c>
      <c r="H281" s="4">
        <v>1685.86</v>
      </c>
      <c r="I281" s="4">
        <v>1580.1799999999998</v>
      </c>
      <c r="J281" s="4">
        <v>1727.76</v>
      </c>
      <c r="K281" s="4">
        <v>2068.13</v>
      </c>
      <c r="L281" s="4">
        <v>998.28</v>
      </c>
      <c r="M281" s="4">
        <v>1344.24</v>
      </c>
      <c r="N281" s="4">
        <v>2115.1499999999996</v>
      </c>
      <c r="O281" s="4">
        <v>1263.77</v>
      </c>
      <c r="P281" s="4">
        <v>1333.6399999999999</v>
      </c>
      <c r="Q281" s="4">
        <v>1273.32</v>
      </c>
      <c r="R281" s="4">
        <f t="shared" si="9"/>
        <v>18557.100000000002</v>
      </c>
      <c r="S281" s="4"/>
      <c r="T281" s="4">
        <v>846.1</v>
      </c>
      <c r="U281" s="4">
        <v>1510.2900000000002</v>
      </c>
      <c r="V281" s="4">
        <v>2965.27</v>
      </c>
      <c r="W281" s="4">
        <v>1915.72</v>
      </c>
      <c r="X281" s="4">
        <v>1572.1599999999999</v>
      </c>
      <c r="Y281" s="4">
        <v>1446.01</v>
      </c>
      <c r="Z281" s="4">
        <f t="shared" si="8"/>
        <v>10255.550000000001</v>
      </c>
    </row>
    <row r="282" spans="1:26" x14ac:dyDescent="0.2">
      <c r="A282" s="2">
        <v>276</v>
      </c>
      <c r="B282" s="3" t="s">
        <v>338</v>
      </c>
      <c r="C282" t="s">
        <v>339</v>
      </c>
      <c r="D282" s="3" t="s">
        <v>399</v>
      </c>
      <c r="E282" t="s">
        <v>400</v>
      </c>
      <c r="F282" s="4">
        <v>2010.34</v>
      </c>
      <c r="G282" s="4">
        <v>1591.39</v>
      </c>
      <c r="H282" s="4">
        <v>12001.17</v>
      </c>
      <c r="I282" s="4">
        <v>12886.46</v>
      </c>
      <c r="J282" s="4">
        <v>9463.4699999999993</v>
      </c>
      <c r="K282" s="4">
        <v>6219.17</v>
      </c>
      <c r="L282" s="4">
        <v>6114.18</v>
      </c>
      <c r="M282" s="4">
        <v>5854.9</v>
      </c>
      <c r="N282" s="4">
        <v>16222.3</v>
      </c>
      <c r="O282" s="4">
        <v>21040.7</v>
      </c>
      <c r="P282" s="4">
        <v>8262.17</v>
      </c>
      <c r="Q282" s="4">
        <v>14271.83</v>
      </c>
      <c r="R282" s="4">
        <f t="shared" si="9"/>
        <v>115938.08</v>
      </c>
      <c r="S282" s="4"/>
      <c r="T282" s="4">
        <v>6770.35</v>
      </c>
      <c r="U282" s="4">
        <v>3462.81</v>
      </c>
      <c r="V282" s="4">
        <v>7603.35</v>
      </c>
      <c r="W282" s="4">
        <v>5694.42</v>
      </c>
      <c r="X282" s="4">
        <v>7462.92</v>
      </c>
      <c r="Y282" s="4">
        <v>5867.8</v>
      </c>
      <c r="Z282" s="4">
        <f t="shared" si="8"/>
        <v>36861.65</v>
      </c>
    </row>
    <row r="283" spans="1:26" x14ac:dyDescent="0.2">
      <c r="A283" s="2">
        <v>277</v>
      </c>
      <c r="B283" s="3" t="s">
        <v>338</v>
      </c>
      <c r="C283" t="s">
        <v>339</v>
      </c>
      <c r="D283" s="3" t="s">
        <v>100</v>
      </c>
      <c r="E283" t="s">
        <v>101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38.19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f t="shared" si="9"/>
        <v>38.19</v>
      </c>
      <c r="S283" s="4"/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f t="shared" si="8"/>
        <v>0</v>
      </c>
    </row>
    <row r="284" spans="1:26" x14ac:dyDescent="0.2">
      <c r="A284" s="2">
        <v>278</v>
      </c>
      <c r="B284" s="3" t="s">
        <v>338</v>
      </c>
      <c r="C284" t="s">
        <v>339</v>
      </c>
      <c r="D284" s="3" t="s">
        <v>42</v>
      </c>
      <c r="E284" t="s">
        <v>43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19.510000000000002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f t="shared" si="9"/>
        <v>19.510000000000002</v>
      </c>
      <c r="S284" s="4"/>
      <c r="T284" s="4">
        <v>0</v>
      </c>
      <c r="U284" s="4">
        <v>4.97</v>
      </c>
      <c r="V284" s="4">
        <v>0</v>
      </c>
      <c r="W284" s="4">
        <v>0</v>
      </c>
      <c r="X284" s="4">
        <v>0</v>
      </c>
      <c r="Y284" s="4">
        <v>0</v>
      </c>
      <c r="Z284" s="4">
        <f t="shared" si="8"/>
        <v>4.97</v>
      </c>
    </row>
    <row r="285" spans="1:26" x14ac:dyDescent="0.2">
      <c r="A285" s="2">
        <v>279</v>
      </c>
      <c r="B285" s="3" t="s">
        <v>338</v>
      </c>
      <c r="C285" t="s">
        <v>339</v>
      </c>
      <c r="D285" s="3" t="s">
        <v>433</v>
      </c>
      <c r="E285" t="s">
        <v>434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f t="shared" si="9"/>
        <v>0</v>
      </c>
      <c r="S285" s="4"/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f t="shared" si="8"/>
        <v>0</v>
      </c>
    </row>
    <row r="286" spans="1:26" x14ac:dyDescent="0.2">
      <c r="A286" s="2">
        <v>280</v>
      </c>
      <c r="B286" s="3" t="s">
        <v>338</v>
      </c>
      <c r="C286" t="s">
        <v>339</v>
      </c>
      <c r="D286" s="3" t="s">
        <v>435</v>
      </c>
      <c r="E286" t="s">
        <v>436</v>
      </c>
      <c r="F286" s="4">
        <v>-10870.19</v>
      </c>
      <c r="G286" s="4">
        <v>-10197.999999999998</v>
      </c>
      <c r="H286" s="4">
        <v>-10871.99</v>
      </c>
      <c r="I286" s="4">
        <v>-11365.520000000004</v>
      </c>
      <c r="J286" s="4">
        <v>-56472.05</v>
      </c>
      <c r="K286" s="4">
        <v>-7550.93</v>
      </c>
      <c r="L286" s="4">
        <v>-44712.23</v>
      </c>
      <c r="M286" s="4">
        <v>-1490.8</v>
      </c>
      <c r="N286" s="4">
        <v>-7580.1600000000008</v>
      </c>
      <c r="O286" s="4">
        <v>-8525.69</v>
      </c>
      <c r="P286" s="4">
        <v>-9436.08</v>
      </c>
      <c r="Q286" s="4">
        <v>-9770.8200000000015</v>
      </c>
      <c r="R286" s="4">
        <f t="shared" si="9"/>
        <v>-188844.46</v>
      </c>
      <c r="S286" s="4"/>
      <c r="T286" s="4">
        <v>-3984.65</v>
      </c>
      <c r="U286" s="4">
        <v>-3597.89</v>
      </c>
      <c r="V286" s="4">
        <v>-17582.96</v>
      </c>
      <c r="W286" s="4">
        <v>-7006.23</v>
      </c>
      <c r="X286" s="4">
        <v>-84732.35</v>
      </c>
      <c r="Y286" s="4">
        <v>127.83999999999997</v>
      </c>
      <c r="Z286" s="4">
        <f t="shared" si="8"/>
        <v>-116776.24</v>
      </c>
    </row>
    <row r="287" spans="1:26" x14ac:dyDescent="0.2">
      <c r="A287" s="2">
        <v>281</v>
      </c>
      <c r="B287" s="3" t="s">
        <v>338</v>
      </c>
      <c r="C287" t="s">
        <v>339</v>
      </c>
      <c r="D287" s="3" t="s">
        <v>118</v>
      </c>
      <c r="E287" t="s">
        <v>119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f t="shared" si="9"/>
        <v>0</v>
      </c>
      <c r="S287" s="4"/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f t="shared" si="8"/>
        <v>0</v>
      </c>
    </row>
    <row r="288" spans="1:26" x14ac:dyDescent="0.2">
      <c r="A288" s="2">
        <v>282</v>
      </c>
      <c r="B288" s="3" t="s">
        <v>338</v>
      </c>
      <c r="C288" t="s">
        <v>339</v>
      </c>
      <c r="D288" s="3" t="s">
        <v>120</v>
      </c>
      <c r="E288" t="s">
        <v>121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-65.72</v>
      </c>
      <c r="N288" s="4">
        <v>0</v>
      </c>
      <c r="O288" s="4">
        <v>0</v>
      </c>
      <c r="P288" s="4">
        <v>-250.55</v>
      </c>
      <c r="Q288" s="4">
        <v>0</v>
      </c>
      <c r="R288" s="4">
        <f t="shared" si="9"/>
        <v>-316.27</v>
      </c>
      <c r="S288" s="4"/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f t="shared" si="8"/>
        <v>0</v>
      </c>
    </row>
    <row r="289" spans="1:26" x14ac:dyDescent="0.2">
      <c r="A289" s="2">
        <v>283</v>
      </c>
      <c r="B289" s="3" t="s">
        <v>338</v>
      </c>
      <c r="C289" t="s">
        <v>339</v>
      </c>
      <c r="D289" s="3" t="s">
        <v>362</v>
      </c>
      <c r="E289" t="s">
        <v>363</v>
      </c>
      <c r="F289" s="4">
        <v>13.75</v>
      </c>
      <c r="G289" s="4">
        <v>2.75</v>
      </c>
      <c r="H289" s="4">
        <v>15.41</v>
      </c>
      <c r="I289" s="4">
        <v>60.51</v>
      </c>
      <c r="J289" s="4">
        <v>35.770000000000003</v>
      </c>
      <c r="K289" s="4">
        <v>16.510000000000002</v>
      </c>
      <c r="L289" s="4">
        <v>16.5</v>
      </c>
      <c r="M289" s="4">
        <v>0</v>
      </c>
      <c r="N289" s="4">
        <v>11</v>
      </c>
      <c r="O289" s="4">
        <v>2.44</v>
      </c>
      <c r="P289" s="4">
        <v>1.23</v>
      </c>
      <c r="Q289" s="4">
        <v>9.86</v>
      </c>
      <c r="R289" s="4">
        <f t="shared" si="9"/>
        <v>185.72999999999996</v>
      </c>
      <c r="S289" s="4"/>
      <c r="T289" s="4">
        <v>93.15</v>
      </c>
      <c r="U289" s="4">
        <v>61.21</v>
      </c>
      <c r="V289" s="4">
        <v>66.540000000000006</v>
      </c>
      <c r="W289" s="4">
        <v>7.98</v>
      </c>
      <c r="X289" s="4">
        <v>7.98</v>
      </c>
      <c r="Y289" s="4">
        <v>0</v>
      </c>
      <c r="Z289" s="4">
        <f t="shared" si="8"/>
        <v>236.86</v>
      </c>
    </row>
    <row r="290" spans="1:26" x14ac:dyDescent="0.2">
      <c r="A290" s="2">
        <v>284</v>
      </c>
      <c r="B290" s="3" t="s">
        <v>338</v>
      </c>
      <c r="C290" t="s">
        <v>339</v>
      </c>
      <c r="D290" s="3" t="s">
        <v>364</v>
      </c>
      <c r="E290" t="s">
        <v>365</v>
      </c>
      <c r="F290" s="4">
        <v>10.63</v>
      </c>
      <c r="G290" s="4">
        <v>2.13</v>
      </c>
      <c r="H290" s="4">
        <v>11.91</v>
      </c>
      <c r="I290" s="4">
        <v>46.74</v>
      </c>
      <c r="J290" s="4">
        <v>27.62</v>
      </c>
      <c r="K290" s="4">
        <v>12.75</v>
      </c>
      <c r="L290" s="4">
        <v>12.74</v>
      </c>
      <c r="M290" s="4">
        <v>0</v>
      </c>
      <c r="N290" s="4">
        <v>8.5</v>
      </c>
      <c r="O290" s="4">
        <v>17.45</v>
      </c>
      <c r="P290" s="4">
        <v>8.8000000000000007</v>
      </c>
      <c r="Q290" s="4">
        <v>70.37</v>
      </c>
      <c r="R290" s="4">
        <f t="shared" si="9"/>
        <v>229.64</v>
      </c>
      <c r="S290" s="4"/>
      <c r="T290" s="4">
        <v>76.040000000000006</v>
      </c>
      <c r="U290" s="4">
        <v>49.97</v>
      </c>
      <c r="V290" s="4">
        <v>54.31</v>
      </c>
      <c r="W290" s="4">
        <v>6.52</v>
      </c>
      <c r="X290" s="4">
        <v>6.52</v>
      </c>
      <c r="Y290" s="4">
        <v>0</v>
      </c>
      <c r="Z290" s="4">
        <f t="shared" si="8"/>
        <v>193.36</v>
      </c>
    </row>
    <row r="291" spans="1:26" x14ac:dyDescent="0.2">
      <c r="A291" s="2">
        <v>285</v>
      </c>
      <c r="B291" s="3" t="s">
        <v>338</v>
      </c>
      <c r="C291" t="s">
        <v>339</v>
      </c>
      <c r="D291" s="3" t="s">
        <v>366</v>
      </c>
      <c r="E291" t="s">
        <v>367</v>
      </c>
      <c r="F291" s="4">
        <v>1.95</v>
      </c>
      <c r="G291" s="4">
        <v>0.39</v>
      </c>
      <c r="H291" s="4">
        <v>2.19</v>
      </c>
      <c r="I291" s="4">
        <v>8.58</v>
      </c>
      <c r="J291" s="4">
        <v>5.07</v>
      </c>
      <c r="K291" s="4">
        <v>2.34</v>
      </c>
      <c r="L291" s="4">
        <v>2.34</v>
      </c>
      <c r="M291" s="4">
        <v>0</v>
      </c>
      <c r="N291" s="4">
        <v>1.56</v>
      </c>
      <c r="O291" s="4">
        <v>2.2799999999999998</v>
      </c>
      <c r="P291" s="4">
        <v>1.1499999999999999</v>
      </c>
      <c r="Q291" s="4">
        <v>9.18</v>
      </c>
      <c r="R291" s="4">
        <f t="shared" si="9"/>
        <v>37.03</v>
      </c>
      <c r="S291" s="4"/>
      <c r="T291" s="4">
        <v>10.029999999999999</v>
      </c>
      <c r="U291" s="4">
        <v>6.6</v>
      </c>
      <c r="V291" s="4">
        <v>7.17</v>
      </c>
      <c r="W291" s="4">
        <v>0.86</v>
      </c>
      <c r="X291" s="4">
        <v>0.86</v>
      </c>
      <c r="Y291" s="4">
        <v>0</v>
      </c>
      <c r="Z291" s="4">
        <f t="shared" si="8"/>
        <v>25.519999999999996</v>
      </c>
    </row>
    <row r="292" spans="1:26" x14ac:dyDescent="0.2">
      <c r="A292" s="2">
        <v>286</v>
      </c>
      <c r="B292" s="3" t="s">
        <v>338</v>
      </c>
      <c r="C292" t="s">
        <v>339</v>
      </c>
      <c r="D292" s="3" t="s">
        <v>368</v>
      </c>
      <c r="E292" t="s">
        <v>369</v>
      </c>
      <c r="F292" s="4">
        <v>22.59</v>
      </c>
      <c r="G292" s="4">
        <v>4.5199999999999996</v>
      </c>
      <c r="H292" s="4">
        <v>25.32</v>
      </c>
      <c r="I292" s="4">
        <v>99.37</v>
      </c>
      <c r="J292" s="4">
        <v>58.71</v>
      </c>
      <c r="K292" s="4">
        <v>27.1</v>
      </c>
      <c r="L292" s="4">
        <v>27.1</v>
      </c>
      <c r="M292" s="4">
        <v>0</v>
      </c>
      <c r="N292" s="4">
        <v>18.07</v>
      </c>
      <c r="O292" s="4">
        <v>31.85</v>
      </c>
      <c r="P292" s="4">
        <v>16.059999999999999</v>
      </c>
      <c r="Q292" s="4">
        <v>128.51</v>
      </c>
      <c r="R292" s="4">
        <f t="shared" si="9"/>
        <v>459.20000000000005</v>
      </c>
      <c r="S292" s="4"/>
      <c r="T292" s="4">
        <v>140.56</v>
      </c>
      <c r="U292" s="4">
        <v>92.36</v>
      </c>
      <c r="V292" s="4">
        <v>100.4</v>
      </c>
      <c r="W292" s="4">
        <v>12.05</v>
      </c>
      <c r="X292" s="4">
        <v>12.05</v>
      </c>
      <c r="Y292" s="4">
        <v>0</v>
      </c>
      <c r="Z292" s="4">
        <f t="shared" si="8"/>
        <v>357.42000000000007</v>
      </c>
    </row>
    <row r="293" spans="1:26" x14ac:dyDescent="0.2">
      <c r="A293" s="2">
        <v>287</v>
      </c>
      <c r="B293" s="3" t="s">
        <v>338</v>
      </c>
      <c r="C293" t="s">
        <v>339</v>
      </c>
      <c r="D293" s="3" t="s">
        <v>437</v>
      </c>
      <c r="E293" t="s">
        <v>438</v>
      </c>
      <c r="F293" s="4">
        <v>-26010.33</v>
      </c>
      <c r="G293" s="4">
        <v>-28525.59</v>
      </c>
      <c r="H293" s="4">
        <v>-1419.76</v>
      </c>
      <c r="I293" s="4">
        <v>-51214.47</v>
      </c>
      <c r="J293" s="4">
        <v>23602.31</v>
      </c>
      <c r="K293" s="4">
        <v>435.98</v>
      </c>
      <c r="L293" s="4">
        <v>-1553.3</v>
      </c>
      <c r="M293" s="4">
        <v>36498.379999999997</v>
      </c>
      <c r="N293" s="4">
        <v>-4787.54</v>
      </c>
      <c r="O293" s="4">
        <v>-12680.77</v>
      </c>
      <c r="P293" s="4">
        <v>-22787.39</v>
      </c>
      <c r="Q293" s="4">
        <v>11958.16</v>
      </c>
      <c r="R293" s="4">
        <f t="shared" si="9"/>
        <v>-76484.320000000007</v>
      </c>
      <c r="S293" s="4"/>
      <c r="T293" s="4">
        <v>-2990.18</v>
      </c>
      <c r="U293" s="4">
        <v>13072.33</v>
      </c>
      <c r="V293" s="4">
        <v>-18832.55</v>
      </c>
      <c r="W293" s="4">
        <v>16061.87</v>
      </c>
      <c r="X293" s="4">
        <v>8489.7900000000009</v>
      </c>
      <c r="Y293" s="4">
        <v>40971.97</v>
      </c>
      <c r="Z293" s="4">
        <f t="shared" si="8"/>
        <v>56773.23</v>
      </c>
    </row>
    <row r="294" spans="1:26" x14ac:dyDescent="0.2">
      <c r="A294" s="2">
        <v>288</v>
      </c>
      <c r="B294" s="3" t="s">
        <v>338</v>
      </c>
      <c r="C294" t="s">
        <v>339</v>
      </c>
      <c r="D294" s="3" t="s">
        <v>439</v>
      </c>
      <c r="E294" t="s">
        <v>440</v>
      </c>
      <c r="F294" s="4">
        <v>-4195.92</v>
      </c>
      <c r="G294" s="4">
        <v>-163.89</v>
      </c>
      <c r="H294" s="4">
        <v>-739.18</v>
      </c>
      <c r="I294" s="4">
        <v>-7643.77</v>
      </c>
      <c r="J294" s="4">
        <v>-312.66000000000003</v>
      </c>
      <c r="K294" s="4">
        <v>-393.49</v>
      </c>
      <c r="L294" s="4">
        <v>-68.260000000000005</v>
      </c>
      <c r="M294" s="4">
        <v>-7982.05</v>
      </c>
      <c r="N294" s="4">
        <v>-5368.75</v>
      </c>
      <c r="O294" s="4">
        <v>590.70000000000005</v>
      </c>
      <c r="P294" s="4">
        <v>214.23</v>
      </c>
      <c r="Q294" s="4">
        <v>-1137.6099999999999</v>
      </c>
      <c r="R294" s="4">
        <f t="shared" si="9"/>
        <v>-27200.65</v>
      </c>
      <c r="S294" s="4"/>
      <c r="T294" s="4">
        <v>407.89</v>
      </c>
      <c r="U294" s="4">
        <v>-120.89</v>
      </c>
      <c r="V294" s="4">
        <v>216.06</v>
      </c>
      <c r="W294" s="4">
        <v>996.55</v>
      </c>
      <c r="X294" s="4">
        <v>299.49</v>
      </c>
      <c r="Y294" s="4">
        <v>-1881.74</v>
      </c>
      <c r="Z294" s="4">
        <f t="shared" si="8"/>
        <v>-82.6400000000001</v>
      </c>
    </row>
    <row r="295" spans="1:26" x14ac:dyDescent="0.2">
      <c r="A295" s="2">
        <v>289</v>
      </c>
      <c r="B295" s="3" t="s">
        <v>338</v>
      </c>
      <c r="C295" t="s">
        <v>339</v>
      </c>
      <c r="D295" s="3" t="s">
        <v>441</v>
      </c>
      <c r="E295" t="s">
        <v>442</v>
      </c>
      <c r="F295" s="4">
        <v>-1451.02</v>
      </c>
      <c r="G295" s="4">
        <v>-555.96</v>
      </c>
      <c r="H295" s="4">
        <v>-696.56</v>
      </c>
      <c r="I295" s="4">
        <v>-3684.88</v>
      </c>
      <c r="J295" s="4">
        <v>-674.76</v>
      </c>
      <c r="K295" s="4">
        <v>-1043.21</v>
      </c>
      <c r="L295" s="4">
        <v>-517.73</v>
      </c>
      <c r="M295" s="4">
        <v>-2780.56</v>
      </c>
      <c r="N295" s="4">
        <v>-2075.67</v>
      </c>
      <c r="O295" s="4">
        <v>-560.57000000000005</v>
      </c>
      <c r="P295" s="4">
        <v>-1330.68</v>
      </c>
      <c r="Q295" s="4">
        <v>-1329.69</v>
      </c>
      <c r="R295" s="4">
        <f t="shared" si="9"/>
        <v>-16701.29</v>
      </c>
      <c r="S295" s="4"/>
      <c r="T295" s="4">
        <v>-848.85</v>
      </c>
      <c r="U295" s="4">
        <v>-433.39</v>
      </c>
      <c r="V295" s="4">
        <v>-1008.65</v>
      </c>
      <c r="W295" s="4">
        <v>-235.94</v>
      </c>
      <c r="X295" s="4">
        <v>-780.19</v>
      </c>
      <c r="Y295" s="4">
        <v>-1023.09</v>
      </c>
      <c r="Z295" s="4">
        <f t="shared" si="8"/>
        <v>-4330.1099999999997</v>
      </c>
    </row>
    <row r="296" spans="1:26" x14ac:dyDescent="0.2">
      <c r="A296" s="2">
        <v>290</v>
      </c>
      <c r="B296" s="3" t="s">
        <v>338</v>
      </c>
      <c r="C296" t="s">
        <v>339</v>
      </c>
      <c r="D296" s="3" t="s">
        <v>443</v>
      </c>
      <c r="E296" t="s">
        <v>444</v>
      </c>
      <c r="F296" s="4">
        <v>-13273.77</v>
      </c>
      <c r="G296" s="4">
        <v>-13789.22</v>
      </c>
      <c r="H296" s="4">
        <v>-17553.259999999998</v>
      </c>
      <c r="I296" s="4">
        <v>-14512.99</v>
      </c>
      <c r="J296" s="4">
        <v>-14751.62</v>
      </c>
      <c r="K296" s="4">
        <v>-15101.69</v>
      </c>
      <c r="L296" s="4">
        <v>-13019.31</v>
      </c>
      <c r="M296" s="4">
        <v>-16595.330000000002</v>
      </c>
      <c r="N296" s="4">
        <v>-15440.3</v>
      </c>
      <c r="O296" s="4">
        <v>-30405.11</v>
      </c>
      <c r="P296" s="4">
        <v>-52955.14</v>
      </c>
      <c r="Q296" s="4">
        <v>-45218.46</v>
      </c>
      <c r="R296" s="4">
        <f t="shared" si="9"/>
        <v>-262616.2</v>
      </c>
      <c r="S296" s="4"/>
      <c r="T296" s="4">
        <v>-42631.01</v>
      </c>
      <c r="U296" s="4">
        <v>-36402.43</v>
      </c>
      <c r="V296" s="4">
        <v>-43446.44</v>
      </c>
      <c r="W296" s="4">
        <v>-36517.800000000003</v>
      </c>
      <c r="X296" s="4">
        <v>-43804.59</v>
      </c>
      <c r="Y296" s="4">
        <v>-39354.74</v>
      </c>
      <c r="Z296" s="4">
        <f t="shared" si="8"/>
        <v>-242157.00999999998</v>
      </c>
    </row>
    <row r="297" spans="1:26" x14ac:dyDescent="0.2">
      <c r="A297" s="2">
        <v>291</v>
      </c>
      <c r="B297" s="3" t="s">
        <v>338</v>
      </c>
      <c r="C297" t="s">
        <v>339</v>
      </c>
      <c r="D297" s="3" t="s">
        <v>445</v>
      </c>
      <c r="E297" t="s">
        <v>446</v>
      </c>
      <c r="F297" s="4">
        <v>239000</v>
      </c>
      <c r="G297" s="4">
        <v>196000</v>
      </c>
      <c r="H297" s="4">
        <v>174000</v>
      </c>
      <c r="I297" s="4">
        <v>153000</v>
      </c>
      <c r="J297" s="4">
        <v>140000</v>
      </c>
      <c r="K297" s="4">
        <v>138000</v>
      </c>
      <c r="L297" s="4">
        <v>611652</v>
      </c>
      <c r="M297" s="4">
        <v>57615</v>
      </c>
      <c r="N297" s="4">
        <v>288075</v>
      </c>
      <c r="O297" s="4">
        <v>140000</v>
      </c>
      <c r="P297" s="4">
        <v>114225.32999999999</v>
      </c>
      <c r="Q297" s="4">
        <v>200000</v>
      </c>
      <c r="R297" s="4">
        <f t="shared" si="9"/>
        <v>2451567.33</v>
      </c>
      <c r="S297" s="4"/>
      <c r="T297" s="4">
        <v>232000</v>
      </c>
      <c r="U297" s="4">
        <v>205000</v>
      </c>
      <c r="V297" s="4">
        <v>745112.67</v>
      </c>
      <c r="W297" s="4">
        <v>232268.95</v>
      </c>
      <c r="X297" s="4">
        <v>214545.32</v>
      </c>
      <c r="Y297" s="4">
        <v>-177486.86</v>
      </c>
      <c r="Z297" s="4">
        <f t="shared" si="8"/>
        <v>1451440.08</v>
      </c>
    </row>
    <row r="298" spans="1:26" x14ac:dyDescent="0.2">
      <c r="A298" s="2">
        <v>292</v>
      </c>
      <c r="B298" s="3" t="s">
        <v>338</v>
      </c>
      <c r="C298" t="s">
        <v>339</v>
      </c>
      <c r="D298" s="3" t="s">
        <v>132</v>
      </c>
      <c r="E298" t="s">
        <v>133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137.79</v>
      </c>
      <c r="N298" s="4">
        <v>0</v>
      </c>
      <c r="O298" s="4">
        <v>0</v>
      </c>
      <c r="P298" s="4">
        <v>529.34</v>
      </c>
      <c r="Q298" s="4">
        <v>0</v>
      </c>
      <c r="R298" s="4">
        <f t="shared" si="9"/>
        <v>667.13</v>
      </c>
      <c r="S298" s="4"/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f t="shared" si="8"/>
        <v>0</v>
      </c>
    </row>
    <row r="299" spans="1:26" x14ac:dyDescent="0.2">
      <c r="A299" s="2">
        <v>293</v>
      </c>
      <c r="B299" s="3" t="s">
        <v>338</v>
      </c>
      <c r="C299" t="s">
        <v>339</v>
      </c>
      <c r="D299" s="3" t="s">
        <v>370</v>
      </c>
      <c r="E299" t="s">
        <v>371</v>
      </c>
      <c r="F299" s="4">
        <v>47.81</v>
      </c>
      <c r="G299" s="4">
        <v>9.56</v>
      </c>
      <c r="H299" s="4">
        <v>53.59</v>
      </c>
      <c r="I299" s="4">
        <v>210.36</v>
      </c>
      <c r="J299" s="4">
        <v>124.3</v>
      </c>
      <c r="K299" s="4">
        <v>57.37</v>
      </c>
      <c r="L299" s="4">
        <v>57.36</v>
      </c>
      <c r="M299" s="4">
        <v>0</v>
      </c>
      <c r="N299" s="4">
        <v>38.25</v>
      </c>
      <c r="O299" s="4">
        <v>80.95</v>
      </c>
      <c r="P299" s="4">
        <v>40.82</v>
      </c>
      <c r="Q299" s="4">
        <v>326.54000000000002</v>
      </c>
      <c r="R299" s="4">
        <f t="shared" si="9"/>
        <v>1046.9100000000001</v>
      </c>
      <c r="S299" s="4"/>
      <c r="T299" s="4">
        <v>357.15</v>
      </c>
      <c r="U299" s="4">
        <v>234.7</v>
      </c>
      <c r="V299" s="4">
        <v>255.11</v>
      </c>
      <c r="W299" s="4">
        <v>30.61</v>
      </c>
      <c r="X299" s="4">
        <v>30.61</v>
      </c>
      <c r="Y299" s="4">
        <v>0</v>
      </c>
      <c r="Z299" s="4">
        <f t="shared" si="8"/>
        <v>908.18</v>
      </c>
    </row>
    <row r="300" spans="1:26" x14ac:dyDescent="0.2">
      <c r="A300" s="2">
        <v>294</v>
      </c>
      <c r="B300" s="3" t="s">
        <v>338</v>
      </c>
      <c r="C300" t="s">
        <v>339</v>
      </c>
      <c r="D300" s="3" t="s">
        <v>372</v>
      </c>
      <c r="E300" t="s">
        <v>373</v>
      </c>
      <c r="F300" s="4">
        <v>0.31</v>
      </c>
      <c r="G300" s="4">
        <v>0.06</v>
      </c>
      <c r="H300" s="4">
        <v>0.35</v>
      </c>
      <c r="I300" s="4">
        <v>1.35</v>
      </c>
      <c r="J300" s="4">
        <v>0.8</v>
      </c>
      <c r="K300" s="4">
        <v>0.37</v>
      </c>
      <c r="L300" s="4">
        <v>0.36</v>
      </c>
      <c r="M300" s="4">
        <v>0</v>
      </c>
      <c r="N300" s="4">
        <v>0.25</v>
      </c>
      <c r="O300" s="4">
        <v>0.5</v>
      </c>
      <c r="P300" s="4">
        <v>0.25</v>
      </c>
      <c r="Q300" s="4">
        <v>2.0299999999999998</v>
      </c>
      <c r="R300" s="4">
        <f t="shared" si="9"/>
        <v>6.629999999999999</v>
      </c>
      <c r="S300" s="4"/>
      <c r="T300" s="4">
        <v>2.23</v>
      </c>
      <c r="U300" s="4">
        <v>1.46</v>
      </c>
      <c r="V300" s="4">
        <v>1.59</v>
      </c>
      <c r="W300" s="4">
        <v>0.19</v>
      </c>
      <c r="X300" s="4">
        <v>0.19</v>
      </c>
      <c r="Y300" s="4">
        <v>0</v>
      </c>
      <c r="Z300" s="4">
        <f t="shared" si="8"/>
        <v>5.660000000000001</v>
      </c>
    </row>
    <row r="301" spans="1:26" x14ac:dyDescent="0.2">
      <c r="A301" s="2">
        <v>295</v>
      </c>
      <c r="B301" s="3" t="s">
        <v>338</v>
      </c>
      <c r="C301" t="s">
        <v>339</v>
      </c>
      <c r="D301" s="3" t="s">
        <v>447</v>
      </c>
      <c r="E301" t="s">
        <v>448</v>
      </c>
      <c r="F301" s="4">
        <v>434.62</v>
      </c>
      <c r="G301" s="4">
        <v>434.62</v>
      </c>
      <c r="H301" s="4">
        <v>434.62</v>
      </c>
      <c r="I301" s="4">
        <v>434.62</v>
      </c>
      <c r="J301" s="4">
        <v>434.62</v>
      </c>
      <c r="K301" s="4">
        <v>149.1</v>
      </c>
      <c r="L301" s="4">
        <v>149.1</v>
      </c>
      <c r="M301" s="4">
        <v>149.1</v>
      </c>
      <c r="N301" s="4">
        <v>-6985.4</v>
      </c>
      <c r="O301" s="4">
        <v>149.1</v>
      </c>
      <c r="P301" s="4">
        <v>149.1</v>
      </c>
      <c r="Q301" s="4">
        <v>149.1</v>
      </c>
      <c r="R301" s="4">
        <f t="shared" si="9"/>
        <v>-3917.7</v>
      </c>
      <c r="S301" s="4"/>
      <c r="T301" s="4">
        <v>149.1</v>
      </c>
      <c r="U301" s="4">
        <v>149.1</v>
      </c>
      <c r="V301" s="4">
        <v>149.1</v>
      </c>
      <c r="W301" s="4">
        <v>149.1</v>
      </c>
      <c r="X301" s="4">
        <v>149.1</v>
      </c>
      <c r="Y301" s="4">
        <v>939.06</v>
      </c>
      <c r="Z301" s="4">
        <f t="shared" si="8"/>
        <v>1684.56</v>
      </c>
    </row>
    <row r="302" spans="1:26" x14ac:dyDescent="0.2">
      <c r="A302" s="2">
        <v>296</v>
      </c>
      <c r="B302" s="3" t="s">
        <v>338</v>
      </c>
      <c r="C302" t="s">
        <v>339</v>
      </c>
      <c r="D302" s="3" t="s">
        <v>449</v>
      </c>
      <c r="E302" t="s">
        <v>450</v>
      </c>
      <c r="F302" s="4">
        <v>12925.83</v>
      </c>
      <c r="G302" s="4">
        <v>12925.83</v>
      </c>
      <c r="H302" s="4">
        <v>12925.83</v>
      </c>
      <c r="I302" s="4">
        <v>12925.83</v>
      </c>
      <c r="J302" s="4">
        <v>12925.83</v>
      </c>
      <c r="K302" s="4">
        <v>12925.83</v>
      </c>
      <c r="L302" s="4">
        <v>12925.83</v>
      </c>
      <c r="M302" s="4">
        <v>12925.83</v>
      </c>
      <c r="N302" s="4">
        <v>12925.83</v>
      </c>
      <c r="O302" s="4">
        <v>15933.84</v>
      </c>
      <c r="P302" s="4">
        <v>15193.5</v>
      </c>
      <c r="Q302" s="4">
        <v>15563.67</v>
      </c>
      <c r="R302" s="4">
        <f t="shared" si="9"/>
        <v>163023.48000000001</v>
      </c>
      <c r="S302" s="4"/>
      <c r="T302" s="4">
        <v>15563.67</v>
      </c>
      <c r="U302" s="4">
        <v>15563.67</v>
      </c>
      <c r="V302" s="4">
        <v>15563.67</v>
      </c>
      <c r="W302" s="4">
        <v>15563.67</v>
      </c>
      <c r="X302" s="4">
        <v>15563.67</v>
      </c>
      <c r="Y302" s="4">
        <v>15563.67</v>
      </c>
      <c r="Z302" s="4">
        <f t="shared" si="8"/>
        <v>93382.02</v>
      </c>
    </row>
    <row r="303" spans="1:26" x14ac:dyDescent="0.2">
      <c r="A303" s="2">
        <v>297</v>
      </c>
      <c r="B303" s="3" t="s">
        <v>338</v>
      </c>
      <c r="C303" t="s">
        <v>339</v>
      </c>
      <c r="D303" s="3" t="s">
        <v>451</v>
      </c>
      <c r="E303" t="s">
        <v>452</v>
      </c>
      <c r="F303" s="4">
        <v>-137000</v>
      </c>
      <c r="G303" s="4">
        <v>-112000</v>
      </c>
      <c r="H303" s="4">
        <v>-99000</v>
      </c>
      <c r="I303" s="4">
        <v>-87000</v>
      </c>
      <c r="J303" s="4">
        <v>-80000</v>
      </c>
      <c r="K303" s="4">
        <v>-79000</v>
      </c>
      <c r="L303" s="4">
        <v>-349498</v>
      </c>
      <c r="M303" s="4">
        <v>-32926</v>
      </c>
      <c r="N303" s="4">
        <v>-164180</v>
      </c>
      <c r="O303" s="4">
        <v>-80000</v>
      </c>
      <c r="P303" s="4">
        <v>-63535.11</v>
      </c>
      <c r="Q303" s="4">
        <v>-115000</v>
      </c>
      <c r="R303" s="4">
        <f t="shared" si="9"/>
        <v>-1399139.11</v>
      </c>
      <c r="S303" s="4"/>
      <c r="T303" s="4">
        <v>-133000</v>
      </c>
      <c r="U303" s="4">
        <v>-118000</v>
      </c>
      <c r="V303" s="4">
        <v>-429329.27</v>
      </c>
      <c r="W303" s="4">
        <v>-133524.59</v>
      </c>
      <c r="X303" s="4">
        <v>-123226.47</v>
      </c>
      <c r="Y303" s="4">
        <v>102097.13</v>
      </c>
      <c r="Z303" s="4">
        <f t="shared" si="8"/>
        <v>-834983.2</v>
      </c>
    </row>
    <row r="304" spans="1:26" x14ac:dyDescent="0.2">
      <c r="A304" s="2">
        <v>298</v>
      </c>
      <c r="B304" s="3" t="s">
        <v>338</v>
      </c>
      <c r="C304" t="s">
        <v>339</v>
      </c>
      <c r="D304" s="3" t="s">
        <v>453</v>
      </c>
      <c r="E304" t="s">
        <v>454</v>
      </c>
      <c r="F304" s="4">
        <v>1190.52</v>
      </c>
      <c r="G304" s="4">
        <v>1299.43</v>
      </c>
      <c r="H304" s="4">
        <v>991.37</v>
      </c>
      <c r="I304" s="4">
        <v>3541.82</v>
      </c>
      <c r="J304" s="4">
        <v>1088.92</v>
      </c>
      <c r="K304" s="4">
        <v>1146.01</v>
      </c>
      <c r="L304" s="4">
        <v>1518.33</v>
      </c>
      <c r="M304" s="4">
        <v>1250.6199999999999</v>
      </c>
      <c r="N304" s="4">
        <v>3929.96</v>
      </c>
      <c r="O304" s="4">
        <v>-308.86</v>
      </c>
      <c r="P304" s="4">
        <v>-666.99</v>
      </c>
      <c r="Q304" s="4">
        <v>-952.31</v>
      </c>
      <c r="R304" s="4">
        <f t="shared" si="9"/>
        <v>14028.82</v>
      </c>
      <c r="S304" s="4"/>
      <c r="T304" s="4">
        <v>-358.53</v>
      </c>
      <c r="U304" s="4">
        <v>397.2</v>
      </c>
      <c r="V304" s="4">
        <v>2549.0500000000002</v>
      </c>
      <c r="W304" s="4">
        <v>620.37</v>
      </c>
      <c r="X304" s="4">
        <v>-196.18</v>
      </c>
      <c r="Y304" s="4">
        <v>195.89</v>
      </c>
      <c r="Z304" s="4">
        <f t="shared" si="8"/>
        <v>3207.8</v>
      </c>
    </row>
    <row r="305" spans="1:26" x14ac:dyDescent="0.2">
      <c r="A305" s="2">
        <v>299</v>
      </c>
      <c r="B305" s="3" t="s">
        <v>338</v>
      </c>
      <c r="C305" t="s">
        <v>339</v>
      </c>
      <c r="D305" s="3" t="s">
        <v>374</v>
      </c>
      <c r="E305" t="s">
        <v>375</v>
      </c>
      <c r="F305" s="4">
        <v>1.03</v>
      </c>
      <c r="G305" s="4">
        <v>0.21</v>
      </c>
      <c r="H305" s="4">
        <v>1.1499999999999999</v>
      </c>
      <c r="I305" s="4">
        <v>4.5199999999999996</v>
      </c>
      <c r="J305" s="4">
        <v>2.67</v>
      </c>
      <c r="K305" s="4">
        <v>1.23</v>
      </c>
      <c r="L305" s="4">
        <v>1.24</v>
      </c>
      <c r="M305" s="4">
        <v>0</v>
      </c>
      <c r="N305" s="4">
        <v>0.82</v>
      </c>
      <c r="O305" s="4">
        <v>17.23</v>
      </c>
      <c r="P305" s="4">
        <v>8.69</v>
      </c>
      <c r="Q305" s="4">
        <v>69.52</v>
      </c>
      <c r="R305" s="4">
        <f t="shared" si="9"/>
        <v>108.31</v>
      </c>
      <c r="S305" s="4"/>
      <c r="T305" s="4">
        <v>10.78</v>
      </c>
      <c r="U305" s="4">
        <v>7.08</v>
      </c>
      <c r="V305" s="4">
        <v>7.7</v>
      </c>
      <c r="W305" s="4">
        <v>0.92</v>
      </c>
      <c r="X305" s="4">
        <v>0.92</v>
      </c>
      <c r="Y305" s="4">
        <v>0</v>
      </c>
      <c r="Z305" s="4">
        <f t="shared" si="8"/>
        <v>27.400000000000002</v>
      </c>
    </row>
    <row r="306" spans="1:26" x14ac:dyDescent="0.2">
      <c r="A306" s="2">
        <v>300</v>
      </c>
      <c r="B306" s="3" t="s">
        <v>338</v>
      </c>
      <c r="C306" t="s">
        <v>339</v>
      </c>
      <c r="D306" s="3" t="s">
        <v>376</v>
      </c>
      <c r="E306" t="s">
        <v>377</v>
      </c>
      <c r="F306" s="4">
        <v>1.36</v>
      </c>
      <c r="G306" s="4">
        <v>0.27</v>
      </c>
      <c r="H306" s="4">
        <v>1.53</v>
      </c>
      <c r="I306" s="4">
        <v>5.99</v>
      </c>
      <c r="J306" s="4">
        <v>3.53</v>
      </c>
      <c r="K306" s="4">
        <v>1.63</v>
      </c>
      <c r="L306" s="4">
        <v>1.64</v>
      </c>
      <c r="M306" s="4">
        <v>0</v>
      </c>
      <c r="N306" s="4">
        <v>1.0900000000000001</v>
      </c>
      <c r="O306" s="4">
        <v>7.5</v>
      </c>
      <c r="P306" s="4">
        <v>3.78</v>
      </c>
      <c r="Q306" s="4">
        <v>30.26</v>
      </c>
      <c r="R306" s="4">
        <f t="shared" si="9"/>
        <v>58.58</v>
      </c>
      <c r="S306" s="4"/>
      <c r="T306" s="4">
        <v>33.090000000000003</v>
      </c>
      <c r="U306" s="4">
        <v>18.82</v>
      </c>
      <c r="V306" s="4">
        <v>5.31</v>
      </c>
      <c r="W306" s="4">
        <v>0.64</v>
      </c>
      <c r="X306" s="4">
        <v>0.64</v>
      </c>
      <c r="Y306" s="4">
        <v>0</v>
      </c>
      <c r="Z306" s="4">
        <f t="shared" si="8"/>
        <v>58.500000000000007</v>
      </c>
    </row>
    <row r="307" spans="1:26" x14ac:dyDescent="0.2">
      <c r="A307" s="2">
        <v>301</v>
      </c>
      <c r="B307" s="3" t="s">
        <v>338</v>
      </c>
      <c r="C307" t="s">
        <v>339</v>
      </c>
      <c r="D307" s="3" t="s">
        <v>455</v>
      </c>
      <c r="E307" t="s">
        <v>456</v>
      </c>
      <c r="F307" s="4">
        <v>18191.39</v>
      </c>
      <c r="G307" s="4">
        <v>-931.04</v>
      </c>
      <c r="H307" s="4">
        <v>-1061.05</v>
      </c>
      <c r="I307" s="4">
        <v>-748.52</v>
      </c>
      <c r="J307" s="4">
        <v>-973.66</v>
      </c>
      <c r="K307" s="4">
        <v>-1369.59</v>
      </c>
      <c r="L307" s="4">
        <v>-881.45</v>
      </c>
      <c r="M307" s="4">
        <v>-1013.34</v>
      </c>
      <c r="N307" s="4">
        <v>-973.3</v>
      </c>
      <c r="O307" s="4">
        <v>-840.34</v>
      </c>
      <c r="P307" s="4">
        <v>-984.06</v>
      </c>
      <c r="Q307" s="4">
        <v>-1000.86</v>
      </c>
      <c r="R307" s="4">
        <f t="shared" si="9"/>
        <v>7414.1799999999994</v>
      </c>
      <c r="S307" s="4"/>
      <c r="T307" s="4">
        <v>25511.45</v>
      </c>
      <c r="U307" s="4">
        <v>-949.64</v>
      </c>
      <c r="V307" s="4">
        <v>-1408.14</v>
      </c>
      <c r="W307" s="4">
        <v>-672.7</v>
      </c>
      <c r="X307" s="4">
        <v>-701.89</v>
      </c>
      <c r="Y307" s="4">
        <v>-609.38</v>
      </c>
      <c r="Z307" s="4">
        <f t="shared" si="8"/>
        <v>21169.7</v>
      </c>
    </row>
    <row r="308" spans="1:26" x14ac:dyDescent="0.2">
      <c r="A308" s="2">
        <v>302</v>
      </c>
      <c r="B308" s="3" t="s">
        <v>338</v>
      </c>
      <c r="C308" t="s">
        <v>339</v>
      </c>
      <c r="D308" s="3" t="s">
        <v>378</v>
      </c>
      <c r="E308" t="s">
        <v>379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f t="shared" si="9"/>
        <v>0</v>
      </c>
      <c r="S308" s="4"/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f t="shared" si="8"/>
        <v>0</v>
      </c>
    </row>
    <row r="309" spans="1:26" x14ac:dyDescent="0.2">
      <c r="A309" s="2">
        <v>303</v>
      </c>
      <c r="B309" s="3" t="s">
        <v>338</v>
      </c>
      <c r="C309" t="s">
        <v>339</v>
      </c>
      <c r="D309" s="3" t="s">
        <v>457</v>
      </c>
      <c r="E309" t="s">
        <v>458</v>
      </c>
      <c r="F309" s="4">
        <v>-5270.12</v>
      </c>
      <c r="G309" s="4">
        <v>-5270.12</v>
      </c>
      <c r="H309" s="4">
        <v>-5270.12</v>
      </c>
      <c r="I309" s="4">
        <v>-5270.12</v>
      </c>
      <c r="J309" s="4">
        <v>-5270.12</v>
      </c>
      <c r="K309" s="4">
        <v>-5270.12</v>
      </c>
      <c r="L309" s="4">
        <v>-5270.12</v>
      </c>
      <c r="M309" s="4">
        <v>-5270.12</v>
      </c>
      <c r="N309" s="4">
        <v>-5270.12</v>
      </c>
      <c r="O309" s="4">
        <v>-7093.6</v>
      </c>
      <c r="P309" s="4">
        <v>-6853.92</v>
      </c>
      <c r="Q309" s="4">
        <v>-6973.76</v>
      </c>
      <c r="R309" s="4">
        <f t="shared" si="9"/>
        <v>-68352.36</v>
      </c>
      <c r="S309" s="4"/>
      <c r="T309" s="4">
        <v>-6973.76</v>
      </c>
      <c r="U309" s="4">
        <v>-6973.76</v>
      </c>
      <c r="V309" s="4">
        <v>-6973.76</v>
      </c>
      <c r="W309" s="4">
        <v>-6973.76</v>
      </c>
      <c r="X309" s="4">
        <v>-6973.76</v>
      </c>
      <c r="Y309" s="4">
        <v>-6973.76</v>
      </c>
      <c r="Z309" s="4">
        <f t="shared" si="8"/>
        <v>-41842.560000000005</v>
      </c>
    </row>
    <row r="310" spans="1:26" x14ac:dyDescent="0.2">
      <c r="A310" s="2">
        <v>304</v>
      </c>
      <c r="B310" s="3" t="s">
        <v>386</v>
      </c>
      <c r="C310" t="s">
        <v>387</v>
      </c>
      <c r="D310" s="3" t="s">
        <v>156</v>
      </c>
      <c r="E310" t="s">
        <v>157</v>
      </c>
      <c r="F310" s="4">
        <v>0</v>
      </c>
      <c r="G310" s="4">
        <v>15402.97</v>
      </c>
      <c r="H310" s="4">
        <v>7701.49</v>
      </c>
      <c r="I310" s="4">
        <v>7701.49</v>
      </c>
      <c r="J310" s="4">
        <v>15201.49</v>
      </c>
      <c r="K310" s="4">
        <v>7701.49</v>
      </c>
      <c r="L310" s="4">
        <v>7701.49</v>
      </c>
      <c r="M310" s="4">
        <v>7701.49</v>
      </c>
      <c r="N310" s="4">
        <v>7701.49</v>
      </c>
      <c r="O310" s="4">
        <v>0</v>
      </c>
      <c r="P310" s="4">
        <v>0</v>
      </c>
      <c r="Q310" s="4">
        <v>0</v>
      </c>
      <c r="R310" s="4">
        <f t="shared" si="9"/>
        <v>76813.399999999994</v>
      </c>
      <c r="S310" s="4"/>
      <c r="T310" s="4">
        <v>0</v>
      </c>
      <c r="U310" s="4">
        <v>0</v>
      </c>
      <c r="V310" s="4">
        <v>0</v>
      </c>
      <c r="W310" s="4">
        <v>0</v>
      </c>
      <c r="X310" s="4">
        <v>7500</v>
      </c>
      <c r="Y310" s="4">
        <v>0</v>
      </c>
      <c r="Z310" s="4">
        <f t="shared" si="8"/>
        <v>7500</v>
      </c>
    </row>
    <row r="311" spans="1:26" x14ac:dyDescent="0.2">
      <c r="A311" s="2">
        <v>305</v>
      </c>
      <c r="B311" s="3" t="s">
        <v>386</v>
      </c>
      <c r="C311" t="s">
        <v>387</v>
      </c>
      <c r="D311" s="3" t="s">
        <v>182</v>
      </c>
      <c r="E311" t="s">
        <v>183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f t="shared" si="9"/>
        <v>0</v>
      </c>
      <c r="S311" s="4"/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f t="shared" si="8"/>
        <v>0</v>
      </c>
    </row>
    <row r="312" spans="1:26" x14ac:dyDescent="0.2">
      <c r="A312" s="2">
        <v>306</v>
      </c>
      <c r="B312" s="3" t="s">
        <v>386</v>
      </c>
      <c r="C312" t="s">
        <v>387</v>
      </c>
      <c r="D312" s="3" t="s">
        <v>184</v>
      </c>
      <c r="E312" t="s">
        <v>185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4400</v>
      </c>
      <c r="O312" s="4">
        <v>0</v>
      </c>
      <c r="P312" s="4">
        <v>0</v>
      </c>
      <c r="Q312" s="4">
        <v>0</v>
      </c>
      <c r="R312" s="4">
        <f t="shared" si="9"/>
        <v>4400</v>
      </c>
      <c r="S312" s="4"/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f t="shared" si="8"/>
        <v>0</v>
      </c>
    </row>
    <row r="313" spans="1:26" x14ac:dyDescent="0.2">
      <c r="A313" s="2">
        <v>307</v>
      </c>
      <c r="B313" s="3" t="s">
        <v>388</v>
      </c>
      <c r="C313" t="s">
        <v>389</v>
      </c>
      <c r="D313" s="3" t="s">
        <v>160</v>
      </c>
      <c r="E313" t="s">
        <v>161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f>SUM(F313:Q313)</f>
        <v>0</v>
      </c>
      <c r="S313" s="4"/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f t="shared" si="8"/>
        <v>0</v>
      </c>
    </row>
    <row r="314" spans="1:26" s="6" customFormat="1" ht="13.5" thickBot="1" x14ac:dyDescent="0.25">
      <c r="B314" s="15"/>
      <c r="D314" s="10"/>
      <c r="F314" s="18">
        <f>SUM(F7:F313)</f>
        <v>736707.56</v>
      </c>
      <c r="G314" s="18">
        <f t="shared" ref="G314:R314" si="10">SUM(G7:G313)</f>
        <v>771558.6800000004</v>
      </c>
      <c r="H314" s="18">
        <f t="shared" si="10"/>
        <v>766851.05</v>
      </c>
      <c r="I314" s="18">
        <f t="shared" si="10"/>
        <v>740528.91999999969</v>
      </c>
      <c r="J314" s="18">
        <f t="shared" si="10"/>
        <v>783674.34999999986</v>
      </c>
      <c r="K314" s="18">
        <f t="shared" si="10"/>
        <v>726493.08</v>
      </c>
      <c r="L314" s="18">
        <f t="shared" si="10"/>
        <v>927129.71000000008</v>
      </c>
      <c r="M314" s="18">
        <f t="shared" si="10"/>
        <v>629692.79</v>
      </c>
      <c r="N314" s="18">
        <f t="shared" si="10"/>
        <v>947494.77999999968</v>
      </c>
      <c r="O314" s="18">
        <f t="shared" si="10"/>
        <v>583043.03</v>
      </c>
      <c r="P314" s="18">
        <f t="shared" si="10"/>
        <v>591895.42000000004</v>
      </c>
      <c r="Q314" s="18">
        <f t="shared" si="10"/>
        <v>479213.33</v>
      </c>
      <c r="R314" s="18">
        <f t="shared" si="10"/>
        <v>8684282.7000000086</v>
      </c>
      <c r="S314" s="19"/>
      <c r="T314" s="18">
        <f>SUM(T7:T313)</f>
        <v>831246.33999999973</v>
      </c>
      <c r="U314" s="18">
        <f t="shared" ref="U314:Z314" si="11">SUM(U7:U313)</f>
        <v>694191.91999999993</v>
      </c>
      <c r="V314" s="18">
        <f t="shared" si="11"/>
        <v>477225.28000000009</v>
      </c>
      <c r="W314" s="18">
        <f t="shared" si="11"/>
        <v>708629.42</v>
      </c>
      <c r="X314" s="18">
        <f t="shared" si="11"/>
        <v>704519.5500000004</v>
      </c>
      <c r="Y314" s="18">
        <f t="shared" si="11"/>
        <v>482659.39</v>
      </c>
      <c r="Z314" s="18">
        <f t="shared" si="11"/>
        <v>3898471.8999999985</v>
      </c>
    </row>
    <row r="315" spans="1:26" ht="13.5" thickTop="1" x14ac:dyDescent="0.2"/>
    <row r="316" spans="1:26" ht="27" customHeight="1" thickBot="1" x14ac:dyDescent="0.25">
      <c r="B316" s="6"/>
      <c r="D316" s="12"/>
      <c r="E316" s="12" t="s">
        <v>392</v>
      </c>
      <c r="F316" s="21">
        <v>384708.69</v>
      </c>
      <c r="G316" s="21">
        <v>402907.94</v>
      </c>
      <c r="H316" s="21">
        <v>400449.62</v>
      </c>
      <c r="I316" s="21">
        <v>386704.2</v>
      </c>
      <c r="J316" s="21">
        <v>409234.75</v>
      </c>
      <c r="K316" s="21">
        <v>343865.09</v>
      </c>
      <c r="L316" s="21">
        <v>484147.13</v>
      </c>
      <c r="M316" s="21">
        <v>328825.57</v>
      </c>
      <c r="N316" s="21">
        <v>494781.77</v>
      </c>
      <c r="O316" s="21">
        <v>293328.95</v>
      </c>
      <c r="P316" s="21">
        <v>297427.45</v>
      </c>
      <c r="Q316" s="21">
        <v>240804.7</v>
      </c>
      <c r="R316" s="18">
        <f>SUM(F316:Q316)</f>
        <v>4467185.8600000003</v>
      </c>
      <c r="S316" s="6"/>
      <c r="T316" s="21">
        <v>417701.29</v>
      </c>
      <c r="U316" s="21">
        <v>348831.44</v>
      </c>
      <c r="V316" s="21">
        <v>239805.7</v>
      </c>
      <c r="W316" s="21">
        <v>356086.28</v>
      </c>
      <c r="X316" s="21">
        <v>354021.07</v>
      </c>
      <c r="Y316" s="21">
        <v>242536.34</v>
      </c>
      <c r="Z316" s="18">
        <f>SUM(T316:Y316)</f>
        <v>1958982.12</v>
      </c>
    </row>
    <row r="317" spans="1:26" ht="13.5" thickTop="1" x14ac:dyDescent="0.2"/>
    <row r="318" spans="1:26" x14ac:dyDescent="0.2"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</sheetData>
  <pageMargins left="0.75" right="0.75" top="0.5" bottom="0.5" header="0.25" footer="0.5"/>
  <pageSetup paperSize="9" scale="50" orientation="landscape" horizontalDpi="300" verticalDpi="300" r:id="rId1"/>
  <headerFooter>
    <oddHeader>&amp;RCASE NO. 2017-00349
ATTACHMENT 1
TO STAFF DR NO. 1-59</oddHeader>
  </headerFooter>
  <ignoredErrors>
    <ignoredError sqref="R6 B7:AC315 B317:AC317 B316:E316 R316:S316 Z316:AC3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6"/>
  <sheetViews>
    <sheetView zoomScale="80" zoomScaleNormal="80" workbookViewId="0"/>
  </sheetViews>
  <sheetFormatPr defaultColWidth="9.140625" defaultRowHeight="12.75" x14ac:dyDescent="0.2"/>
  <cols>
    <col min="2" max="2" width="9.85546875" style="2" customWidth="1"/>
    <col min="3" max="3" width="62.42578125" bestFit="1" customWidth="1"/>
    <col min="4" max="4" width="15" style="2" customWidth="1"/>
    <col min="5" max="5" width="60.28515625" customWidth="1"/>
    <col min="6" max="9" width="12.85546875" style="2" bestFit="1" customWidth="1"/>
    <col min="10" max="10" width="13.7109375" style="2" bestFit="1" customWidth="1"/>
    <col min="11" max="11" width="12.85546875" style="2" bestFit="1" customWidth="1"/>
    <col min="12" max="12" width="13.7109375" style="2" bestFit="1" customWidth="1"/>
    <col min="13" max="17" width="12.85546875" style="2" bestFit="1" customWidth="1"/>
    <col min="18" max="18" width="13" style="2" bestFit="1" customWidth="1"/>
    <col min="19" max="19" width="6" style="2" customWidth="1"/>
    <col min="20" max="22" width="15" style="2" bestFit="1" customWidth="1"/>
    <col min="23" max="23" width="14.85546875" style="2" bestFit="1" customWidth="1"/>
    <col min="24" max="24" width="15" style="2" bestFit="1" customWidth="1"/>
    <col min="25" max="25" width="13.140625" style="2" bestFit="1" customWidth="1"/>
    <col min="26" max="26" width="19.140625" style="2" customWidth="1"/>
    <col min="27" max="31" width="9.140625" style="2"/>
  </cols>
  <sheetData>
    <row r="1" spans="1:31" x14ac:dyDescent="0.2">
      <c r="B1" s="8" t="s">
        <v>0</v>
      </c>
    </row>
    <row r="2" spans="1:31" x14ac:dyDescent="0.2">
      <c r="B2" s="8" t="s">
        <v>459</v>
      </c>
    </row>
    <row r="3" spans="1:31" x14ac:dyDescent="0.2">
      <c r="B3" s="1" t="s">
        <v>519</v>
      </c>
    </row>
    <row r="5" spans="1:31" s="6" customFormat="1" x14ac:dyDescent="0.2">
      <c r="B5" s="10"/>
      <c r="D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</v>
      </c>
      <c r="S5" s="10"/>
      <c r="T5" s="10"/>
      <c r="U5" s="10"/>
      <c r="V5" s="10"/>
      <c r="W5" s="10"/>
      <c r="X5" s="10"/>
      <c r="Y5" s="10"/>
      <c r="Z5" s="10" t="s">
        <v>520</v>
      </c>
      <c r="AA5" s="10"/>
      <c r="AB5" s="10"/>
      <c r="AC5" s="10"/>
      <c r="AD5" s="10"/>
      <c r="AE5" s="10"/>
    </row>
    <row r="6" spans="1:31" s="6" customFormat="1" ht="13.5" thickBot="1" x14ac:dyDescent="0.25">
      <c r="A6" s="23" t="s">
        <v>523</v>
      </c>
      <c r="B6" s="23" t="s">
        <v>3</v>
      </c>
      <c r="C6" s="24" t="s">
        <v>4</v>
      </c>
      <c r="D6" s="23" t="s">
        <v>5</v>
      </c>
      <c r="E6" s="24" t="s">
        <v>6</v>
      </c>
      <c r="F6" s="25" t="s">
        <v>7</v>
      </c>
      <c r="G6" s="25" t="s">
        <v>8</v>
      </c>
      <c r="H6" s="25" t="s">
        <v>9</v>
      </c>
      <c r="I6" s="25" t="s">
        <v>10</v>
      </c>
      <c r="J6" s="25" t="s">
        <v>11</v>
      </c>
      <c r="K6" s="25" t="s">
        <v>12</v>
      </c>
      <c r="L6" s="25" t="s">
        <v>13</v>
      </c>
      <c r="M6" s="25" t="s">
        <v>14</v>
      </c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  <c r="S6" s="22"/>
      <c r="T6" s="25" t="s">
        <v>20</v>
      </c>
      <c r="U6" s="25" t="s">
        <v>21</v>
      </c>
      <c r="V6" s="25" t="s">
        <v>22</v>
      </c>
      <c r="W6" s="25" t="s">
        <v>23</v>
      </c>
      <c r="X6" s="25" t="s">
        <v>24</v>
      </c>
      <c r="Y6" s="25" t="s">
        <v>25</v>
      </c>
      <c r="Z6" s="16" t="s">
        <v>521</v>
      </c>
      <c r="AA6" s="10"/>
      <c r="AB6" s="10"/>
      <c r="AC6" s="10"/>
      <c r="AD6" s="10"/>
      <c r="AE6" s="10"/>
    </row>
    <row r="7" spans="1:31" x14ac:dyDescent="0.2">
      <c r="A7" s="2">
        <v>1</v>
      </c>
      <c r="B7" s="3" t="s">
        <v>72</v>
      </c>
      <c r="C7" t="s">
        <v>73</v>
      </c>
      <c r="D7" s="3" t="s">
        <v>36</v>
      </c>
      <c r="E7" t="s">
        <v>37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f>SUM(F7:Q7)</f>
        <v>0</v>
      </c>
      <c r="S7" s="9"/>
      <c r="T7" s="9">
        <v>0</v>
      </c>
      <c r="U7" s="9">
        <v>1500</v>
      </c>
      <c r="V7" s="9">
        <v>0</v>
      </c>
      <c r="W7" s="9">
        <v>0</v>
      </c>
      <c r="X7" s="9">
        <v>0</v>
      </c>
      <c r="Y7" s="9">
        <v>0</v>
      </c>
      <c r="Z7" s="9">
        <f t="shared" ref="Z7:Z70" si="0">SUM(T7:Y7)</f>
        <v>1500</v>
      </c>
    </row>
    <row r="8" spans="1:31" x14ac:dyDescent="0.2">
      <c r="A8" s="2">
        <v>2</v>
      </c>
      <c r="B8" s="3" t="s">
        <v>72</v>
      </c>
      <c r="C8" t="s">
        <v>73</v>
      </c>
      <c r="D8" s="3" t="s">
        <v>290</v>
      </c>
      <c r="E8" t="s">
        <v>291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f t="shared" ref="R8:R71" si="1">SUM(F8:Q8)</f>
        <v>0</v>
      </c>
      <c r="S8" s="9"/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f t="shared" si="0"/>
        <v>0</v>
      </c>
    </row>
    <row r="9" spans="1:31" x14ac:dyDescent="0.2">
      <c r="A9" s="2">
        <v>3</v>
      </c>
      <c r="B9" s="3" t="s">
        <v>460</v>
      </c>
      <c r="C9" t="s">
        <v>461</v>
      </c>
      <c r="D9" s="3" t="s">
        <v>48</v>
      </c>
      <c r="E9" t="s">
        <v>49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f t="shared" si="1"/>
        <v>0</v>
      </c>
      <c r="S9" s="9"/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f t="shared" si="0"/>
        <v>0</v>
      </c>
    </row>
    <row r="10" spans="1:31" x14ac:dyDescent="0.2">
      <c r="A10" s="2">
        <v>4</v>
      </c>
      <c r="B10" s="3" t="s">
        <v>112</v>
      </c>
      <c r="C10" t="s">
        <v>113</v>
      </c>
      <c r="D10" s="3" t="s">
        <v>46</v>
      </c>
      <c r="E10" t="s">
        <v>47</v>
      </c>
      <c r="F10" s="9">
        <v>0</v>
      </c>
      <c r="G10" s="9">
        <v>-129.61000000000001</v>
      </c>
      <c r="H10" s="9">
        <v>88.37</v>
      </c>
      <c r="I10" s="9">
        <v>-47.13</v>
      </c>
      <c r="J10" s="9">
        <v>88.37</v>
      </c>
      <c r="K10" s="9">
        <v>-108.73</v>
      </c>
      <c r="L10" s="9">
        <v>4.1300000000000026</v>
      </c>
      <c r="M10" s="9">
        <v>104.6</v>
      </c>
      <c r="N10" s="9">
        <v>0</v>
      </c>
      <c r="O10" s="9">
        <v>0</v>
      </c>
      <c r="P10" s="9">
        <v>0</v>
      </c>
      <c r="Q10" s="9">
        <v>0</v>
      </c>
      <c r="R10" s="9">
        <f t="shared" si="1"/>
        <v>0</v>
      </c>
      <c r="S10" s="9"/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f t="shared" si="0"/>
        <v>0</v>
      </c>
    </row>
    <row r="11" spans="1:31" x14ac:dyDescent="0.2">
      <c r="A11" s="2">
        <v>5</v>
      </c>
      <c r="B11" s="3" t="s">
        <v>112</v>
      </c>
      <c r="C11" t="s">
        <v>113</v>
      </c>
      <c r="D11" s="3" t="s">
        <v>148</v>
      </c>
      <c r="E11" t="s">
        <v>149</v>
      </c>
      <c r="F11" s="9">
        <v>-3297.31</v>
      </c>
      <c r="G11" s="9">
        <v>-8288.08</v>
      </c>
      <c r="H11" s="9">
        <v>-13405.33</v>
      </c>
      <c r="I11" s="9">
        <v>-5484.48</v>
      </c>
      <c r="J11" s="9">
        <v>0</v>
      </c>
      <c r="K11" s="9">
        <v>-3620</v>
      </c>
      <c r="L11" s="9">
        <v>-11081.65</v>
      </c>
      <c r="M11" s="9">
        <v>-2277.48</v>
      </c>
      <c r="N11" s="9">
        <v>-2284.9499999999998</v>
      </c>
      <c r="O11" s="9">
        <v>-471.22</v>
      </c>
      <c r="P11" s="9">
        <v>0</v>
      </c>
      <c r="Q11" s="9">
        <v>0</v>
      </c>
      <c r="R11" s="9">
        <f t="shared" si="1"/>
        <v>-50210.5</v>
      </c>
      <c r="S11" s="9"/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f t="shared" si="0"/>
        <v>0</v>
      </c>
    </row>
    <row r="12" spans="1:31" x14ac:dyDescent="0.2">
      <c r="A12" s="2">
        <v>6</v>
      </c>
      <c r="B12" s="3" t="s">
        <v>112</v>
      </c>
      <c r="C12" t="s">
        <v>113</v>
      </c>
      <c r="D12" s="3" t="s">
        <v>152</v>
      </c>
      <c r="E12" t="s">
        <v>153</v>
      </c>
      <c r="F12" s="9">
        <v>3297.31</v>
      </c>
      <c r="G12" s="9">
        <v>8288.08</v>
      </c>
      <c r="H12" s="9">
        <v>13405.33</v>
      </c>
      <c r="I12" s="9">
        <v>5484.48</v>
      </c>
      <c r="J12" s="9">
        <v>0</v>
      </c>
      <c r="K12" s="9">
        <v>3620</v>
      </c>
      <c r="L12" s="9">
        <v>11081.65</v>
      </c>
      <c r="M12" s="9">
        <v>2277.48</v>
      </c>
      <c r="N12" s="9">
        <v>2284.9499999999998</v>
      </c>
      <c r="O12" s="9">
        <v>471.22</v>
      </c>
      <c r="P12" s="9">
        <v>0</v>
      </c>
      <c r="Q12" s="9">
        <v>0</v>
      </c>
      <c r="R12" s="9">
        <f t="shared" si="1"/>
        <v>50210.5</v>
      </c>
      <c r="S12" s="9"/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f t="shared" si="0"/>
        <v>0</v>
      </c>
    </row>
    <row r="13" spans="1:31" x14ac:dyDescent="0.2">
      <c r="A13" s="2">
        <v>7</v>
      </c>
      <c r="B13" s="3" t="s">
        <v>112</v>
      </c>
      <c r="C13" t="s">
        <v>113</v>
      </c>
      <c r="D13" s="3" t="s">
        <v>98</v>
      </c>
      <c r="E13" t="s">
        <v>99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f t="shared" si="1"/>
        <v>0</v>
      </c>
      <c r="S13" s="9"/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f t="shared" si="0"/>
        <v>0</v>
      </c>
    </row>
    <row r="14" spans="1:31" x14ac:dyDescent="0.2">
      <c r="A14" s="2">
        <v>8</v>
      </c>
      <c r="B14" s="3" t="s">
        <v>112</v>
      </c>
      <c r="C14" t="s">
        <v>113</v>
      </c>
      <c r="D14" s="3" t="s">
        <v>100</v>
      </c>
      <c r="E14" t="s">
        <v>101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f t="shared" si="1"/>
        <v>0</v>
      </c>
      <c r="S14" s="9"/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f t="shared" si="0"/>
        <v>0</v>
      </c>
    </row>
    <row r="15" spans="1:31" x14ac:dyDescent="0.2">
      <c r="A15" s="2">
        <v>9</v>
      </c>
      <c r="B15" s="3" t="s">
        <v>112</v>
      </c>
      <c r="C15" t="s">
        <v>113</v>
      </c>
      <c r="D15" s="3" t="s">
        <v>42</v>
      </c>
      <c r="E15" t="s">
        <v>43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f t="shared" si="1"/>
        <v>0</v>
      </c>
      <c r="S15" s="9"/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f t="shared" si="0"/>
        <v>0</v>
      </c>
    </row>
    <row r="16" spans="1:31" x14ac:dyDescent="0.2">
      <c r="A16" s="2">
        <v>10</v>
      </c>
      <c r="B16" s="3" t="s">
        <v>112</v>
      </c>
      <c r="C16" t="s">
        <v>113</v>
      </c>
      <c r="D16" s="3" t="s">
        <v>102</v>
      </c>
      <c r="E16" t="s">
        <v>103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463.32</v>
      </c>
      <c r="O16" s="9">
        <v>0</v>
      </c>
      <c r="P16" s="9">
        <v>0</v>
      </c>
      <c r="Q16" s="9">
        <v>0</v>
      </c>
      <c r="R16" s="9">
        <f t="shared" si="1"/>
        <v>463.32</v>
      </c>
      <c r="S16" s="9"/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f t="shared" si="0"/>
        <v>0</v>
      </c>
    </row>
    <row r="17" spans="1:26" x14ac:dyDescent="0.2">
      <c r="A17" s="2">
        <v>11</v>
      </c>
      <c r="B17" s="3" t="s">
        <v>112</v>
      </c>
      <c r="C17" t="s">
        <v>113</v>
      </c>
      <c r="D17" s="3" t="s">
        <v>122</v>
      </c>
      <c r="E17" t="s">
        <v>123</v>
      </c>
      <c r="F17" s="9">
        <v>0</v>
      </c>
      <c r="G17" s="9">
        <v>-235.66</v>
      </c>
      <c r="H17" s="9">
        <v>-58.92</v>
      </c>
      <c r="I17" s="9">
        <v>-589.16</v>
      </c>
      <c r="J17" s="9">
        <v>0</v>
      </c>
      <c r="K17" s="9">
        <v>-359.47</v>
      </c>
      <c r="L17" s="9">
        <v>-209.2</v>
      </c>
      <c r="M17" s="9">
        <v>0</v>
      </c>
      <c r="N17" s="9">
        <v>0</v>
      </c>
      <c r="O17" s="9">
        <v>0</v>
      </c>
      <c r="P17" s="9">
        <v>0</v>
      </c>
      <c r="Q17" s="9">
        <v>-46.43</v>
      </c>
      <c r="R17" s="9">
        <f t="shared" si="1"/>
        <v>-1498.8400000000001</v>
      </c>
      <c r="S17" s="9"/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f t="shared" si="0"/>
        <v>0</v>
      </c>
    </row>
    <row r="18" spans="1:26" x14ac:dyDescent="0.2">
      <c r="A18" s="2">
        <v>12</v>
      </c>
      <c r="B18" s="3" t="s">
        <v>112</v>
      </c>
      <c r="C18" t="s">
        <v>113</v>
      </c>
      <c r="D18" s="3" t="s">
        <v>126</v>
      </c>
      <c r="E18" t="s">
        <v>127</v>
      </c>
      <c r="F18" s="9">
        <v>0</v>
      </c>
      <c r="G18" s="9">
        <v>235.66</v>
      </c>
      <c r="H18" s="9">
        <v>58.92</v>
      </c>
      <c r="I18" s="9">
        <v>589.16</v>
      </c>
      <c r="J18" s="9">
        <v>0</v>
      </c>
      <c r="K18" s="9">
        <v>359.47</v>
      </c>
      <c r="L18" s="9">
        <v>209.2</v>
      </c>
      <c r="M18" s="9">
        <v>0</v>
      </c>
      <c r="N18" s="9">
        <v>0</v>
      </c>
      <c r="O18" s="9">
        <v>0</v>
      </c>
      <c r="P18" s="9">
        <v>0</v>
      </c>
      <c r="Q18" s="9">
        <v>46.43</v>
      </c>
      <c r="R18" s="9">
        <f t="shared" si="1"/>
        <v>1498.8400000000001</v>
      </c>
      <c r="S18" s="9"/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f t="shared" si="0"/>
        <v>0</v>
      </c>
    </row>
    <row r="19" spans="1:26" x14ac:dyDescent="0.2">
      <c r="A19" s="2">
        <v>13</v>
      </c>
      <c r="B19" s="3" t="s">
        <v>146</v>
      </c>
      <c r="C19" t="s">
        <v>147</v>
      </c>
      <c r="D19" s="3" t="s">
        <v>46</v>
      </c>
      <c r="E19" t="s">
        <v>47</v>
      </c>
      <c r="F19" s="9">
        <v>-13.55</v>
      </c>
      <c r="G19" s="9">
        <v>147.04</v>
      </c>
      <c r="H19" s="9">
        <v>-147.04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f t="shared" si="1"/>
        <v>-13.550000000000011</v>
      </c>
      <c r="S19" s="9"/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153.43</v>
      </c>
      <c r="Z19" s="9">
        <f t="shared" si="0"/>
        <v>153.43</v>
      </c>
    </row>
    <row r="20" spans="1:26" x14ac:dyDescent="0.2">
      <c r="A20" s="2">
        <v>14</v>
      </c>
      <c r="B20" s="3" t="s">
        <v>146</v>
      </c>
      <c r="C20" t="s">
        <v>147</v>
      </c>
      <c r="D20" s="3" t="s">
        <v>148</v>
      </c>
      <c r="E20" t="s">
        <v>149</v>
      </c>
      <c r="F20" s="9">
        <v>-8542.16</v>
      </c>
      <c r="G20" s="9">
        <v>-26165.05</v>
      </c>
      <c r="H20" s="9">
        <v>-28148.799999999999</v>
      </c>
      <c r="I20" s="9">
        <v>-35745.480000000003</v>
      </c>
      <c r="J20" s="9">
        <v>-11360.480000000001</v>
      </c>
      <c r="K20" s="9">
        <v>-2834.69</v>
      </c>
      <c r="L20" s="9">
        <v>0</v>
      </c>
      <c r="M20" s="9">
        <v>0</v>
      </c>
      <c r="N20" s="9">
        <v>-1635.5</v>
      </c>
      <c r="O20" s="9">
        <v>0</v>
      </c>
      <c r="P20" s="9">
        <v>0</v>
      </c>
      <c r="Q20" s="9">
        <v>0</v>
      </c>
      <c r="R20" s="9">
        <f t="shared" si="1"/>
        <v>-114432.15999999999</v>
      </c>
      <c r="S20" s="9"/>
      <c r="T20" s="9">
        <v>0</v>
      </c>
      <c r="U20" s="9">
        <v>-787.68</v>
      </c>
      <c r="V20" s="9">
        <v>-1746.55</v>
      </c>
      <c r="W20" s="9">
        <v>-4003.93</v>
      </c>
      <c r="X20" s="9">
        <v>-17.440000000000001</v>
      </c>
      <c r="Y20" s="9">
        <v>-1263.49</v>
      </c>
      <c r="Z20" s="9">
        <f t="shared" si="0"/>
        <v>-7819.0899999999992</v>
      </c>
    </row>
    <row r="21" spans="1:26" x14ac:dyDescent="0.2">
      <c r="A21" s="2">
        <v>15</v>
      </c>
      <c r="B21" s="3" t="s">
        <v>146</v>
      </c>
      <c r="C21" t="s">
        <v>147</v>
      </c>
      <c r="D21" s="3" t="s">
        <v>152</v>
      </c>
      <c r="E21" t="s">
        <v>153</v>
      </c>
      <c r="F21" s="9">
        <v>8542.16</v>
      </c>
      <c r="G21" s="9">
        <v>26165.05</v>
      </c>
      <c r="H21" s="9">
        <v>28148.799999999999</v>
      </c>
      <c r="I21" s="9">
        <v>35745.480000000003</v>
      </c>
      <c r="J21" s="9">
        <v>11360.480000000001</v>
      </c>
      <c r="K21" s="9">
        <v>2834.69</v>
      </c>
      <c r="L21" s="9">
        <v>0</v>
      </c>
      <c r="M21" s="9">
        <v>0</v>
      </c>
      <c r="N21" s="9">
        <v>1635.5</v>
      </c>
      <c r="O21" s="9">
        <v>0</v>
      </c>
      <c r="P21" s="9">
        <v>0</v>
      </c>
      <c r="Q21" s="9">
        <v>0</v>
      </c>
      <c r="R21" s="9">
        <f t="shared" si="1"/>
        <v>114432.15999999999</v>
      </c>
      <c r="S21" s="9"/>
      <c r="T21" s="9">
        <v>0</v>
      </c>
      <c r="U21" s="9">
        <v>787.68</v>
      </c>
      <c r="V21" s="9">
        <v>1746.55</v>
      </c>
      <c r="W21" s="9">
        <v>4003.93</v>
      </c>
      <c r="X21" s="9">
        <v>17.440000000000001</v>
      </c>
      <c r="Y21" s="9">
        <v>1263.49</v>
      </c>
      <c r="Z21" s="9">
        <f t="shared" si="0"/>
        <v>7819.0899999999992</v>
      </c>
    </row>
    <row r="22" spans="1:26" x14ac:dyDescent="0.2">
      <c r="A22" s="2">
        <v>16</v>
      </c>
      <c r="B22" s="3" t="s">
        <v>146</v>
      </c>
      <c r="C22" t="s">
        <v>147</v>
      </c>
      <c r="D22" s="3" t="s">
        <v>158</v>
      </c>
      <c r="E22" t="s">
        <v>159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f t="shared" si="1"/>
        <v>0</v>
      </c>
      <c r="S22" s="9"/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f t="shared" si="0"/>
        <v>0</v>
      </c>
    </row>
    <row r="23" spans="1:26" x14ac:dyDescent="0.2">
      <c r="A23" s="2">
        <v>17</v>
      </c>
      <c r="B23" s="3" t="s">
        <v>146</v>
      </c>
      <c r="C23" t="s">
        <v>147</v>
      </c>
      <c r="D23" s="3" t="s">
        <v>98</v>
      </c>
      <c r="E23" t="s">
        <v>99</v>
      </c>
      <c r="F23" s="9">
        <v>0</v>
      </c>
      <c r="G23" s="9">
        <v>683.63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336.74</v>
      </c>
      <c r="N23" s="9">
        <v>560.74</v>
      </c>
      <c r="O23" s="9">
        <v>0</v>
      </c>
      <c r="P23" s="9">
        <v>0</v>
      </c>
      <c r="Q23" s="9">
        <v>0</v>
      </c>
      <c r="R23" s="9">
        <f t="shared" si="1"/>
        <v>1581.1100000000001</v>
      </c>
      <c r="S23" s="9"/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f t="shared" si="0"/>
        <v>0</v>
      </c>
    </row>
    <row r="24" spans="1:26" x14ac:dyDescent="0.2">
      <c r="A24" s="2">
        <v>18</v>
      </c>
      <c r="B24" s="3" t="s">
        <v>146</v>
      </c>
      <c r="C24" t="s">
        <v>147</v>
      </c>
      <c r="D24" s="3" t="s">
        <v>74</v>
      </c>
      <c r="E24" t="s">
        <v>75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f t="shared" si="1"/>
        <v>0</v>
      </c>
      <c r="S24" s="9"/>
      <c r="T24" s="9">
        <v>125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f t="shared" si="0"/>
        <v>125</v>
      </c>
    </row>
    <row r="25" spans="1:26" x14ac:dyDescent="0.2">
      <c r="A25" s="2">
        <v>19</v>
      </c>
      <c r="B25" s="3" t="s">
        <v>146</v>
      </c>
      <c r="C25" t="s">
        <v>147</v>
      </c>
      <c r="D25" s="3" t="s">
        <v>164</v>
      </c>
      <c r="E25" t="s">
        <v>165</v>
      </c>
      <c r="F25" s="9">
        <v>172.5</v>
      </c>
      <c r="G25" s="9">
        <v>169.7</v>
      </c>
      <c r="H25" s="9">
        <v>167.69</v>
      </c>
      <c r="I25" s="9">
        <v>178.93</v>
      </c>
      <c r="J25" s="9">
        <v>170.07</v>
      </c>
      <c r="K25" s="9">
        <v>170.07</v>
      </c>
      <c r="L25" s="9">
        <v>170.07</v>
      </c>
      <c r="M25" s="9">
        <v>172.63</v>
      </c>
      <c r="N25" s="9">
        <v>172.4</v>
      </c>
      <c r="O25" s="9">
        <v>168.76</v>
      </c>
      <c r="P25" s="9">
        <v>173.33</v>
      </c>
      <c r="Q25" s="9">
        <v>165.08</v>
      </c>
      <c r="R25" s="9">
        <f t="shared" si="1"/>
        <v>2051.23</v>
      </c>
      <c r="S25" s="9"/>
      <c r="T25" s="9">
        <v>155.74</v>
      </c>
      <c r="U25" s="9">
        <v>160.33000000000001</v>
      </c>
      <c r="V25" s="9">
        <v>155.97</v>
      </c>
      <c r="W25" s="9">
        <v>155.97</v>
      </c>
      <c r="X25" s="9">
        <v>155.97</v>
      </c>
      <c r="Y25" s="9">
        <v>155.97</v>
      </c>
      <c r="Z25" s="9">
        <f t="shared" si="0"/>
        <v>939.95000000000016</v>
      </c>
    </row>
    <row r="26" spans="1:26" x14ac:dyDescent="0.2">
      <c r="A26" s="2">
        <v>20</v>
      </c>
      <c r="B26" s="3" t="s">
        <v>146</v>
      </c>
      <c r="C26" t="s">
        <v>147</v>
      </c>
      <c r="D26" s="3" t="s">
        <v>100</v>
      </c>
      <c r="E26" t="s">
        <v>101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66.56</v>
      </c>
      <c r="M26" s="9">
        <v>34.72</v>
      </c>
      <c r="N26" s="9">
        <v>296.40999999999997</v>
      </c>
      <c r="O26" s="9">
        <v>11.23</v>
      </c>
      <c r="P26" s="9">
        <v>0</v>
      </c>
      <c r="Q26" s="9">
        <v>0</v>
      </c>
      <c r="R26" s="9">
        <f t="shared" si="1"/>
        <v>408.91999999999996</v>
      </c>
      <c r="S26" s="9"/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f t="shared" si="0"/>
        <v>0</v>
      </c>
    </row>
    <row r="27" spans="1:26" x14ac:dyDescent="0.2">
      <c r="A27" s="2">
        <v>21</v>
      </c>
      <c r="B27" s="3" t="s">
        <v>146</v>
      </c>
      <c r="C27" t="s">
        <v>147</v>
      </c>
      <c r="D27" s="3" t="s">
        <v>42</v>
      </c>
      <c r="E27" t="s">
        <v>43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42.1</v>
      </c>
      <c r="R27" s="9">
        <f t="shared" si="1"/>
        <v>42.1</v>
      </c>
      <c r="S27" s="9"/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f t="shared" si="0"/>
        <v>0</v>
      </c>
    </row>
    <row r="28" spans="1:26" x14ac:dyDescent="0.2">
      <c r="A28" s="2">
        <v>22</v>
      </c>
      <c r="B28" s="3" t="s">
        <v>146</v>
      </c>
      <c r="C28" t="s">
        <v>147</v>
      </c>
      <c r="D28" s="3" t="s">
        <v>102</v>
      </c>
      <c r="E28" t="s">
        <v>103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214.38</v>
      </c>
      <c r="N28" s="9">
        <v>0</v>
      </c>
      <c r="O28" s="9">
        <v>0</v>
      </c>
      <c r="P28" s="9">
        <v>0</v>
      </c>
      <c r="Q28" s="9">
        <v>0</v>
      </c>
      <c r="R28" s="9">
        <f t="shared" si="1"/>
        <v>214.38</v>
      </c>
      <c r="S28" s="9"/>
      <c r="T28" s="9">
        <v>0</v>
      </c>
      <c r="U28" s="9">
        <v>204.91</v>
      </c>
      <c r="V28" s="9">
        <v>0</v>
      </c>
      <c r="W28" s="9">
        <v>0</v>
      </c>
      <c r="X28" s="9">
        <v>0</v>
      </c>
      <c r="Y28" s="9">
        <v>0</v>
      </c>
      <c r="Z28" s="9">
        <f t="shared" si="0"/>
        <v>204.91</v>
      </c>
    </row>
    <row r="29" spans="1:26" x14ac:dyDescent="0.2">
      <c r="A29" s="2">
        <v>23</v>
      </c>
      <c r="B29" s="3" t="s">
        <v>146</v>
      </c>
      <c r="C29" t="s">
        <v>147</v>
      </c>
      <c r="D29" s="3" t="s">
        <v>226</v>
      </c>
      <c r="E29" t="s">
        <v>227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f t="shared" si="1"/>
        <v>0</v>
      </c>
      <c r="S29" s="9"/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f t="shared" si="0"/>
        <v>0</v>
      </c>
    </row>
    <row r="30" spans="1:26" x14ac:dyDescent="0.2">
      <c r="A30" s="2">
        <v>24</v>
      </c>
      <c r="B30" s="3" t="s">
        <v>146</v>
      </c>
      <c r="C30" t="s">
        <v>147</v>
      </c>
      <c r="D30" s="3" t="s">
        <v>50</v>
      </c>
      <c r="E30" t="s">
        <v>51</v>
      </c>
      <c r="F30" s="9">
        <v>0</v>
      </c>
      <c r="G30" s="9">
        <v>267.33999999999997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f t="shared" si="1"/>
        <v>267.33999999999997</v>
      </c>
      <c r="S30" s="9"/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306.86</v>
      </c>
      <c r="Z30" s="9">
        <f t="shared" si="0"/>
        <v>306.86</v>
      </c>
    </row>
    <row r="31" spans="1:26" x14ac:dyDescent="0.2">
      <c r="A31" s="2">
        <v>25</v>
      </c>
      <c r="B31" s="3" t="s">
        <v>146</v>
      </c>
      <c r="C31" t="s">
        <v>147</v>
      </c>
      <c r="D31" s="3" t="s">
        <v>36</v>
      </c>
      <c r="E31" t="s">
        <v>37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f t="shared" si="1"/>
        <v>0</v>
      </c>
      <c r="S31" s="9"/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f t="shared" si="0"/>
        <v>0</v>
      </c>
    </row>
    <row r="32" spans="1:26" x14ac:dyDescent="0.2">
      <c r="A32" s="2">
        <v>26</v>
      </c>
      <c r="B32" s="3" t="s">
        <v>146</v>
      </c>
      <c r="C32" t="s">
        <v>147</v>
      </c>
      <c r="D32" s="3" t="s">
        <v>130</v>
      </c>
      <c r="E32" t="s">
        <v>131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f t="shared" si="1"/>
        <v>0</v>
      </c>
      <c r="S32" s="9"/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f t="shared" si="0"/>
        <v>0</v>
      </c>
    </row>
    <row r="33" spans="1:26" x14ac:dyDescent="0.2">
      <c r="A33" s="2">
        <v>27</v>
      </c>
      <c r="B33" s="3" t="s">
        <v>224</v>
      </c>
      <c r="C33" t="s">
        <v>225</v>
      </c>
      <c r="D33" s="3" t="s">
        <v>46</v>
      </c>
      <c r="E33" t="s">
        <v>47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f t="shared" si="1"/>
        <v>0</v>
      </c>
      <c r="S33" s="9"/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f t="shared" si="0"/>
        <v>0</v>
      </c>
    </row>
    <row r="34" spans="1:26" x14ac:dyDescent="0.2">
      <c r="A34" s="2">
        <v>28</v>
      </c>
      <c r="B34" s="3" t="s">
        <v>224</v>
      </c>
      <c r="C34" t="s">
        <v>225</v>
      </c>
      <c r="D34" s="3" t="s">
        <v>48</v>
      </c>
      <c r="E34" t="s">
        <v>49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9828</v>
      </c>
      <c r="N34" s="9">
        <v>-9828</v>
      </c>
      <c r="O34" s="9">
        <v>333.04</v>
      </c>
      <c r="P34" s="9">
        <v>27.48</v>
      </c>
      <c r="Q34" s="9">
        <v>0</v>
      </c>
      <c r="R34" s="9">
        <f t="shared" si="1"/>
        <v>360.52000000000004</v>
      </c>
      <c r="S34" s="9"/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f t="shared" si="0"/>
        <v>0</v>
      </c>
    </row>
    <row r="35" spans="1:26" x14ac:dyDescent="0.2">
      <c r="A35" s="2">
        <v>29</v>
      </c>
      <c r="B35" s="3" t="s">
        <v>224</v>
      </c>
      <c r="C35" t="s">
        <v>225</v>
      </c>
      <c r="D35" s="3" t="s">
        <v>60</v>
      </c>
      <c r="E35" t="s">
        <v>61</v>
      </c>
      <c r="F35" s="9">
        <v>0</v>
      </c>
      <c r="G35" s="9">
        <v>59.4</v>
      </c>
      <c r="H35" s="9">
        <v>278.68</v>
      </c>
      <c r="I35" s="9">
        <v>210.9</v>
      </c>
      <c r="J35" s="9">
        <v>0</v>
      </c>
      <c r="K35" s="9">
        <v>30</v>
      </c>
      <c r="L35" s="9">
        <v>101.5</v>
      </c>
      <c r="M35" s="9">
        <v>0</v>
      </c>
      <c r="N35" s="9">
        <v>0</v>
      </c>
      <c r="O35" s="9">
        <v>110.75</v>
      </c>
      <c r="P35" s="9">
        <v>0</v>
      </c>
      <c r="Q35" s="9">
        <v>0</v>
      </c>
      <c r="R35" s="9">
        <f t="shared" si="1"/>
        <v>791.23</v>
      </c>
      <c r="S35" s="9"/>
      <c r="T35" s="9">
        <v>32.090000000000003</v>
      </c>
      <c r="U35" s="9">
        <v>0</v>
      </c>
      <c r="V35" s="9">
        <v>32</v>
      </c>
      <c r="W35" s="9">
        <v>-17</v>
      </c>
      <c r="X35" s="9">
        <v>84</v>
      </c>
      <c r="Y35" s="9">
        <v>562.28</v>
      </c>
      <c r="Z35" s="9">
        <f t="shared" si="0"/>
        <v>693.37</v>
      </c>
    </row>
    <row r="36" spans="1:26" x14ac:dyDescent="0.2">
      <c r="A36" s="2">
        <v>30</v>
      </c>
      <c r="B36" s="3" t="s">
        <v>224</v>
      </c>
      <c r="C36" t="s">
        <v>225</v>
      </c>
      <c r="D36" s="3" t="s">
        <v>30</v>
      </c>
      <c r="E36" t="s">
        <v>31</v>
      </c>
      <c r="F36" s="9">
        <v>10728.59</v>
      </c>
      <c r="G36" s="9">
        <v>7959.69</v>
      </c>
      <c r="H36" s="9">
        <v>3754.63</v>
      </c>
      <c r="I36" s="9">
        <v>10538.62</v>
      </c>
      <c r="J36" s="9">
        <v>4612.3100000000004</v>
      </c>
      <c r="K36" s="9">
        <v>5698.9400000000005</v>
      </c>
      <c r="L36" s="9">
        <v>6701.5</v>
      </c>
      <c r="M36" s="9">
        <v>5695.0500000000011</v>
      </c>
      <c r="N36" s="9">
        <v>6344.7300000000005</v>
      </c>
      <c r="O36" s="9">
        <v>6073.0499999999993</v>
      </c>
      <c r="P36" s="9">
        <v>5177.25</v>
      </c>
      <c r="Q36" s="9">
        <v>2161.91</v>
      </c>
      <c r="R36" s="9">
        <f t="shared" si="1"/>
        <v>75446.27</v>
      </c>
      <c r="S36" s="9"/>
      <c r="T36" s="9">
        <v>3116.35</v>
      </c>
      <c r="U36" s="9">
        <v>1426.5900000000001</v>
      </c>
      <c r="V36" s="9">
        <v>2620.4700000000003</v>
      </c>
      <c r="W36" s="9">
        <v>3534.7799999999997</v>
      </c>
      <c r="X36" s="9">
        <v>2307.0700000000002</v>
      </c>
      <c r="Y36" s="9">
        <v>8460.0400000000009</v>
      </c>
      <c r="Z36" s="9">
        <f t="shared" si="0"/>
        <v>21465.300000000003</v>
      </c>
    </row>
    <row r="37" spans="1:26" x14ac:dyDescent="0.2">
      <c r="A37" s="2">
        <v>31</v>
      </c>
      <c r="B37" s="3" t="s">
        <v>224</v>
      </c>
      <c r="C37" t="s">
        <v>225</v>
      </c>
      <c r="D37" s="3" t="s">
        <v>122</v>
      </c>
      <c r="E37" t="s">
        <v>123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f t="shared" si="1"/>
        <v>0</v>
      </c>
      <c r="S37" s="9"/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f t="shared" si="0"/>
        <v>0</v>
      </c>
    </row>
    <row r="38" spans="1:26" x14ac:dyDescent="0.2">
      <c r="A38" s="2">
        <v>32</v>
      </c>
      <c r="B38" s="3" t="s">
        <v>224</v>
      </c>
      <c r="C38" t="s">
        <v>225</v>
      </c>
      <c r="D38" s="3" t="s">
        <v>126</v>
      </c>
      <c r="E38" t="s">
        <v>127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f t="shared" si="1"/>
        <v>0</v>
      </c>
      <c r="S38" s="9"/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f t="shared" si="0"/>
        <v>0</v>
      </c>
    </row>
    <row r="39" spans="1:26" x14ac:dyDescent="0.2">
      <c r="A39" s="2">
        <v>33</v>
      </c>
      <c r="B39" s="3" t="s">
        <v>224</v>
      </c>
      <c r="C39" t="s">
        <v>225</v>
      </c>
      <c r="D39" s="3" t="s">
        <v>228</v>
      </c>
      <c r="E39" t="s">
        <v>229</v>
      </c>
      <c r="F39" s="9">
        <v>5940.74</v>
      </c>
      <c r="G39" s="9">
        <v>-2841.2100000000005</v>
      </c>
      <c r="H39" s="9">
        <v>5010.4799999999996</v>
      </c>
      <c r="I39" s="9">
        <v>-1049.5700000000002</v>
      </c>
      <c r="J39" s="9">
        <v>4959.5499999999993</v>
      </c>
      <c r="K39" s="9">
        <v>5009.6699999999992</v>
      </c>
      <c r="L39" s="9">
        <v>1849.4199999999996</v>
      </c>
      <c r="M39" s="9">
        <v>7086.71</v>
      </c>
      <c r="N39" s="9">
        <v>5598.57</v>
      </c>
      <c r="O39" s="9">
        <v>6558.42</v>
      </c>
      <c r="P39" s="9">
        <v>5606.01</v>
      </c>
      <c r="Q39" s="9">
        <v>6506.9299999999994</v>
      </c>
      <c r="R39" s="9">
        <f t="shared" si="1"/>
        <v>50235.719999999994</v>
      </c>
      <c r="S39" s="9"/>
      <c r="T39" s="9">
        <v>674.9099999999994</v>
      </c>
      <c r="U39" s="9">
        <v>-8196.5499999999993</v>
      </c>
      <c r="V39" s="9">
        <v>2558.8700000000003</v>
      </c>
      <c r="W39" s="9">
        <v>2445.2800000000007</v>
      </c>
      <c r="X39" s="9">
        <v>-543.54999999999973</v>
      </c>
      <c r="Y39" s="9">
        <v>3480.31</v>
      </c>
      <c r="Z39" s="9">
        <f t="shared" si="0"/>
        <v>419.27000000000226</v>
      </c>
    </row>
    <row r="40" spans="1:26" x14ac:dyDescent="0.2">
      <c r="A40" s="2">
        <v>34</v>
      </c>
      <c r="B40" s="3" t="s">
        <v>224</v>
      </c>
      <c r="C40" t="s">
        <v>225</v>
      </c>
      <c r="D40" s="3" t="s">
        <v>230</v>
      </c>
      <c r="E40" t="s">
        <v>231</v>
      </c>
      <c r="F40" s="9">
        <v>24</v>
      </c>
      <c r="G40" s="9">
        <v>24</v>
      </c>
      <c r="H40" s="9">
        <v>24</v>
      </c>
      <c r="I40" s="9">
        <v>264.89999999999998</v>
      </c>
      <c r="J40" s="9">
        <v>148.31</v>
      </c>
      <c r="K40" s="9">
        <v>148.32</v>
      </c>
      <c r="L40" s="9">
        <v>148.31</v>
      </c>
      <c r="M40" s="9">
        <v>148.31</v>
      </c>
      <c r="N40" s="9">
        <v>148.32</v>
      </c>
      <c r="O40" s="9">
        <v>156.30000000000001</v>
      </c>
      <c r="P40" s="9">
        <v>152.32</v>
      </c>
      <c r="Q40" s="9">
        <v>152.30000000000001</v>
      </c>
      <c r="R40" s="9">
        <f t="shared" si="1"/>
        <v>1539.3899999999996</v>
      </c>
      <c r="S40" s="9"/>
      <c r="T40" s="9">
        <v>152.32</v>
      </c>
      <c r="U40" s="9">
        <v>152.30000000000001</v>
      </c>
      <c r="V40" s="9">
        <v>120.31</v>
      </c>
      <c r="W40" s="9">
        <v>120.31</v>
      </c>
      <c r="X40" s="9">
        <v>120.31</v>
      </c>
      <c r="Y40" s="9">
        <v>120.31</v>
      </c>
      <c r="Z40" s="9">
        <f t="shared" si="0"/>
        <v>785.8599999999999</v>
      </c>
    </row>
    <row r="41" spans="1:26" x14ac:dyDescent="0.2">
      <c r="A41" s="2">
        <v>35</v>
      </c>
      <c r="B41" s="3" t="s">
        <v>224</v>
      </c>
      <c r="C41" t="s">
        <v>225</v>
      </c>
      <c r="D41" s="3" t="s">
        <v>132</v>
      </c>
      <c r="E41" t="s">
        <v>133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92</v>
      </c>
      <c r="O41" s="9">
        <v>0</v>
      </c>
      <c r="P41" s="9">
        <v>0</v>
      </c>
      <c r="Q41" s="9">
        <v>0</v>
      </c>
      <c r="R41" s="9">
        <f t="shared" si="1"/>
        <v>92</v>
      </c>
      <c r="S41" s="9"/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f t="shared" si="0"/>
        <v>0</v>
      </c>
    </row>
    <row r="42" spans="1:26" x14ac:dyDescent="0.2">
      <c r="A42" s="2">
        <v>36</v>
      </c>
      <c r="B42" s="3" t="s">
        <v>224</v>
      </c>
      <c r="C42" t="s">
        <v>225</v>
      </c>
      <c r="D42" s="3" t="s">
        <v>198</v>
      </c>
      <c r="E42" t="s">
        <v>199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f t="shared" si="1"/>
        <v>0</v>
      </c>
      <c r="S42" s="9"/>
      <c r="T42" s="9">
        <v>0</v>
      </c>
      <c r="U42" s="9">
        <v>0</v>
      </c>
      <c r="V42" s="9">
        <v>0</v>
      </c>
      <c r="W42" s="9">
        <v>3.85</v>
      </c>
      <c r="X42" s="9">
        <v>0</v>
      </c>
      <c r="Y42" s="9">
        <v>0</v>
      </c>
      <c r="Z42" s="9">
        <f t="shared" si="0"/>
        <v>3.85</v>
      </c>
    </row>
    <row r="43" spans="1:26" x14ac:dyDescent="0.2">
      <c r="A43" s="2">
        <v>37</v>
      </c>
      <c r="B43" s="3" t="s">
        <v>246</v>
      </c>
      <c r="C43" t="s">
        <v>247</v>
      </c>
      <c r="D43" s="3" t="s">
        <v>46</v>
      </c>
      <c r="E43" t="s">
        <v>47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f t="shared" si="1"/>
        <v>0</v>
      </c>
      <c r="S43" s="9"/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f t="shared" si="0"/>
        <v>0</v>
      </c>
    </row>
    <row r="44" spans="1:26" x14ac:dyDescent="0.2">
      <c r="A44" s="2">
        <v>38</v>
      </c>
      <c r="B44" s="3" t="s">
        <v>246</v>
      </c>
      <c r="C44" t="s">
        <v>247</v>
      </c>
      <c r="D44" s="3" t="s">
        <v>50</v>
      </c>
      <c r="E44" t="s">
        <v>51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f t="shared" si="1"/>
        <v>0</v>
      </c>
      <c r="S44" s="9"/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f t="shared" si="0"/>
        <v>0</v>
      </c>
    </row>
    <row r="45" spans="1:26" x14ac:dyDescent="0.2">
      <c r="A45" s="2">
        <v>39</v>
      </c>
      <c r="B45" s="3" t="s">
        <v>252</v>
      </c>
      <c r="C45" t="s">
        <v>253</v>
      </c>
      <c r="D45" s="3" t="s">
        <v>48</v>
      </c>
      <c r="E45" t="s">
        <v>49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617.64</v>
      </c>
      <c r="R45" s="9">
        <f t="shared" si="1"/>
        <v>617.64</v>
      </c>
      <c r="S45" s="9"/>
      <c r="T45" s="9">
        <v>89.61</v>
      </c>
      <c r="U45" s="9">
        <v>7.39</v>
      </c>
      <c r="V45" s="9">
        <v>0</v>
      </c>
      <c r="W45" s="9">
        <v>0</v>
      </c>
      <c r="X45" s="9">
        <v>0</v>
      </c>
      <c r="Y45" s="9">
        <v>0</v>
      </c>
      <c r="Z45" s="9">
        <f t="shared" si="0"/>
        <v>97</v>
      </c>
    </row>
    <row r="46" spans="1:26" x14ac:dyDescent="0.2">
      <c r="A46" s="2">
        <v>40</v>
      </c>
      <c r="B46" s="3" t="s">
        <v>252</v>
      </c>
      <c r="C46" t="s">
        <v>253</v>
      </c>
      <c r="D46" s="3" t="s">
        <v>114</v>
      </c>
      <c r="E46" t="s">
        <v>115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f t="shared" si="1"/>
        <v>0</v>
      </c>
      <c r="S46" s="9"/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f t="shared" si="0"/>
        <v>0</v>
      </c>
    </row>
    <row r="47" spans="1:26" x14ac:dyDescent="0.2">
      <c r="A47" s="2">
        <v>41</v>
      </c>
      <c r="B47" s="3" t="s">
        <v>252</v>
      </c>
      <c r="C47" t="s">
        <v>253</v>
      </c>
      <c r="D47" s="3" t="s">
        <v>160</v>
      </c>
      <c r="E47" t="s">
        <v>161</v>
      </c>
      <c r="F47" s="9">
        <v>0</v>
      </c>
      <c r="G47" s="9">
        <v>53.57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f t="shared" si="1"/>
        <v>53.57</v>
      </c>
      <c r="S47" s="9"/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f t="shared" si="0"/>
        <v>0</v>
      </c>
    </row>
    <row r="48" spans="1:26" x14ac:dyDescent="0.2">
      <c r="A48" s="2">
        <v>42</v>
      </c>
      <c r="B48" s="3" t="s">
        <v>252</v>
      </c>
      <c r="C48" t="s">
        <v>253</v>
      </c>
      <c r="D48" s="3" t="s">
        <v>30</v>
      </c>
      <c r="E48" t="s">
        <v>31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-3840.3</v>
      </c>
      <c r="O48" s="9">
        <v>0</v>
      </c>
      <c r="P48" s="9">
        <v>0</v>
      </c>
      <c r="Q48" s="9">
        <v>0</v>
      </c>
      <c r="R48" s="9">
        <f t="shared" si="1"/>
        <v>-3840.3</v>
      </c>
      <c r="S48" s="9"/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f t="shared" si="0"/>
        <v>0</v>
      </c>
    </row>
    <row r="49" spans="1:26" x14ac:dyDescent="0.2">
      <c r="A49" s="2">
        <v>43</v>
      </c>
      <c r="B49" s="3" t="s">
        <v>252</v>
      </c>
      <c r="C49" t="s">
        <v>253</v>
      </c>
      <c r="D49" s="3" t="s">
        <v>74</v>
      </c>
      <c r="E49" t="s">
        <v>75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f t="shared" si="1"/>
        <v>0</v>
      </c>
      <c r="S49" s="9"/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f t="shared" si="0"/>
        <v>0</v>
      </c>
    </row>
    <row r="50" spans="1:26" x14ac:dyDescent="0.2">
      <c r="A50" s="2">
        <v>44</v>
      </c>
      <c r="B50" s="3" t="s">
        <v>252</v>
      </c>
      <c r="C50" t="s">
        <v>253</v>
      </c>
      <c r="D50" s="3" t="s">
        <v>100</v>
      </c>
      <c r="E50" t="s">
        <v>101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f t="shared" si="1"/>
        <v>0</v>
      </c>
      <c r="S50" s="9"/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f t="shared" si="0"/>
        <v>0</v>
      </c>
    </row>
    <row r="51" spans="1:26" x14ac:dyDescent="0.2">
      <c r="A51" s="2">
        <v>45</v>
      </c>
      <c r="B51" s="3" t="s">
        <v>252</v>
      </c>
      <c r="C51" t="s">
        <v>253</v>
      </c>
      <c r="D51" s="3" t="s">
        <v>42</v>
      </c>
      <c r="E51" t="s">
        <v>43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41.14</v>
      </c>
      <c r="O51" s="9">
        <v>0</v>
      </c>
      <c r="P51" s="9">
        <v>0</v>
      </c>
      <c r="Q51" s="9">
        <v>0</v>
      </c>
      <c r="R51" s="9">
        <f t="shared" si="1"/>
        <v>41.14</v>
      </c>
      <c r="S51" s="9"/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f t="shared" si="0"/>
        <v>0</v>
      </c>
    </row>
    <row r="52" spans="1:26" x14ac:dyDescent="0.2">
      <c r="A52" s="2">
        <v>46</v>
      </c>
      <c r="B52" s="3" t="s">
        <v>252</v>
      </c>
      <c r="C52" t="s">
        <v>253</v>
      </c>
      <c r="D52" s="3" t="s">
        <v>170</v>
      </c>
      <c r="E52" t="s">
        <v>171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f t="shared" si="1"/>
        <v>0</v>
      </c>
      <c r="S52" s="9"/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f t="shared" si="0"/>
        <v>0</v>
      </c>
    </row>
    <row r="53" spans="1:26" x14ac:dyDescent="0.2">
      <c r="A53" s="2">
        <v>47</v>
      </c>
      <c r="B53" s="3" t="s">
        <v>252</v>
      </c>
      <c r="C53" t="s">
        <v>253</v>
      </c>
      <c r="D53" s="3" t="s">
        <v>52</v>
      </c>
      <c r="E53" t="s">
        <v>53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f t="shared" si="1"/>
        <v>0</v>
      </c>
      <c r="S53" s="9"/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f t="shared" si="0"/>
        <v>0</v>
      </c>
    </row>
    <row r="54" spans="1:26" x14ac:dyDescent="0.2">
      <c r="A54" s="2">
        <v>48</v>
      </c>
      <c r="B54" s="3" t="s">
        <v>252</v>
      </c>
      <c r="C54" t="s">
        <v>253</v>
      </c>
      <c r="D54" s="3" t="s">
        <v>54</v>
      </c>
      <c r="E54" t="s">
        <v>55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f t="shared" si="1"/>
        <v>0</v>
      </c>
      <c r="S54" s="9"/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f t="shared" si="0"/>
        <v>0</v>
      </c>
    </row>
    <row r="55" spans="1:26" x14ac:dyDescent="0.2">
      <c r="A55" s="2">
        <v>49</v>
      </c>
      <c r="B55" s="3" t="s">
        <v>252</v>
      </c>
      <c r="C55" t="s">
        <v>253</v>
      </c>
      <c r="D55" s="3" t="s">
        <v>198</v>
      </c>
      <c r="E55" t="s">
        <v>199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f t="shared" si="1"/>
        <v>0</v>
      </c>
      <c r="S55" s="9"/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f t="shared" si="0"/>
        <v>0</v>
      </c>
    </row>
    <row r="56" spans="1:26" x14ac:dyDescent="0.2">
      <c r="A56" s="2">
        <v>50</v>
      </c>
      <c r="B56" s="3" t="s">
        <v>268</v>
      </c>
      <c r="C56" t="s">
        <v>269</v>
      </c>
      <c r="D56" s="3" t="s">
        <v>52</v>
      </c>
      <c r="E56" t="s">
        <v>53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f t="shared" si="1"/>
        <v>0</v>
      </c>
      <c r="S56" s="9"/>
      <c r="T56" s="9">
        <v>0</v>
      </c>
      <c r="U56" s="9">
        <v>0</v>
      </c>
      <c r="V56" s="9">
        <v>248.29</v>
      </c>
      <c r="W56" s="9">
        <v>0</v>
      </c>
      <c r="X56" s="9">
        <v>0</v>
      </c>
      <c r="Y56" s="9">
        <v>0</v>
      </c>
      <c r="Z56" s="9">
        <f t="shared" si="0"/>
        <v>248.29</v>
      </c>
    </row>
    <row r="57" spans="1:26" x14ac:dyDescent="0.2">
      <c r="A57" s="2">
        <v>51</v>
      </c>
      <c r="B57" s="3" t="s">
        <v>278</v>
      </c>
      <c r="C57" t="s">
        <v>279</v>
      </c>
      <c r="D57" s="3" t="s">
        <v>46</v>
      </c>
      <c r="E57" t="s">
        <v>47</v>
      </c>
      <c r="F57" s="9">
        <v>19529.300000000003</v>
      </c>
      <c r="G57" s="9">
        <v>19680.47</v>
      </c>
      <c r="H57" s="9">
        <v>46669.2</v>
      </c>
      <c r="I57" s="9">
        <v>-171361.36000000002</v>
      </c>
      <c r="J57" s="9">
        <v>37481.950000000004</v>
      </c>
      <c r="K57" s="9">
        <v>31768.720000000001</v>
      </c>
      <c r="L57" s="9">
        <v>29917.27</v>
      </c>
      <c r="M57" s="9">
        <v>40492.389999999992</v>
      </c>
      <c r="N57" s="9">
        <v>-143284.49000000002</v>
      </c>
      <c r="O57" s="9">
        <v>20810.91</v>
      </c>
      <c r="P57" s="9">
        <v>35528.709999999992</v>
      </c>
      <c r="Q57" s="9">
        <v>10412.999999999998</v>
      </c>
      <c r="R57" s="9">
        <f t="shared" si="1"/>
        <v>-22353.930000000037</v>
      </c>
      <c r="S57" s="9"/>
      <c r="T57" s="9">
        <v>28835.279999999999</v>
      </c>
      <c r="U57" s="9">
        <v>-942.97</v>
      </c>
      <c r="V57" s="9">
        <v>-104339.94</v>
      </c>
      <c r="W57" s="9">
        <v>915.38</v>
      </c>
      <c r="X57" s="9">
        <v>44164.51</v>
      </c>
      <c r="Y57" s="9">
        <v>26342.080000000002</v>
      </c>
      <c r="Z57" s="9">
        <f t="shared" si="0"/>
        <v>-5025.6599999999962</v>
      </c>
    </row>
    <row r="58" spans="1:26" x14ac:dyDescent="0.2">
      <c r="A58" s="2">
        <v>52</v>
      </c>
      <c r="B58" s="3" t="s">
        <v>278</v>
      </c>
      <c r="C58" t="s">
        <v>279</v>
      </c>
      <c r="D58" s="3" t="s">
        <v>154</v>
      </c>
      <c r="E58" t="s">
        <v>155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f t="shared" si="1"/>
        <v>0</v>
      </c>
      <c r="S58" s="9"/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f t="shared" si="0"/>
        <v>0</v>
      </c>
    </row>
    <row r="59" spans="1:26" x14ac:dyDescent="0.2">
      <c r="A59" s="2">
        <v>53</v>
      </c>
      <c r="B59" s="3" t="s">
        <v>278</v>
      </c>
      <c r="C59" t="s">
        <v>279</v>
      </c>
      <c r="D59" s="3" t="s">
        <v>48</v>
      </c>
      <c r="E59" t="s">
        <v>49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453.08</v>
      </c>
      <c r="O59" s="9">
        <v>0</v>
      </c>
      <c r="P59" s="9">
        <v>146.25</v>
      </c>
      <c r="Q59" s="9">
        <v>0</v>
      </c>
      <c r="R59" s="9">
        <f t="shared" si="1"/>
        <v>599.32999999999993</v>
      </c>
      <c r="S59" s="9"/>
      <c r="T59" s="9">
        <v>0</v>
      </c>
      <c r="U59" s="9">
        <v>0</v>
      </c>
      <c r="V59" s="9">
        <v>0</v>
      </c>
      <c r="W59" s="9">
        <v>0</v>
      </c>
      <c r="X59" s="9">
        <v>139.63999999999999</v>
      </c>
      <c r="Y59" s="9">
        <v>0</v>
      </c>
      <c r="Z59" s="9">
        <f t="shared" si="0"/>
        <v>139.63999999999999</v>
      </c>
    </row>
    <row r="60" spans="1:26" x14ac:dyDescent="0.2">
      <c r="A60" s="2">
        <v>54</v>
      </c>
      <c r="B60" s="3" t="s">
        <v>278</v>
      </c>
      <c r="C60" t="s">
        <v>279</v>
      </c>
      <c r="D60" s="3" t="s">
        <v>114</v>
      </c>
      <c r="E60" t="s">
        <v>115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f t="shared" si="1"/>
        <v>0</v>
      </c>
      <c r="S60" s="9"/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f t="shared" si="0"/>
        <v>0</v>
      </c>
    </row>
    <row r="61" spans="1:26" x14ac:dyDescent="0.2">
      <c r="A61" s="2">
        <v>55</v>
      </c>
      <c r="B61" s="3" t="s">
        <v>278</v>
      </c>
      <c r="C61" t="s">
        <v>279</v>
      </c>
      <c r="D61" s="3" t="s">
        <v>160</v>
      </c>
      <c r="E61" t="s">
        <v>161</v>
      </c>
      <c r="F61" s="9">
        <v>0</v>
      </c>
      <c r="G61" s="9">
        <v>34.6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f t="shared" si="1"/>
        <v>34.6</v>
      </c>
      <c r="S61" s="9"/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f t="shared" si="0"/>
        <v>0</v>
      </c>
    </row>
    <row r="62" spans="1:26" x14ac:dyDescent="0.2">
      <c r="A62" s="2">
        <v>56</v>
      </c>
      <c r="B62" s="3" t="s">
        <v>278</v>
      </c>
      <c r="C62" t="s">
        <v>279</v>
      </c>
      <c r="D62" s="3" t="s">
        <v>40</v>
      </c>
      <c r="E62" t="s">
        <v>41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17.260000000000002</v>
      </c>
      <c r="O62" s="9">
        <v>0</v>
      </c>
      <c r="P62" s="9">
        <v>54.13</v>
      </c>
      <c r="Q62" s="9">
        <v>0</v>
      </c>
      <c r="R62" s="9">
        <f t="shared" si="1"/>
        <v>71.39</v>
      </c>
      <c r="S62" s="9"/>
      <c r="T62" s="9">
        <v>0</v>
      </c>
      <c r="U62" s="9">
        <v>0</v>
      </c>
      <c r="V62" s="9">
        <v>0</v>
      </c>
      <c r="W62" s="9">
        <v>19.59</v>
      </c>
      <c r="X62" s="9">
        <v>0</v>
      </c>
      <c r="Y62" s="9">
        <v>0</v>
      </c>
      <c r="Z62" s="9">
        <f t="shared" si="0"/>
        <v>19.59</v>
      </c>
    </row>
    <row r="63" spans="1:26" x14ac:dyDescent="0.2">
      <c r="A63" s="2">
        <v>57</v>
      </c>
      <c r="B63" s="3" t="s">
        <v>278</v>
      </c>
      <c r="C63" t="s">
        <v>279</v>
      </c>
      <c r="D63" s="3" t="s">
        <v>162</v>
      </c>
      <c r="E63" t="s">
        <v>163</v>
      </c>
      <c r="F63" s="9">
        <v>9.73</v>
      </c>
      <c r="G63" s="9">
        <v>0</v>
      </c>
      <c r="H63" s="9">
        <v>20.95</v>
      </c>
      <c r="I63" s="9">
        <v>0</v>
      </c>
      <c r="J63" s="9">
        <v>0</v>
      </c>
      <c r="K63" s="9">
        <v>0</v>
      </c>
      <c r="L63" s="9">
        <v>0</v>
      </c>
      <c r="M63" s="9">
        <v>392.77</v>
      </c>
      <c r="N63" s="9">
        <v>744</v>
      </c>
      <c r="O63" s="9">
        <v>0</v>
      </c>
      <c r="P63" s="9">
        <v>0</v>
      </c>
      <c r="Q63" s="9">
        <v>2640.25</v>
      </c>
      <c r="R63" s="9">
        <f t="shared" si="1"/>
        <v>3807.7</v>
      </c>
      <c r="S63" s="9"/>
      <c r="T63" s="9">
        <v>8.74</v>
      </c>
      <c r="U63" s="9">
        <v>0</v>
      </c>
      <c r="V63" s="9">
        <v>0</v>
      </c>
      <c r="W63" s="9">
        <v>0</v>
      </c>
      <c r="X63" s="9">
        <v>0</v>
      </c>
      <c r="Y63" s="9">
        <v>424.09</v>
      </c>
      <c r="Z63" s="9">
        <f t="shared" si="0"/>
        <v>432.83</v>
      </c>
    </row>
    <row r="64" spans="1:26" x14ac:dyDescent="0.2">
      <c r="A64" s="2">
        <v>58</v>
      </c>
      <c r="B64" s="3" t="s">
        <v>278</v>
      </c>
      <c r="C64" t="s">
        <v>279</v>
      </c>
      <c r="D64" s="3" t="s">
        <v>98</v>
      </c>
      <c r="E64" t="s">
        <v>99</v>
      </c>
      <c r="F64" s="9">
        <v>2436.5500000000002</v>
      </c>
      <c r="G64" s="9">
        <v>4596.4800000000005</v>
      </c>
      <c r="H64" s="9">
        <v>4898.42</v>
      </c>
      <c r="I64" s="9">
        <v>8408.8599999999988</v>
      </c>
      <c r="J64" s="9">
        <v>13544.029999999999</v>
      </c>
      <c r="K64" s="9">
        <v>4572.13</v>
      </c>
      <c r="L64" s="9">
        <v>1607.93</v>
      </c>
      <c r="M64" s="9">
        <v>6157.93</v>
      </c>
      <c r="N64" s="9">
        <v>7174.6100000000006</v>
      </c>
      <c r="O64" s="9">
        <v>3079.54</v>
      </c>
      <c r="P64" s="9">
        <v>4484.26</v>
      </c>
      <c r="Q64" s="9">
        <v>3660.8</v>
      </c>
      <c r="R64" s="9">
        <f t="shared" si="1"/>
        <v>64621.54</v>
      </c>
      <c r="S64" s="9"/>
      <c r="T64" s="9">
        <v>1822.67</v>
      </c>
      <c r="U64" s="9">
        <v>8094.7099999999991</v>
      </c>
      <c r="V64" s="9">
        <v>8706.31</v>
      </c>
      <c r="W64" s="9">
        <v>3884.8199999999997</v>
      </c>
      <c r="X64" s="9">
        <v>6095.77</v>
      </c>
      <c r="Y64" s="9">
        <v>10298.89</v>
      </c>
      <c r="Z64" s="9">
        <f t="shared" si="0"/>
        <v>38903.17</v>
      </c>
    </row>
    <row r="65" spans="1:26" x14ac:dyDescent="0.2">
      <c r="A65" s="2">
        <v>59</v>
      </c>
      <c r="B65" s="3" t="s">
        <v>278</v>
      </c>
      <c r="C65" t="s">
        <v>279</v>
      </c>
      <c r="D65" s="3" t="s">
        <v>74</v>
      </c>
      <c r="E65" t="s">
        <v>75</v>
      </c>
      <c r="F65" s="9">
        <v>1077.79</v>
      </c>
      <c r="G65" s="9">
        <v>275.03999999999996</v>
      </c>
      <c r="H65" s="9">
        <v>26.23</v>
      </c>
      <c r="I65" s="9">
        <v>282.77999999999997</v>
      </c>
      <c r="J65" s="9">
        <v>17.260000000000002</v>
      </c>
      <c r="K65" s="9">
        <v>175.21</v>
      </c>
      <c r="L65" s="9">
        <v>99.11</v>
      </c>
      <c r="M65" s="9">
        <v>2549.3000000000002</v>
      </c>
      <c r="N65" s="9">
        <v>659.91</v>
      </c>
      <c r="O65" s="9">
        <v>637.29999999999995</v>
      </c>
      <c r="P65" s="9">
        <v>537.03</v>
      </c>
      <c r="Q65" s="9">
        <v>527.53</v>
      </c>
      <c r="R65" s="9">
        <f t="shared" si="1"/>
        <v>6864.49</v>
      </c>
      <c r="S65" s="9"/>
      <c r="T65" s="9">
        <v>28.15</v>
      </c>
      <c r="U65" s="9">
        <v>91.51</v>
      </c>
      <c r="V65" s="9">
        <v>0</v>
      </c>
      <c r="W65" s="9">
        <v>237.89</v>
      </c>
      <c r="X65" s="9">
        <v>101.78</v>
      </c>
      <c r="Y65" s="9">
        <v>709.81</v>
      </c>
      <c r="Z65" s="9">
        <f t="shared" si="0"/>
        <v>1169.1399999999999</v>
      </c>
    </row>
    <row r="66" spans="1:26" x14ac:dyDescent="0.2">
      <c r="A66" s="2">
        <v>60</v>
      </c>
      <c r="B66" s="3" t="s">
        <v>278</v>
      </c>
      <c r="C66" t="s">
        <v>279</v>
      </c>
      <c r="D66" s="3" t="s">
        <v>100</v>
      </c>
      <c r="E66" t="s">
        <v>101</v>
      </c>
      <c r="F66" s="9">
        <v>3975.61</v>
      </c>
      <c r="G66" s="9">
        <v>9748.1699999999983</v>
      </c>
      <c r="H66" s="9">
        <v>7854.67</v>
      </c>
      <c r="I66" s="9">
        <v>10847.98</v>
      </c>
      <c r="J66" s="9">
        <v>9684.7799999999988</v>
      </c>
      <c r="K66" s="9">
        <v>4425.0200000000004</v>
      </c>
      <c r="L66" s="9">
        <v>7963.1399999999985</v>
      </c>
      <c r="M66" s="9">
        <v>21590.959999999999</v>
      </c>
      <c r="N66" s="9">
        <v>15689.78</v>
      </c>
      <c r="O66" s="9">
        <v>6393.7000000000007</v>
      </c>
      <c r="P66" s="9">
        <v>10018.459999999999</v>
      </c>
      <c r="Q66" s="9">
        <v>9949.68</v>
      </c>
      <c r="R66" s="9">
        <f t="shared" si="1"/>
        <v>118141.94999999998</v>
      </c>
      <c r="S66" s="9"/>
      <c r="T66" s="9">
        <v>3056.7700000000004</v>
      </c>
      <c r="U66" s="9">
        <v>4610.3100000000004</v>
      </c>
      <c r="V66" s="9">
        <v>5724.09</v>
      </c>
      <c r="W66" s="9">
        <v>7287.51</v>
      </c>
      <c r="X66" s="9">
        <v>5410.88</v>
      </c>
      <c r="Y66" s="9">
        <v>10402.799999999999</v>
      </c>
      <c r="Z66" s="9">
        <f t="shared" si="0"/>
        <v>36492.36</v>
      </c>
    </row>
    <row r="67" spans="1:26" x14ac:dyDescent="0.2">
      <c r="A67" s="2">
        <v>61</v>
      </c>
      <c r="B67" s="3" t="s">
        <v>278</v>
      </c>
      <c r="C67" t="s">
        <v>279</v>
      </c>
      <c r="D67" s="3" t="s">
        <v>42</v>
      </c>
      <c r="E67" t="s">
        <v>43</v>
      </c>
      <c r="F67" s="9">
        <v>195.51</v>
      </c>
      <c r="G67" s="9">
        <v>65.69</v>
      </c>
      <c r="H67" s="9">
        <v>0</v>
      </c>
      <c r="I67" s="9">
        <v>319.31</v>
      </c>
      <c r="J67" s="9">
        <v>678.74</v>
      </c>
      <c r="K67" s="9">
        <v>6.48</v>
      </c>
      <c r="L67" s="9">
        <v>90.94</v>
      </c>
      <c r="M67" s="9">
        <v>577.02</v>
      </c>
      <c r="N67" s="9">
        <v>186.85</v>
      </c>
      <c r="O67" s="9">
        <v>37.799999999999997</v>
      </c>
      <c r="P67" s="9">
        <v>613.32999999999993</v>
      </c>
      <c r="Q67" s="9">
        <v>378.84000000000003</v>
      </c>
      <c r="R67" s="9">
        <f t="shared" si="1"/>
        <v>3150.51</v>
      </c>
      <c r="S67" s="9"/>
      <c r="T67" s="9">
        <v>83.28</v>
      </c>
      <c r="U67" s="9">
        <v>138.53</v>
      </c>
      <c r="V67" s="9">
        <v>61.75</v>
      </c>
      <c r="W67" s="9">
        <v>160.53</v>
      </c>
      <c r="X67" s="9">
        <v>33.58</v>
      </c>
      <c r="Y67" s="9">
        <v>127.32</v>
      </c>
      <c r="Z67" s="9">
        <f t="shared" si="0"/>
        <v>604.99</v>
      </c>
    </row>
    <row r="68" spans="1:26" x14ac:dyDescent="0.2">
      <c r="A68" s="2">
        <v>62</v>
      </c>
      <c r="B68" s="3" t="s">
        <v>278</v>
      </c>
      <c r="C68" t="s">
        <v>279</v>
      </c>
      <c r="D68" s="3" t="s">
        <v>170</v>
      </c>
      <c r="E68" t="s">
        <v>171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f t="shared" si="1"/>
        <v>0</v>
      </c>
      <c r="S68" s="9"/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f t="shared" si="0"/>
        <v>0</v>
      </c>
    </row>
    <row r="69" spans="1:26" x14ac:dyDescent="0.2">
      <c r="A69" s="2">
        <v>63</v>
      </c>
      <c r="B69" s="3" t="s">
        <v>278</v>
      </c>
      <c r="C69" t="s">
        <v>279</v>
      </c>
      <c r="D69" s="3" t="s">
        <v>102</v>
      </c>
      <c r="E69" t="s">
        <v>103</v>
      </c>
      <c r="F69" s="9">
        <v>7936.47</v>
      </c>
      <c r="G69" s="9">
        <v>13007.560000000001</v>
      </c>
      <c r="H69" s="9">
        <v>6424.9599999999991</v>
      </c>
      <c r="I69" s="9">
        <v>7539.42</v>
      </c>
      <c r="J69" s="9">
        <v>10635.369999999999</v>
      </c>
      <c r="K69" s="9">
        <v>7873.98</v>
      </c>
      <c r="L69" s="9">
        <v>17763.52</v>
      </c>
      <c r="M69" s="9">
        <v>-2798.84</v>
      </c>
      <c r="N69" s="9">
        <v>11154.47</v>
      </c>
      <c r="O69" s="9">
        <v>7591.4599999999991</v>
      </c>
      <c r="P69" s="9">
        <v>6431.25</v>
      </c>
      <c r="Q69" s="9">
        <v>5651.0000000000009</v>
      </c>
      <c r="R69" s="9">
        <f t="shared" si="1"/>
        <v>99210.62</v>
      </c>
      <c r="S69" s="9"/>
      <c r="T69" s="9">
        <v>7208.67</v>
      </c>
      <c r="U69" s="9">
        <v>6035.21</v>
      </c>
      <c r="V69" s="9">
        <v>10302</v>
      </c>
      <c r="W69" s="9">
        <v>6615.82</v>
      </c>
      <c r="X69" s="9">
        <v>5686.82</v>
      </c>
      <c r="Y69" s="9">
        <v>10767.26</v>
      </c>
      <c r="Z69" s="9">
        <f t="shared" si="0"/>
        <v>46615.780000000006</v>
      </c>
    </row>
    <row r="70" spans="1:26" x14ac:dyDescent="0.2">
      <c r="A70" s="2">
        <v>64</v>
      </c>
      <c r="B70" s="3" t="s">
        <v>278</v>
      </c>
      <c r="C70" t="s">
        <v>279</v>
      </c>
      <c r="D70" s="3" t="s">
        <v>50</v>
      </c>
      <c r="E70" t="s">
        <v>51</v>
      </c>
      <c r="F70" s="9">
        <v>386931.01</v>
      </c>
      <c r="G70" s="9">
        <v>387538.15</v>
      </c>
      <c r="H70" s="9">
        <v>454164.55999999994</v>
      </c>
      <c r="I70" s="9">
        <v>530722.93999999994</v>
      </c>
      <c r="J70" s="9">
        <v>359816.51</v>
      </c>
      <c r="K70" s="9">
        <v>350454.44999999995</v>
      </c>
      <c r="L70" s="9">
        <v>375243.54</v>
      </c>
      <c r="M70" s="9">
        <v>350944.86</v>
      </c>
      <c r="N70" s="9">
        <v>508978.05</v>
      </c>
      <c r="O70" s="9">
        <v>352135.27</v>
      </c>
      <c r="P70" s="9">
        <v>352923.23</v>
      </c>
      <c r="Q70" s="9">
        <v>303164.57</v>
      </c>
      <c r="R70" s="9">
        <f t="shared" si="1"/>
        <v>4713017.1400000006</v>
      </c>
      <c r="S70" s="9"/>
      <c r="T70" s="9">
        <v>300328.28999999998</v>
      </c>
      <c r="U70" s="9">
        <v>299124.34000000003</v>
      </c>
      <c r="V70" s="9">
        <v>450807.89999999997</v>
      </c>
      <c r="W70" s="9">
        <v>304200.12</v>
      </c>
      <c r="X70" s="9">
        <v>300536.37</v>
      </c>
      <c r="Y70" s="9">
        <v>293113.26</v>
      </c>
      <c r="Z70" s="9">
        <f t="shared" si="0"/>
        <v>1948110.28</v>
      </c>
    </row>
    <row r="71" spans="1:26" x14ac:dyDescent="0.2">
      <c r="A71" s="2">
        <v>65</v>
      </c>
      <c r="B71" s="3" t="s">
        <v>278</v>
      </c>
      <c r="C71" t="s">
        <v>279</v>
      </c>
      <c r="D71" s="3" t="s">
        <v>52</v>
      </c>
      <c r="E71" t="s">
        <v>53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f t="shared" si="1"/>
        <v>0</v>
      </c>
      <c r="S71" s="9"/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f t="shared" ref="Z71:Z134" si="2">SUM(T71:Y71)</f>
        <v>0</v>
      </c>
    </row>
    <row r="72" spans="1:26" x14ac:dyDescent="0.2">
      <c r="A72" s="2">
        <v>66</v>
      </c>
      <c r="B72" s="3" t="s">
        <v>278</v>
      </c>
      <c r="C72" t="s">
        <v>279</v>
      </c>
      <c r="D72" s="3" t="s">
        <v>182</v>
      </c>
      <c r="E72" t="s">
        <v>183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f t="shared" ref="R72:R135" si="3">SUM(F72:Q72)</f>
        <v>0</v>
      </c>
      <c r="S72" s="9"/>
      <c r="T72" s="9">
        <v>199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f t="shared" si="2"/>
        <v>199</v>
      </c>
    </row>
    <row r="73" spans="1:26" x14ac:dyDescent="0.2">
      <c r="A73" s="2">
        <v>67</v>
      </c>
      <c r="B73" s="3" t="s">
        <v>278</v>
      </c>
      <c r="C73" t="s">
        <v>279</v>
      </c>
      <c r="D73" s="3" t="s">
        <v>104</v>
      </c>
      <c r="E73" t="s">
        <v>105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f t="shared" si="3"/>
        <v>0</v>
      </c>
      <c r="S73" s="9"/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f t="shared" si="2"/>
        <v>0</v>
      </c>
    </row>
    <row r="74" spans="1:26" x14ac:dyDescent="0.2">
      <c r="A74" s="2">
        <v>68</v>
      </c>
      <c r="B74" s="3" t="s">
        <v>278</v>
      </c>
      <c r="C74" t="s">
        <v>279</v>
      </c>
      <c r="D74" s="3" t="s">
        <v>128</v>
      </c>
      <c r="E74" t="s">
        <v>129</v>
      </c>
      <c r="F74" s="9">
        <v>0</v>
      </c>
      <c r="G74" s="9">
        <v>7735</v>
      </c>
      <c r="H74" s="9">
        <v>3045</v>
      </c>
      <c r="I74" s="9">
        <v>250</v>
      </c>
      <c r="J74" s="9">
        <v>2590</v>
      </c>
      <c r="K74" s="9">
        <v>1570</v>
      </c>
      <c r="L74" s="9">
        <v>1310</v>
      </c>
      <c r="M74" s="9">
        <v>5908</v>
      </c>
      <c r="N74" s="9">
        <v>795</v>
      </c>
      <c r="O74" s="9">
        <v>0</v>
      </c>
      <c r="P74" s="9">
        <v>0</v>
      </c>
      <c r="Q74" s="9">
        <v>0</v>
      </c>
      <c r="R74" s="9">
        <f t="shared" si="3"/>
        <v>23203</v>
      </c>
      <c r="S74" s="9"/>
      <c r="T74" s="9">
        <v>4045</v>
      </c>
      <c r="U74" s="9">
        <v>8315</v>
      </c>
      <c r="V74" s="9">
        <v>0</v>
      </c>
      <c r="W74" s="9">
        <v>-2790</v>
      </c>
      <c r="X74" s="9">
        <v>655</v>
      </c>
      <c r="Y74" s="9">
        <v>2961.67</v>
      </c>
      <c r="Z74" s="9">
        <f t="shared" si="2"/>
        <v>13186.67</v>
      </c>
    </row>
    <row r="75" spans="1:26" x14ac:dyDescent="0.2">
      <c r="A75" s="2">
        <v>69</v>
      </c>
      <c r="B75" s="3" t="s">
        <v>278</v>
      </c>
      <c r="C75" t="s">
        <v>279</v>
      </c>
      <c r="D75" s="3" t="s">
        <v>36</v>
      </c>
      <c r="E75" t="s">
        <v>37</v>
      </c>
      <c r="F75" s="9">
        <v>0</v>
      </c>
      <c r="G75" s="9">
        <v>0</v>
      </c>
      <c r="H75" s="9">
        <v>7.98</v>
      </c>
      <c r="I75" s="9">
        <v>0</v>
      </c>
      <c r="J75" s="9">
        <v>125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f t="shared" si="3"/>
        <v>132.97999999999999</v>
      </c>
      <c r="S75" s="9"/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f t="shared" si="2"/>
        <v>0</v>
      </c>
    </row>
    <row r="76" spans="1:26" x14ac:dyDescent="0.2">
      <c r="A76" s="2">
        <v>70</v>
      </c>
      <c r="B76" s="3" t="s">
        <v>278</v>
      </c>
      <c r="C76" t="s">
        <v>279</v>
      </c>
      <c r="D76" s="3" t="s">
        <v>130</v>
      </c>
      <c r="E76" t="s">
        <v>131</v>
      </c>
      <c r="F76" s="9">
        <v>0</v>
      </c>
      <c r="G76" s="9">
        <v>178.39</v>
      </c>
      <c r="H76" s="9">
        <v>0</v>
      </c>
      <c r="I76" s="9">
        <v>311.57000000000005</v>
      </c>
      <c r="J76" s="9">
        <v>0</v>
      </c>
      <c r="K76" s="9">
        <v>0</v>
      </c>
      <c r="L76" s="9">
        <v>0</v>
      </c>
      <c r="M76" s="9">
        <v>128.05000000000001</v>
      </c>
      <c r="N76" s="9">
        <v>0</v>
      </c>
      <c r="O76" s="9">
        <v>0</v>
      </c>
      <c r="P76" s="9">
        <v>0</v>
      </c>
      <c r="Q76" s="9">
        <v>30</v>
      </c>
      <c r="R76" s="9">
        <f t="shared" si="3"/>
        <v>648.01</v>
      </c>
      <c r="S76" s="9"/>
      <c r="T76" s="9">
        <v>172.95000000000002</v>
      </c>
      <c r="U76" s="9">
        <v>20.56</v>
      </c>
      <c r="V76" s="9">
        <v>0</v>
      </c>
      <c r="W76" s="9">
        <v>124.46</v>
      </c>
      <c r="X76" s="9">
        <v>0</v>
      </c>
      <c r="Y76" s="9">
        <v>40.590000000000003</v>
      </c>
      <c r="Z76" s="9">
        <f t="shared" si="2"/>
        <v>358.56000000000006</v>
      </c>
    </row>
    <row r="77" spans="1:26" x14ac:dyDescent="0.2">
      <c r="A77" s="2">
        <v>71</v>
      </c>
      <c r="B77" s="3" t="s">
        <v>278</v>
      </c>
      <c r="C77" t="s">
        <v>279</v>
      </c>
      <c r="D77" s="3" t="s">
        <v>184</v>
      </c>
      <c r="E77" t="s">
        <v>185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f t="shared" si="3"/>
        <v>0</v>
      </c>
      <c r="S77" s="9"/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f t="shared" si="2"/>
        <v>0</v>
      </c>
    </row>
    <row r="78" spans="1:26" x14ac:dyDescent="0.2">
      <c r="A78" s="2">
        <v>72</v>
      </c>
      <c r="B78" s="3" t="s">
        <v>278</v>
      </c>
      <c r="C78" t="s">
        <v>279</v>
      </c>
      <c r="D78" s="3" t="s">
        <v>288</v>
      </c>
      <c r="E78" t="s">
        <v>289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1.5</v>
      </c>
      <c r="P78" s="9">
        <v>0</v>
      </c>
      <c r="Q78" s="9">
        <v>0</v>
      </c>
      <c r="R78" s="9">
        <f t="shared" si="3"/>
        <v>1.5</v>
      </c>
      <c r="S78" s="9"/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-99.52</v>
      </c>
      <c r="Z78" s="9">
        <f t="shared" si="2"/>
        <v>-99.52</v>
      </c>
    </row>
    <row r="79" spans="1:26" x14ac:dyDescent="0.2">
      <c r="A79" s="2">
        <v>73</v>
      </c>
      <c r="B79" s="3" t="s">
        <v>278</v>
      </c>
      <c r="C79" t="s">
        <v>279</v>
      </c>
      <c r="D79" s="3" t="s">
        <v>190</v>
      </c>
      <c r="E79" t="s">
        <v>191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f t="shared" si="3"/>
        <v>0</v>
      </c>
      <c r="S79" s="9"/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f t="shared" si="2"/>
        <v>0</v>
      </c>
    </row>
    <row r="80" spans="1:26" x14ac:dyDescent="0.2">
      <c r="A80" s="2">
        <v>74</v>
      </c>
      <c r="B80" s="3" t="s">
        <v>278</v>
      </c>
      <c r="C80" t="s">
        <v>279</v>
      </c>
      <c r="D80" s="3" t="s">
        <v>196</v>
      </c>
      <c r="E80" t="s">
        <v>197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f t="shared" si="3"/>
        <v>0</v>
      </c>
      <c r="S80" s="9"/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f t="shared" si="2"/>
        <v>0</v>
      </c>
    </row>
    <row r="81" spans="1:26" x14ac:dyDescent="0.2">
      <c r="A81" s="2">
        <v>75</v>
      </c>
      <c r="B81" s="3" t="s">
        <v>278</v>
      </c>
      <c r="C81" t="s">
        <v>279</v>
      </c>
      <c r="D81" s="3" t="s">
        <v>202</v>
      </c>
      <c r="E81" t="s">
        <v>203</v>
      </c>
      <c r="F81" s="9">
        <v>0</v>
      </c>
      <c r="G81" s="9">
        <v>0</v>
      </c>
      <c r="H81" s="9">
        <v>0</v>
      </c>
      <c r="I81" s="9">
        <v>0</v>
      </c>
      <c r="J81" s="9">
        <v>5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f t="shared" si="3"/>
        <v>5</v>
      </c>
      <c r="S81" s="9"/>
      <c r="T81" s="9">
        <v>0</v>
      </c>
      <c r="U81" s="9">
        <v>0</v>
      </c>
      <c r="V81" s="9">
        <v>0</v>
      </c>
      <c r="W81" s="9">
        <v>0</v>
      </c>
      <c r="X81" s="9">
        <v>14.95</v>
      </c>
      <c r="Y81" s="9">
        <v>0</v>
      </c>
      <c r="Z81" s="9">
        <f t="shared" si="2"/>
        <v>14.95</v>
      </c>
    </row>
    <row r="82" spans="1:26" x14ac:dyDescent="0.2">
      <c r="A82" s="2">
        <v>76</v>
      </c>
      <c r="B82" s="3" t="s">
        <v>278</v>
      </c>
      <c r="C82" t="s">
        <v>279</v>
      </c>
      <c r="D82" s="3" t="s">
        <v>206</v>
      </c>
      <c r="E82" t="s">
        <v>207</v>
      </c>
      <c r="F82" s="9">
        <v>0</v>
      </c>
      <c r="G82" s="9">
        <v>0</v>
      </c>
      <c r="H82" s="9">
        <v>0</v>
      </c>
      <c r="I82" s="9">
        <v>0</v>
      </c>
      <c r="J82" s="9">
        <v>256.57</v>
      </c>
      <c r="K82" s="9">
        <v>0</v>
      </c>
      <c r="L82" s="9">
        <v>0</v>
      </c>
      <c r="M82" s="9">
        <v>0</v>
      </c>
      <c r="N82" s="9">
        <v>0</v>
      </c>
      <c r="O82" s="9">
        <v>15.84</v>
      </c>
      <c r="P82" s="9">
        <v>0</v>
      </c>
      <c r="Q82" s="9">
        <v>0</v>
      </c>
      <c r="R82" s="9">
        <f t="shared" si="3"/>
        <v>272.40999999999997</v>
      </c>
      <c r="S82" s="9"/>
      <c r="T82" s="9">
        <v>0</v>
      </c>
      <c r="U82" s="9">
        <v>13.9</v>
      </c>
      <c r="V82" s="9">
        <v>0</v>
      </c>
      <c r="W82" s="9">
        <v>0</v>
      </c>
      <c r="X82" s="9">
        <v>191.66</v>
      </c>
      <c r="Y82" s="9">
        <v>0</v>
      </c>
      <c r="Z82" s="9">
        <f t="shared" si="2"/>
        <v>205.56</v>
      </c>
    </row>
    <row r="83" spans="1:26" x14ac:dyDescent="0.2">
      <c r="A83" s="2">
        <v>77</v>
      </c>
      <c r="B83" s="3" t="s">
        <v>280</v>
      </c>
      <c r="C83" t="s">
        <v>281</v>
      </c>
      <c r="D83" s="3" t="s">
        <v>46</v>
      </c>
      <c r="E83" t="s">
        <v>47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888.3</v>
      </c>
      <c r="Q83" s="9">
        <v>206.89</v>
      </c>
      <c r="R83" s="9">
        <f t="shared" si="3"/>
        <v>1095.19</v>
      </c>
      <c r="S83" s="9"/>
      <c r="T83" s="9">
        <v>375.7</v>
      </c>
      <c r="U83" s="9">
        <v>15.44</v>
      </c>
      <c r="V83" s="9">
        <v>-809.36</v>
      </c>
      <c r="W83" s="9">
        <v>-56.18</v>
      </c>
      <c r="X83" s="9">
        <v>252.11</v>
      </c>
      <c r="Y83" s="9">
        <v>284.39999999999998</v>
      </c>
      <c r="Z83" s="9">
        <f t="shared" si="2"/>
        <v>62.109999999999957</v>
      </c>
    </row>
    <row r="84" spans="1:26" x14ac:dyDescent="0.2">
      <c r="A84" s="2">
        <v>78</v>
      </c>
      <c r="B84" s="3" t="s">
        <v>280</v>
      </c>
      <c r="C84" t="s">
        <v>281</v>
      </c>
      <c r="D84" s="3" t="s">
        <v>98</v>
      </c>
      <c r="E84" t="s">
        <v>99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f t="shared" si="3"/>
        <v>0</v>
      </c>
      <c r="S84" s="9"/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f t="shared" si="2"/>
        <v>0</v>
      </c>
    </row>
    <row r="85" spans="1:26" x14ac:dyDescent="0.2">
      <c r="A85" s="2">
        <v>79</v>
      </c>
      <c r="B85" s="3" t="s">
        <v>280</v>
      </c>
      <c r="C85" t="s">
        <v>281</v>
      </c>
      <c r="D85" s="3" t="s">
        <v>100</v>
      </c>
      <c r="E85" t="s">
        <v>101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75.5</v>
      </c>
      <c r="N85" s="9">
        <v>0</v>
      </c>
      <c r="O85" s="9">
        <v>0</v>
      </c>
      <c r="P85" s="9">
        <v>0</v>
      </c>
      <c r="Q85" s="9">
        <v>0</v>
      </c>
      <c r="R85" s="9">
        <f t="shared" si="3"/>
        <v>75.5</v>
      </c>
      <c r="S85" s="9"/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f t="shared" si="2"/>
        <v>0</v>
      </c>
    </row>
    <row r="86" spans="1:26" x14ac:dyDescent="0.2">
      <c r="A86" s="2">
        <v>80</v>
      </c>
      <c r="B86" s="3" t="s">
        <v>280</v>
      </c>
      <c r="C86" t="s">
        <v>281</v>
      </c>
      <c r="D86" s="3" t="s">
        <v>102</v>
      </c>
      <c r="E86" t="s">
        <v>103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f t="shared" si="3"/>
        <v>0</v>
      </c>
      <c r="S86" s="9"/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f t="shared" si="2"/>
        <v>0</v>
      </c>
    </row>
    <row r="87" spans="1:26" x14ac:dyDescent="0.2">
      <c r="A87" s="2">
        <v>81</v>
      </c>
      <c r="B87" s="3" t="s">
        <v>280</v>
      </c>
      <c r="C87" t="s">
        <v>281</v>
      </c>
      <c r="D87" s="3" t="s">
        <v>50</v>
      </c>
      <c r="E87" t="s">
        <v>51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2220.75</v>
      </c>
      <c r="Q87" s="9">
        <v>2190.38</v>
      </c>
      <c r="R87" s="9">
        <f t="shared" si="3"/>
        <v>4411.13</v>
      </c>
      <c r="S87" s="9"/>
      <c r="T87" s="9">
        <v>2451.48</v>
      </c>
      <c r="U87" s="9">
        <v>2477.21</v>
      </c>
      <c r="V87" s="9">
        <v>4061.83</v>
      </c>
      <c r="W87" s="9">
        <v>2483.14</v>
      </c>
      <c r="X87" s="9">
        <v>2182.2600000000002</v>
      </c>
      <c r="Y87" s="9">
        <v>2314.59</v>
      </c>
      <c r="Z87" s="9">
        <f t="shared" si="2"/>
        <v>15970.51</v>
      </c>
    </row>
    <row r="88" spans="1:26" x14ac:dyDescent="0.2">
      <c r="A88" s="2">
        <v>82</v>
      </c>
      <c r="B88" s="3" t="s">
        <v>286</v>
      </c>
      <c r="C88" t="s">
        <v>287</v>
      </c>
      <c r="D88" s="3" t="s">
        <v>46</v>
      </c>
      <c r="E88" t="s">
        <v>47</v>
      </c>
      <c r="F88" s="9">
        <v>112003.75000000001</v>
      </c>
      <c r="G88" s="9">
        <v>63237.869999999995</v>
      </c>
      <c r="H88" s="9">
        <v>282952.39999999997</v>
      </c>
      <c r="I88" s="9">
        <v>-814153.80999999994</v>
      </c>
      <c r="J88" s="9">
        <v>143263.79999999999</v>
      </c>
      <c r="K88" s="9">
        <v>170530.74</v>
      </c>
      <c r="L88" s="9">
        <v>78114.12000000001</v>
      </c>
      <c r="M88" s="9">
        <v>200066.34999999998</v>
      </c>
      <c r="N88" s="9">
        <v>-632954.51</v>
      </c>
      <c r="O88" s="9">
        <v>91319.73</v>
      </c>
      <c r="P88" s="9">
        <v>180311.17999999996</v>
      </c>
      <c r="Q88" s="9">
        <v>23558.199999999993</v>
      </c>
      <c r="R88" s="9">
        <f t="shared" si="3"/>
        <v>-101750.18000000009</v>
      </c>
      <c r="S88" s="9"/>
      <c r="T88" s="9">
        <v>163463.34</v>
      </c>
      <c r="U88" s="9">
        <v>-16203.329999999998</v>
      </c>
      <c r="V88" s="9">
        <v>-530655.52</v>
      </c>
      <c r="W88" s="9">
        <v>-8814.5299999999988</v>
      </c>
      <c r="X88" s="9">
        <v>201533.8</v>
      </c>
      <c r="Y88" s="9">
        <v>145583.67999999996</v>
      </c>
      <c r="Z88" s="9">
        <f t="shared" si="2"/>
        <v>-45092.560000000085</v>
      </c>
    </row>
    <row r="89" spans="1:26" x14ac:dyDescent="0.2">
      <c r="A89" s="2">
        <v>83</v>
      </c>
      <c r="B89" s="3" t="s">
        <v>286</v>
      </c>
      <c r="C89" t="s">
        <v>287</v>
      </c>
      <c r="D89" s="3" t="s">
        <v>154</v>
      </c>
      <c r="E89" t="s">
        <v>155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f t="shared" si="3"/>
        <v>0</v>
      </c>
      <c r="S89" s="9"/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50</v>
      </c>
      <c r="Z89" s="9">
        <f t="shared" si="2"/>
        <v>50</v>
      </c>
    </row>
    <row r="90" spans="1:26" x14ac:dyDescent="0.2">
      <c r="A90" s="2">
        <v>84</v>
      </c>
      <c r="B90" s="3" t="s">
        <v>286</v>
      </c>
      <c r="C90" t="s">
        <v>287</v>
      </c>
      <c r="D90" s="3" t="s">
        <v>48</v>
      </c>
      <c r="E90" t="s">
        <v>49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f t="shared" si="3"/>
        <v>0</v>
      </c>
      <c r="S90" s="9"/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f t="shared" si="2"/>
        <v>0</v>
      </c>
    </row>
    <row r="91" spans="1:26" x14ac:dyDescent="0.2">
      <c r="A91" s="2">
        <v>85</v>
      </c>
      <c r="B91" s="3" t="s">
        <v>286</v>
      </c>
      <c r="C91" t="s">
        <v>287</v>
      </c>
      <c r="D91" s="3" t="s">
        <v>114</v>
      </c>
      <c r="E91" t="s">
        <v>115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12.45</v>
      </c>
      <c r="N91" s="9">
        <v>100.47</v>
      </c>
      <c r="O91" s="9">
        <v>0</v>
      </c>
      <c r="P91" s="9">
        <v>0</v>
      </c>
      <c r="Q91" s="9">
        <v>25.8</v>
      </c>
      <c r="R91" s="9">
        <f t="shared" si="3"/>
        <v>138.72</v>
      </c>
      <c r="S91" s="9"/>
      <c r="T91" s="9">
        <v>-29.99</v>
      </c>
      <c r="U91" s="9">
        <v>15.16</v>
      </c>
      <c r="V91" s="9">
        <v>0</v>
      </c>
      <c r="W91" s="9">
        <v>6.59</v>
      </c>
      <c r="X91" s="9">
        <v>0</v>
      </c>
      <c r="Y91" s="9">
        <v>0</v>
      </c>
      <c r="Z91" s="9">
        <f t="shared" si="2"/>
        <v>-8.2399999999999984</v>
      </c>
    </row>
    <row r="92" spans="1:26" x14ac:dyDescent="0.2">
      <c r="A92" s="2">
        <v>86</v>
      </c>
      <c r="B92" s="3" t="s">
        <v>286</v>
      </c>
      <c r="C92" t="s">
        <v>287</v>
      </c>
      <c r="D92" s="3" t="s">
        <v>40</v>
      </c>
      <c r="E92" t="s">
        <v>41</v>
      </c>
      <c r="F92" s="9">
        <v>0</v>
      </c>
      <c r="G92" s="9">
        <v>0</v>
      </c>
      <c r="H92" s="9">
        <v>0</v>
      </c>
      <c r="I92" s="9">
        <v>64.900000000000006</v>
      </c>
      <c r="J92" s="9">
        <v>0</v>
      </c>
      <c r="K92" s="9">
        <v>0</v>
      </c>
      <c r="L92" s="9">
        <v>0</v>
      </c>
      <c r="M92" s="9">
        <v>0</v>
      </c>
      <c r="N92" s="9">
        <v>37.89</v>
      </c>
      <c r="O92" s="9">
        <v>126.01</v>
      </c>
      <c r="P92" s="9">
        <v>264</v>
      </c>
      <c r="Q92" s="9">
        <v>16.43</v>
      </c>
      <c r="R92" s="9">
        <f t="shared" si="3"/>
        <v>509.23</v>
      </c>
      <c r="S92" s="9"/>
      <c r="T92" s="9">
        <v>177.79</v>
      </c>
      <c r="U92" s="9">
        <v>0</v>
      </c>
      <c r="V92" s="9">
        <v>86.26</v>
      </c>
      <c r="W92" s="9">
        <v>0</v>
      </c>
      <c r="X92" s="9">
        <v>0</v>
      </c>
      <c r="Y92" s="9">
        <v>0</v>
      </c>
      <c r="Z92" s="9">
        <f t="shared" si="2"/>
        <v>264.05</v>
      </c>
    </row>
    <row r="93" spans="1:26" x14ac:dyDescent="0.2">
      <c r="A93" s="2">
        <v>87</v>
      </c>
      <c r="B93" s="3" t="s">
        <v>286</v>
      </c>
      <c r="C93" t="s">
        <v>287</v>
      </c>
      <c r="D93" s="3" t="s">
        <v>162</v>
      </c>
      <c r="E93" t="s">
        <v>163</v>
      </c>
      <c r="F93" s="9">
        <v>29.66</v>
      </c>
      <c r="G93" s="9">
        <v>0</v>
      </c>
      <c r="H93" s="9">
        <v>52.37</v>
      </c>
      <c r="I93" s="9">
        <v>0</v>
      </c>
      <c r="J93" s="9">
        <v>0</v>
      </c>
      <c r="K93" s="9">
        <v>54.95</v>
      </c>
      <c r="L93" s="9">
        <v>65.760000000000005</v>
      </c>
      <c r="M93" s="9">
        <v>0</v>
      </c>
      <c r="N93" s="9">
        <v>252.83</v>
      </c>
      <c r="O93" s="9">
        <v>1551</v>
      </c>
      <c r="P93" s="9">
        <v>0</v>
      </c>
      <c r="Q93" s="9">
        <v>0</v>
      </c>
      <c r="R93" s="9">
        <f t="shared" si="3"/>
        <v>2006.5700000000002</v>
      </c>
      <c r="S93" s="9"/>
      <c r="T93" s="9">
        <v>1449.35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f t="shared" si="2"/>
        <v>1449.35</v>
      </c>
    </row>
    <row r="94" spans="1:26" x14ac:dyDescent="0.2">
      <c r="A94" s="2">
        <v>88</v>
      </c>
      <c r="B94" s="3" t="s">
        <v>286</v>
      </c>
      <c r="C94" t="s">
        <v>287</v>
      </c>
      <c r="D94" s="3" t="s">
        <v>98</v>
      </c>
      <c r="E94" t="s">
        <v>99</v>
      </c>
      <c r="F94" s="9">
        <v>1781.19</v>
      </c>
      <c r="G94" s="9">
        <v>3206.8100000000004</v>
      </c>
      <c r="H94" s="9">
        <v>2288.5200000000004</v>
      </c>
      <c r="I94" s="9">
        <v>1624.15</v>
      </c>
      <c r="J94" s="9">
        <v>1692.6</v>
      </c>
      <c r="K94" s="9">
        <v>6867.11</v>
      </c>
      <c r="L94" s="9">
        <v>0</v>
      </c>
      <c r="M94" s="9">
        <v>1901.75</v>
      </c>
      <c r="N94" s="9">
        <v>18404.11</v>
      </c>
      <c r="O94" s="9">
        <v>14361.52</v>
      </c>
      <c r="P94" s="9">
        <v>8567.75</v>
      </c>
      <c r="Q94" s="9">
        <v>1144.2600000000002</v>
      </c>
      <c r="R94" s="9">
        <f t="shared" si="3"/>
        <v>61839.770000000011</v>
      </c>
      <c r="S94" s="9"/>
      <c r="T94" s="9">
        <v>920.24</v>
      </c>
      <c r="U94" s="9">
        <v>1899.04</v>
      </c>
      <c r="V94" s="9">
        <v>6577.87</v>
      </c>
      <c r="W94" s="9">
        <v>2245.8900000000003</v>
      </c>
      <c r="X94" s="9">
        <v>6018.46</v>
      </c>
      <c r="Y94" s="9">
        <v>3597.0899999999997</v>
      </c>
      <c r="Z94" s="9">
        <f t="shared" si="2"/>
        <v>21258.59</v>
      </c>
    </row>
    <row r="95" spans="1:26" x14ac:dyDescent="0.2">
      <c r="A95" s="2">
        <v>89</v>
      </c>
      <c r="B95" s="3" t="s">
        <v>286</v>
      </c>
      <c r="C95" t="s">
        <v>287</v>
      </c>
      <c r="D95" s="3" t="s">
        <v>74</v>
      </c>
      <c r="E95" t="s">
        <v>75</v>
      </c>
      <c r="F95" s="9">
        <v>24.36</v>
      </c>
      <c r="G95" s="9">
        <v>51.42</v>
      </c>
      <c r="H95" s="9">
        <v>1077.6099999999999</v>
      </c>
      <c r="I95" s="9">
        <v>190.06</v>
      </c>
      <c r="J95" s="9">
        <v>123.86</v>
      </c>
      <c r="K95" s="9">
        <v>36.480000000000004</v>
      </c>
      <c r="L95" s="9">
        <v>0</v>
      </c>
      <c r="M95" s="9">
        <v>4460.71</v>
      </c>
      <c r="N95" s="9">
        <v>2119.16</v>
      </c>
      <c r="O95" s="9">
        <v>3285.04</v>
      </c>
      <c r="P95" s="9">
        <v>1596.94</v>
      </c>
      <c r="Q95" s="9">
        <v>331.08</v>
      </c>
      <c r="R95" s="9">
        <f t="shared" si="3"/>
        <v>13296.720000000001</v>
      </c>
      <c r="S95" s="9"/>
      <c r="T95" s="9">
        <v>6.39</v>
      </c>
      <c r="U95" s="9">
        <v>0</v>
      </c>
      <c r="V95" s="9">
        <v>622.74</v>
      </c>
      <c r="W95" s="9">
        <v>72.92</v>
      </c>
      <c r="X95" s="9">
        <v>33.56</v>
      </c>
      <c r="Y95" s="9">
        <v>6.43</v>
      </c>
      <c r="Z95" s="9">
        <f t="shared" si="2"/>
        <v>742.03999999999985</v>
      </c>
    </row>
    <row r="96" spans="1:26" x14ac:dyDescent="0.2">
      <c r="A96" s="2">
        <v>90</v>
      </c>
      <c r="B96" s="3" t="s">
        <v>286</v>
      </c>
      <c r="C96" t="s">
        <v>287</v>
      </c>
      <c r="D96" s="3" t="s">
        <v>164</v>
      </c>
      <c r="E96" t="s">
        <v>165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f t="shared" si="3"/>
        <v>0</v>
      </c>
      <c r="S96" s="9"/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f t="shared" si="2"/>
        <v>0</v>
      </c>
    </row>
    <row r="97" spans="1:26" x14ac:dyDescent="0.2">
      <c r="A97" s="2">
        <v>91</v>
      </c>
      <c r="B97" s="3" t="s">
        <v>286</v>
      </c>
      <c r="C97" t="s">
        <v>287</v>
      </c>
      <c r="D97" s="3" t="s">
        <v>100</v>
      </c>
      <c r="E97" t="s">
        <v>101</v>
      </c>
      <c r="F97" s="9">
        <v>3417.5</v>
      </c>
      <c r="G97" s="9">
        <v>3016.34</v>
      </c>
      <c r="H97" s="9">
        <v>2328.59</v>
      </c>
      <c r="I97" s="9">
        <v>4650.7000000000007</v>
      </c>
      <c r="J97" s="9">
        <v>2930.14</v>
      </c>
      <c r="K97" s="9">
        <v>3799.78</v>
      </c>
      <c r="L97" s="9">
        <v>2647.2000000000003</v>
      </c>
      <c r="M97" s="9">
        <v>6428.3600000000006</v>
      </c>
      <c r="N97" s="9">
        <v>8928.6200000000008</v>
      </c>
      <c r="O97" s="9">
        <v>8600.69</v>
      </c>
      <c r="P97" s="9">
        <v>3395.3</v>
      </c>
      <c r="Q97" s="9">
        <v>6878.58</v>
      </c>
      <c r="R97" s="9">
        <f t="shared" si="3"/>
        <v>57021.80000000001</v>
      </c>
      <c r="S97" s="9"/>
      <c r="T97" s="9">
        <v>4765.8900000000003</v>
      </c>
      <c r="U97" s="9">
        <v>1058.28</v>
      </c>
      <c r="V97" s="9">
        <v>1693.77</v>
      </c>
      <c r="W97" s="9">
        <v>4783.5</v>
      </c>
      <c r="X97" s="9">
        <v>3776.96</v>
      </c>
      <c r="Y97" s="9">
        <v>4054.73</v>
      </c>
      <c r="Z97" s="9">
        <f t="shared" si="2"/>
        <v>20133.13</v>
      </c>
    </row>
    <row r="98" spans="1:26" x14ac:dyDescent="0.2">
      <c r="A98" s="2">
        <v>92</v>
      </c>
      <c r="B98" s="3" t="s">
        <v>286</v>
      </c>
      <c r="C98" t="s">
        <v>287</v>
      </c>
      <c r="D98" s="3" t="s">
        <v>42</v>
      </c>
      <c r="E98" t="s">
        <v>43</v>
      </c>
      <c r="F98" s="9">
        <v>332.67</v>
      </c>
      <c r="G98" s="9">
        <v>1468.37</v>
      </c>
      <c r="H98" s="9">
        <v>604.69000000000005</v>
      </c>
      <c r="I98" s="9">
        <v>870.9</v>
      </c>
      <c r="J98" s="9">
        <v>310.33000000000004</v>
      </c>
      <c r="K98" s="9">
        <v>159.52000000000001</v>
      </c>
      <c r="L98" s="9">
        <v>9.65</v>
      </c>
      <c r="M98" s="9">
        <v>398</v>
      </c>
      <c r="N98" s="9">
        <v>664.65</v>
      </c>
      <c r="O98" s="9">
        <v>469.78</v>
      </c>
      <c r="P98" s="9">
        <v>196.20999999999998</v>
      </c>
      <c r="Q98" s="9">
        <v>153.01</v>
      </c>
      <c r="R98" s="9">
        <f t="shared" si="3"/>
        <v>5637.78</v>
      </c>
      <c r="S98" s="9"/>
      <c r="T98" s="9">
        <v>0</v>
      </c>
      <c r="U98" s="9">
        <v>380.73</v>
      </c>
      <c r="V98" s="9">
        <v>686.62</v>
      </c>
      <c r="W98" s="9">
        <v>334.78999999999996</v>
      </c>
      <c r="X98" s="9">
        <v>54.74</v>
      </c>
      <c r="Y98" s="9">
        <v>489.85</v>
      </c>
      <c r="Z98" s="9">
        <f t="shared" si="2"/>
        <v>1946.73</v>
      </c>
    </row>
    <row r="99" spans="1:26" x14ac:dyDescent="0.2">
      <c r="A99" s="2">
        <v>93</v>
      </c>
      <c r="B99" s="3" t="s">
        <v>286</v>
      </c>
      <c r="C99" t="s">
        <v>287</v>
      </c>
      <c r="D99" s="3" t="s">
        <v>102</v>
      </c>
      <c r="E99" t="s">
        <v>103</v>
      </c>
      <c r="F99" s="9">
        <v>7731.65</v>
      </c>
      <c r="G99" s="9">
        <v>8302.130000000001</v>
      </c>
      <c r="H99" s="9">
        <v>3531.73</v>
      </c>
      <c r="I99" s="9">
        <v>3918.68</v>
      </c>
      <c r="J99" s="9">
        <v>3442.19</v>
      </c>
      <c r="K99" s="9">
        <v>4126.16</v>
      </c>
      <c r="L99" s="9">
        <v>348.12</v>
      </c>
      <c r="M99" s="9">
        <v>6873.71</v>
      </c>
      <c r="N99" s="9">
        <v>4380.49</v>
      </c>
      <c r="O99" s="9">
        <v>9564.42</v>
      </c>
      <c r="P99" s="9">
        <v>1287.52</v>
      </c>
      <c r="Q99" s="9">
        <v>1833.3799999999999</v>
      </c>
      <c r="R99" s="9">
        <f t="shared" si="3"/>
        <v>55340.179999999993</v>
      </c>
      <c r="S99" s="9"/>
      <c r="T99" s="9">
        <v>1402.25</v>
      </c>
      <c r="U99" s="9">
        <v>8015.71</v>
      </c>
      <c r="V99" s="9">
        <v>1404.85</v>
      </c>
      <c r="W99" s="9">
        <v>1898.79</v>
      </c>
      <c r="X99" s="9">
        <v>1442.13</v>
      </c>
      <c r="Y99" s="9">
        <v>3817.4300000000003</v>
      </c>
      <c r="Z99" s="9">
        <f t="shared" si="2"/>
        <v>17981.16</v>
      </c>
    </row>
    <row r="100" spans="1:26" x14ac:dyDescent="0.2">
      <c r="A100" s="2">
        <v>94</v>
      </c>
      <c r="B100" s="3" t="s">
        <v>286</v>
      </c>
      <c r="C100" t="s">
        <v>287</v>
      </c>
      <c r="D100" s="3" t="s">
        <v>50</v>
      </c>
      <c r="E100" t="s">
        <v>51</v>
      </c>
      <c r="F100" s="9">
        <v>1884289.04</v>
      </c>
      <c r="G100" s="9">
        <v>1827676.84</v>
      </c>
      <c r="H100" s="9">
        <v>1840478.3</v>
      </c>
      <c r="I100" s="9">
        <v>2845085.91</v>
      </c>
      <c r="J100" s="9">
        <v>1764127.9899999998</v>
      </c>
      <c r="K100" s="9">
        <v>1751056.76</v>
      </c>
      <c r="L100" s="9">
        <v>1772179.2799999998</v>
      </c>
      <c r="M100" s="9">
        <v>1680240.0099999998</v>
      </c>
      <c r="N100" s="9">
        <v>2678208.9699999997</v>
      </c>
      <c r="O100" s="9">
        <v>1748404.1300000001</v>
      </c>
      <c r="P100" s="9">
        <v>1762081.05</v>
      </c>
      <c r="Q100" s="9">
        <v>1456781.1800000002</v>
      </c>
      <c r="R100" s="9">
        <f t="shared" si="3"/>
        <v>23010609.459999997</v>
      </c>
      <c r="S100" s="9"/>
      <c r="T100" s="9">
        <v>1486228.1099999999</v>
      </c>
      <c r="U100" s="9">
        <v>1475417.7000000002</v>
      </c>
      <c r="V100" s="9">
        <v>2069970.56</v>
      </c>
      <c r="W100" s="9">
        <v>1344722.22</v>
      </c>
      <c r="X100" s="9">
        <v>1344285.93</v>
      </c>
      <c r="Y100" s="9">
        <v>1365222.0999999999</v>
      </c>
      <c r="Z100" s="9">
        <f t="shared" si="2"/>
        <v>9085846.6199999992</v>
      </c>
    </row>
    <row r="101" spans="1:26" x14ac:dyDescent="0.2">
      <c r="A101" s="2">
        <v>95</v>
      </c>
      <c r="B101" s="3" t="s">
        <v>286</v>
      </c>
      <c r="C101" t="s">
        <v>287</v>
      </c>
      <c r="D101" s="3" t="s">
        <v>52</v>
      </c>
      <c r="E101" t="s">
        <v>53</v>
      </c>
      <c r="F101" s="9">
        <v>27.98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f t="shared" si="3"/>
        <v>27.98</v>
      </c>
      <c r="S101" s="9"/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f t="shared" si="2"/>
        <v>0</v>
      </c>
    </row>
    <row r="102" spans="1:26" x14ac:dyDescent="0.2">
      <c r="A102" s="2">
        <v>96</v>
      </c>
      <c r="B102" s="3" t="s">
        <v>286</v>
      </c>
      <c r="C102" t="s">
        <v>287</v>
      </c>
      <c r="D102" s="3" t="s">
        <v>182</v>
      </c>
      <c r="E102" t="s">
        <v>183</v>
      </c>
      <c r="F102" s="9">
        <v>0</v>
      </c>
      <c r="G102" s="9">
        <v>0</v>
      </c>
      <c r="H102" s="9">
        <v>0</v>
      </c>
      <c r="I102" s="9">
        <v>0</v>
      </c>
      <c r="J102" s="9">
        <v>295</v>
      </c>
      <c r="K102" s="9">
        <v>295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f t="shared" si="3"/>
        <v>590</v>
      </c>
      <c r="S102" s="9"/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f t="shared" si="2"/>
        <v>0</v>
      </c>
    </row>
    <row r="103" spans="1:26" x14ac:dyDescent="0.2">
      <c r="A103" s="2">
        <v>97</v>
      </c>
      <c r="B103" s="3" t="s">
        <v>286</v>
      </c>
      <c r="C103" t="s">
        <v>287</v>
      </c>
      <c r="D103" s="3" t="s">
        <v>104</v>
      </c>
      <c r="E103" t="s">
        <v>105</v>
      </c>
      <c r="F103" s="9">
        <v>0</v>
      </c>
      <c r="G103" s="9">
        <v>0</v>
      </c>
      <c r="H103" s="9">
        <v>53.75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f t="shared" si="3"/>
        <v>53.75</v>
      </c>
      <c r="S103" s="9"/>
      <c r="T103" s="9">
        <v>0</v>
      </c>
      <c r="U103" s="9">
        <v>0</v>
      </c>
      <c r="V103" s="9">
        <v>133.15</v>
      </c>
      <c r="W103" s="9">
        <v>0</v>
      </c>
      <c r="X103" s="9">
        <v>0</v>
      </c>
      <c r="Y103" s="9">
        <v>0</v>
      </c>
      <c r="Z103" s="9">
        <f t="shared" si="2"/>
        <v>133.15</v>
      </c>
    </row>
    <row r="104" spans="1:26" x14ac:dyDescent="0.2">
      <c r="A104" s="2">
        <v>98</v>
      </c>
      <c r="B104" s="3" t="s">
        <v>286</v>
      </c>
      <c r="C104" t="s">
        <v>287</v>
      </c>
      <c r="D104" s="3" t="s">
        <v>128</v>
      </c>
      <c r="E104" t="s">
        <v>129</v>
      </c>
      <c r="F104" s="9">
        <v>5109.0599999999995</v>
      </c>
      <c r="G104" s="9">
        <v>1315.24</v>
      </c>
      <c r="H104" s="9">
        <v>0</v>
      </c>
      <c r="I104" s="9">
        <v>0</v>
      </c>
      <c r="J104" s="9">
        <v>1971.95</v>
      </c>
      <c r="K104" s="9">
        <v>2775</v>
      </c>
      <c r="L104" s="9">
        <v>500</v>
      </c>
      <c r="M104" s="9">
        <v>655</v>
      </c>
      <c r="N104" s="9">
        <v>5476.17</v>
      </c>
      <c r="O104" s="9">
        <v>0</v>
      </c>
      <c r="P104" s="9">
        <v>2195</v>
      </c>
      <c r="Q104" s="9">
        <v>0</v>
      </c>
      <c r="R104" s="9">
        <f t="shared" si="3"/>
        <v>19997.419999999998</v>
      </c>
      <c r="S104" s="9"/>
      <c r="T104" s="9">
        <v>6175</v>
      </c>
      <c r="U104" s="9">
        <v>0</v>
      </c>
      <c r="V104" s="9">
        <v>879.52</v>
      </c>
      <c r="W104" s="9">
        <v>1200</v>
      </c>
      <c r="X104" s="9">
        <v>995</v>
      </c>
      <c r="Y104" s="9">
        <v>0</v>
      </c>
      <c r="Z104" s="9">
        <f t="shared" si="2"/>
        <v>9249.52</v>
      </c>
    </row>
    <row r="105" spans="1:26" x14ac:dyDescent="0.2">
      <c r="A105" s="2">
        <v>99</v>
      </c>
      <c r="B105" s="3" t="s">
        <v>286</v>
      </c>
      <c r="C105" t="s">
        <v>287</v>
      </c>
      <c r="D105" s="3" t="s">
        <v>36</v>
      </c>
      <c r="E105" t="s">
        <v>37</v>
      </c>
      <c r="F105" s="9">
        <v>0</v>
      </c>
      <c r="G105" s="9">
        <v>84.990000000000009</v>
      </c>
      <c r="H105" s="9">
        <v>63.41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25</v>
      </c>
      <c r="P105" s="9">
        <v>0</v>
      </c>
      <c r="Q105" s="9">
        <v>0</v>
      </c>
      <c r="R105" s="9">
        <f t="shared" si="3"/>
        <v>173.4</v>
      </c>
      <c r="S105" s="9"/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f t="shared" si="2"/>
        <v>0</v>
      </c>
    </row>
    <row r="106" spans="1:26" x14ac:dyDescent="0.2">
      <c r="A106" s="2">
        <v>100</v>
      </c>
      <c r="B106" s="3" t="s">
        <v>286</v>
      </c>
      <c r="C106" t="s">
        <v>287</v>
      </c>
      <c r="D106" s="3" t="s">
        <v>54</v>
      </c>
      <c r="E106" t="s">
        <v>55</v>
      </c>
      <c r="F106" s="9">
        <v>7295.19</v>
      </c>
      <c r="G106" s="9">
        <v>6809.14</v>
      </c>
      <c r="H106" s="9">
        <v>6970.74</v>
      </c>
      <c r="I106" s="9">
        <v>6970.74</v>
      </c>
      <c r="J106" s="9">
        <v>8946.6200000000008</v>
      </c>
      <c r="K106" s="9">
        <v>8828.5400000000009</v>
      </c>
      <c r="L106" s="9">
        <v>10221.73</v>
      </c>
      <c r="M106" s="9">
        <v>10138.99</v>
      </c>
      <c r="N106" s="9">
        <v>10251.120000000001</v>
      </c>
      <c r="O106" s="9">
        <v>9983.0499999999993</v>
      </c>
      <c r="P106" s="9">
        <v>8589.02</v>
      </c>
      <c r="Q106" s="9">
        <v>7945.56</v>
      </c>
      <c r="R106" s="9">
        <f t="shared" si="3"/>
        <v>102950.44</v>
      </c>
      <c r="S106" s="9"/>
      <c r="T106" s="9">
        <v>7172.69</v>
      </c>
      <c r="U106" s="9">
        <v>6843.9</v>
      </c>
      <c r="V106" s="9">
        <v>7070.52</v>
      </c>
      <c r="W106" s="9">
        <v>7996.9</v>
      </c>
      <c r="X106" s="9">
        <v>8165.76</v>
      </c>
      <c r="Y106" s="9">
        <v>8784.35</v>
      </c>
      <c r="Z106" s="9">
        <f t="shared" si="2"/>
        <v>46034.12</v>
      </c>
    </row>
    <row r="107" spans="1:26" x14ac:dyDescent="0.2">
      <c r="A107" s="2">
        <v>101</v>
      </c>
      <c r="B107" s="3" t="s">
        <v>286</v>
      </c>
      <c r="C107" t="s">
        <v>287</v>
      </c>
      <c r="D107" s="3" t="s">
        <v>130</v>
      </c>
      <c r="E107" t="s">
        <v>131</v>
      </c>
      <c r="F107" s="9">
        <v>0</v>
      </c>
      <c r="G107" s="9">
        <v>30.61</v>
      </c>
      <c r="H107" s="9">
        <v>117.99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f t="shared" si="3"/>
        <v>148.6</v>
      </c>
      <c r="S107" s="9"/>
      <c r="T107" s="9">
        <v>32.46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f t="shared" si="2"/>
        <v>32.46</v>
      </c>
    </row>
    <row r="108" spans="1:26" x14ac:dyDescent="0.2">
      <c r="A108" s="2">
        <v>102</v>
      </c>
      <c r="B108" s="3" t="s">
        <v>286</v>
      </c>
      <c r="C108" t="s">
        <v>287</v>
      </c>
      <c r="D108" s="3" t="s">
        <v>184</v>
      </c>
      <c r="E108" t="s">
        <v>185</v>
      </c>
      <c r="F108" s="9">
        <v>0</v>
      </c>
      <c r="G108" s="9">
        <v>0</v>
      </c>
      <c r="H108" s="9">
        <v>0</v>
      </c>
      <c r="I108" s="9">
        <v>174</v>
      </c>
      <c r="J108" s="9">
        <v>0</v>
      </c>
      <c r="K108" s="9">
        <v>0</v>
      </c>
      <c r="L108" s="9">
        <v>0</v>
      </c>
      <c r="M108" s="9">
        <v>154</v>
      </c>
      <c r="N108" s="9">
        <v>0</v>
      </c>
      <c r="O108" s="9">
        <v>0</v>
      </c>
      <c r="P108" s="9">
        <v>0</v>
      </c>
      <c r="Q108" s="9">
        <v>0</v>
      </c>
      <c r="R108" s="9">
        <f t="shared" si="3"/>
        <v>328</v>
      </c>
      <c r="S108" s="9"/>
      <c r="T108" s="9">
        <v>696</v>
      </c>
      <c r="U108" s="9">
        <v>174</v>
      </c>
      <c r="V108" s="9">
        <v>0</v>
      </c>
      <c r="W108" s="9">
        <v>0</v>
      </c>
      <c r="X108" s="9">
        <v>179</v>
      </c>
      <c r="Y108" s="9">
        <v>0</v>
      </c>
      <c r="Z108" s="9">
        <f t="shared" si="2"/>
        <v>1049</v>
      </c>
    </row>
    <row r="109" spans="1:26" x14ac:dyDescent="0.2">
      <c r="A109" s="2">
        <v>103</v>
      </c>
      <c r="B109" s="3" t="s">
        <v>286</v>
      </c>
      <c r="C109" t="s">
        <v>287</v>
      </c>
      <c r="D109" s="3" t="s">
        <v>462</v>
      </c>
      <c r="E109" t="s">
        <v>463</v>
      </c>
      <c r="F109" s="9">
        <v>43821.08</v>
      </c>
      <c r="G109" s="9">
        <v>3995.79</v>
      </c>
      <c r="H109" s="9">
        <v>6269.21</v>
      </c>
      <c r="I109" s="9">
        <v>55358.17</v>
      </c>
      <c r="J109" s="9">
        <v>5557.59</v>
      </c>
      <c r="K109" s="9">
        <v>6069.99</v>
      </c>
      <c r="L109" s="9">
        <v>49297.57</v>
      </c>
      <c r="M109" s="9">
        <v>5818.86</v>
      </c>
      <c r="N109" s="9">
        <v>7181.71</v>
      </c>
      <c r="O109" s="9">
        <v>54274.879999999997</v>
      </c>
      <c r="P109" s="9">
        <v>4482.59</v>
      </c>
      <c r="Q109" s="9">
        <v>3949.91</v>
      </c>
      <c r="R109" s="9">
        <f t="shared" si="3"/>
        <v>246077.34999999998</v>
      </c>
      <c r="S109" s="9"/>
      <c r="T109" s="9">
        <v>46956.41</v>
      </c>
      <c r="U109" s="9">
        <v>0</v>
      </c>
      <c r="V109" s="9">
        <v>14016.3</v>
      </c>
      <c r="W109" s="9">
        <v>46377.35</v>
      </c>
      <c r="X109" s="9">
        <v>5558.44</v>
      </c>
      <c r="Y109" s="9">
        <v>6879.25</v>
      </c>
      <c r="Z109" s="9">
        <f t="shared" si="2"/>
        <v>119787.75</v>
      </c>
    </row>
    <row r="110" spans="1:26" x14ac:dyDescent="0.2">
      <c r="A110" s="2">
        <v>104</v>
      </c>
      <c r="B110" s="3" t="s">
        <v>286</v>
      </c>
      <c r="C110" t="s">
        <v>287</v>
      </c>
      <c r="D110" s="3" t="s">
        <v>132</v>
      </c>
      <c r="E110" t="s">
        <v>133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91.42</v>
      </c>
      <c r="Q110" s="9">
        <v>0</v>
      </c>
      <c r="R110" s="9">
        <f t="shared" si="3"/>
        <v>91.42</v>
      </c>
      <c r="S110" s="9"/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f t="shared" si="2"/>
        <v>0</v>
      </c>
    </row>
    <row r="111" spans="1:26" x14ac:dyDescent="0.2">
      <c r="A111" s="2">
        <v>105</v>
      </c>
      <c r="B111" s="3" t="s">
        <v>286</v>
      </c>
      <c r="C111" t="s">
        <v>287</v>
      </c>
      <c r="D111" s="3" t="s">
        <v>302</v>
      </c>
      <c r="E111" t="s">
        <v>303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f t="shared" si="3"/>
        <v>0</v>
      </c>
      <c r="S111" s="9"/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f t="shared" si="2"/>
        <v>0</v>
      </c>
    </row>
    <row r="112" spans="1:26" x14ac:dyDescent="0.2">
      <c r="A112" s="2">
        <v>106</v>
      </c>
      <c r="B112" s="3" t="s">
        <v>286</v>
      </c>
      <c r="C112" t="s">
        <v>287</v>
      </c>
      <c r="D112" s="3" t="s">
        <v>196</v>
      </c>
      <c r="E112" t="s">
        <v>197</v>
      </c>
      <c r="F112" s="9">
        <v>0</v>
      </c>
      <c r="G112" s="9">
        <v>90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f t="shared" si="3"/>
        <v>90</v>
      </c>
      <c r="S112" s="9"/>
      <c r="T112" s="9">
        <v>107.17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f t="shared" si="2"/>
        <v>107.17</v>
      </c>
    </row>
    <row r="113" spans="1:26" x14ac:dyDescent="0.2">
      <c r="A113" s="2">
        <v>107</v>
      </c>
      <c r="B113" s="3" t="s">
        <v>286</v>
      </c>
      <c r="C113" t="s">
        <v>287</v>
      </c>
      <c r="D113" s="3" t="s">
        <v>202</v>
      </c>
      <c r="E113" t="s">
        <v>203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f t="shared" si="3"/>
        <v>0</v>
      </c>
      <c r="S113" s="9"/>
      <c r="T113" s="9">
        <v>0</v>
      </c>
      <c r="U113" s="9">
        <v>0</v>
      </c>
      <c r="V113" s="9">
        <v>0</v>
      </c>
      <c r="W113" s="9">
        <v>19.899999999999999</v>
      </c>
      <c r="X113" s="9">
        <v>0</v>
      </c>
      <c r="Y113" s="9">
        <v>0</v>
      </c>
      <c r="Z113" s="9">
        <f t="shared" si="2"/>
        <v>19.899999999999999</v>
      </c>
    </row>
    <row r="114" spans="1:26" x14ac:dyDescent="0.2">
      <c r="A114" s="2">
        <v>108</v>
      </c>
      <c r="B114" s="3" t="s">
        <v>286</v>
      </c>
      <c r="C114" t="s">
        <v>287</v>
      </c>
      <c r="D114" s="3" t="s">
        <v>240</v>
      </c>
      <c r="E114" t="s">
        <v>241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f t="shared" si="3"/>
        <v>0</v>
      </c>
      <c r="S114" s="9"/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f t="shared" si="2"/>
        <v>0</v>
      </c>
    </row>
    <row r="115" spans="1:26" x14ac:dyDescent="0.2">
      <c r="A115" s="2">
        <v>109</v>
      </c>
      <c r="B115" s="3" t="s">
        <v>292</v>
      </c>
      <c r="C115" t="s">
        <v>293</v>
      </c>
      <c r="D115" s="3" t="s">
        <v>294</v>
      </c>
      <c r="E115" t="s">
        <v>295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f t="shared" si="3"/>
        <v>0</v>
      </c>
      <c r="S115" s="9"/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f t="shared" si="2"/>
        <v>0</v>
      </c>
    </row>
    <row r="116" spans="1:26" x14ac:dyDescent="0.2">
      <c r="A116" s="2">
        <v>110</v>
      </c>
      <c r="B116" s="3" t="s">
        <v>298</v>
      </c>
      <c r="C116" t="s">
        <v>299</v>
      </c>
      <c r="D116" s="3" t="s">
        <v>48</v>
      </c>
      <c r="E116" t="s">
        <v>49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f t="shared" si="3"/>
        <v>0</v>
      </c>
      <c r="S116" s="9"/>
      <c r="T116" s="9">
        <v>10825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f t="shared" si="2"/>
        <v>10825</v>
      </c>
    </row>
    <row r="117" spans="1:26" x14ac:dyDescent="0.2">
      <c r="A117" s="2">
        <v>111</v>
      </c>
      <c r="B117" s="3" t="s">
        <v>298</v>
      </c>
      <c r="C117" t="s">
        <v>299</v>
      </c>
      <c r="D117" s="3" t="s">
        <v>98</v>
      </c>
      <c r="E117" t="s">
        <v>99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f t="shared" si="3"/>
        <v>0</v>
      </c>
      <c r="S117" s="9"/>
      <c r="T117" s="9">
        <v>0</v>
      </c>
      <c r="U117" s="9">
        <v>0</v>
      </c>
      <c r="V117" s="9">
        <v>111.87</v>
      </c>
      <c r="W117" s="9">
        <v>0</v>
      </c>
      <c r="X117" s="9">
        <v>0</v>
      </c>
      <c r="Y117" s="9">
        <v>0</v>
      </c>
      <c r="Z117" s="9">
        <f t="shared" si="2"/>
        <v>111.87</v>
      </c>
    </row>
    <row r="118" spans="1:26" x14ac:dyDescent="0.2">
      <c r="A118" s="2">
        <v>112</v>
      </c>
      <c r="B118" s="3" t="s">
        <v>298</v>
      </c>
      <c r="C118" t="s">
        <v>299</v>
      </c>
      <c r="D118" s="3" t="s">
        <v>100</v>
      </c>
      <c r="E118" t="s">
        <v>101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f t="shared" si="3"/>
        <v>0</v>
      </c>
      <c r="S118" s="9"/>
      <c r="T118" s="9">
        <v>0</v>
      </c>
      <c r="U118" s="9">
        <v>0</v>
      </c>
      <c r="V118" s="9">
        <v>15.65</v>
      </c>
      <c r="W118" s="9">
        <v>0</v>
      </c>
      <c r="X118" s="9">
        <v>0</v>
      </c>
      <c r="Y118" s="9">
        <v>0</v>
      </c>
      <c r="Z118" s="9">
        <f t="shared" si="2"/>
        <v>15.65</v>
      </c>
    </row>
    <row r="119" spans="1:26" x14ac:dyDescent="0.2">
      <c r="A119" s="2">
        <v>113</v>
      </c>
      <c r="B119" s="3" t="s">
        <v>298</v>
      </c>
      <c r="C119" t="s">
        <v>299</v>
      </c>
      <c r="D119" s="3" t="s">
        <v>42</v>
      </c>
      <c r="E119" t="s">
        <v>43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f t="shared" si="3"/>
        <v>0</v>
      </c>
      <c r="S119" s="9"/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f t="shared" si="2"/>
        <v>0</v>
      </c>
    </row>
    <row r="120" spans="1:26" x14ac:dyDescent="0.2">
      <c r="A120" s="2">
        <v>114</v>
      </c>
      <c r="B120" s="3" t="s">
        <v>298</v>
      </c>
      <c r="C120" t="s">
        <v>299</v>
      </c>
      <c r="D120" s="3" t="s">
        <v>102</v>
      </c>
      <c r="E120" t="s">
        <v>103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f t="shared" si="3"/>
        <v>0</v>
      </c>
      <c r="S120" s="9"/>
      <c r="T120" s="9">
        <v>0</v>
      </c>
      <c r="U120" s="9">
        <v>0</v>
      </c>
      <c r="V120" s="9">
        <v>16.16</v>
      </c>
      <c r="W120" s="9">
        <v>0</v>
      </c>
      <c r="X120" s="9">
        <v>0</v>
      </c>
      <c r="Y120" s="9">
        <v>0</v>
      </c>
      <c r="Z120" s="9">
        <f t="shared" si="2"/>
        <v>16.16</v>
      </c>
    </row>
    <row r="121" spans="1:26" x14ac:dyDescent="0.2">
      <c r="A121" s="2">
        <v>115</v>
      </c>
      <c r="B121" s="3" t="s">
        <v>298</v>
      </c>
      <c r="C121" t="s">
        <v>299</v>
      </c>
      <c r="D121" s="3" t="s">
        <v>411</v>
      </c>
      <c r="E121" t="s">
        <v>412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f t="shared" si="3"/>
        <v>0</v>
      </c>
      <c r="S121" s="9"/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f t="shared" si="2"/>
        <v>0</v>
      </c>
    </row>
    <row r="122" spans="1:26" x14ac:dyDescent="0.2">
      <c r="A122" s="2">
        <v>116</v>
      </c>
      <c r="B122" s="3" t="s">
        <v>304</v>
      </c>
      <c r="C122" t="s">
        <v>305</v>
      </c>
      <c r="D122" s="3" t="s">
        <v>114</v>
      </c>
      <c r="E122" t="s">
        <v>115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35.619999999999997</v>
      </c>
      <c r="P122" s="9">
        <v>0</v>
      </c>
      <c r="Q122" s="9">
        <v>0</v>
      </c>
      <c r="R122" s="9">
        <f t="shared" si="3"/>
        <v>35.619999999999997</v>
      </c>
      <c r="S122" s="9"/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f t="shared" si="2"/>
        <v>0</v>
      </c>
    </row>
    <row r="123" spans="1:26" x14ac:dyDescent="0.2">
      <c r="A123" s="2">
        <v>117</v>
      </c>
      <c r="B123" s="3" t="s">
        <v>304</v>
      </c>
      <c r="C123" t="s">
        <v>305</v>
      </c>
      <c r="D123" s="3" t="s">
        <v>100</v>
      </c>
      <c r="E123" t="s">
        <v>101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648.96</v>
      </c>
      <c r="N123" s="9">
        <v>0</v>
      </c>
      <c r="O123" s="9">
        <v>0</v>
      </c>
      <c r="P123" s="9">
        <v>0</v>
      </c>
      <c r="Q123" s="9">
        <v>0</v>
      </c>
      <c r="R123" s="9">
        <f t="shared" si="3"/>
        <v>648.96</v>
      </c>
      <c r="S123" s="9"/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f t="shared" si="2"/>
        <v>0</v>
      </c>
    </row>
    <row r="124" spans="1:26" x14ac:dyDescent="0.2">
      <c r="A124" s="2">
        <v>118</v>
      </c>
      <c r="B124" s="3" t="s">
        <v>304</v>
      </c>
      <c r="C124" t="s">
        <v>305</v>
      </c>
      <c r="D124" s="3" t="s">
        <v>42</v>
      </c>
      <c r="E124" t="s">
        <v>43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f t="shared" si="3"/>
        <v>0</v>
      </c>
      <c r="S124" s="9"/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32.42</v>
      </c>
      <c r="Z124" s="9">
        <f t="shared" si="2"/>
        <v>32.42</v>
      </c>
    </row>
    <row r="125" spans="1:26" x14ac:dyDescent="0.2">
      <c r="A125" s="2">
        <v>119</v>
      </c>
      <c r="B125" s="3" t="s">
        <v>304</v>
      </c>
      <c r="C125" t="s">
        <v>305</v>
      </c>
      <c r="D125" s="3" t="s">
        <v>174</v>
      </c>
      <c r="E125" t="s">
        <v>175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578.27</v>
      </c>
      <c r="N125" s="9">
        <v>0</v>
      </c>
      <c r="O125" s="9">
        <v>0</v>
      </c>
      <c r="P125" s="9">
        <v>0</v>
      </c>
      <c r="Q125" s="9">
        <v>1702.5</v>
      </c>
      <c r="R125" s="9">
        <f t="shared" si="3"/>
        <v>2280.77</v>
      </c>
      <c r="S125" s="9"/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f t="shared" si="2"/>
        <v>0</v>
      </c>
    </row>
    <row r="126" spans="1:26" x14ac:dyDescent="0.2">
      <c r="A126" s="2">
        <v>120</v>
      </c>
      <c r="B126" s="3" t="s">
        <v>304</v>
      </c>
      <c r="C126" t="s">
        <v>305</v>
      </c>
      <c r="D126" s="3" t="s">
        <v>464</v>
      </c>
      <c r="E126" t="s">
        <v>465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1500</v>
      </c>
      <c r="O126" s="9">
        <v>0</v>
      </c>
      <c r="P126" s="9">
        <v>0</v>
      </c>
      <c r="Q126" s="9">
        <v>0</v>
      </c>
      <c r="R126" s="9">
        <f t="shared" si="3"/>
        <v>1500</v>
      </c>
      <c r="S126" s="9"/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f t="shared" si="2"/>
        <v>0</v>
      </c>
    </row>
    <row r="127" spans="1:26" x14ac:dyDescent="0.2">
      <c r="A127" s="2">
        <v>121</v>
      </c>
      <c r="B127" s="3" t="s">
        <v>304</v>
      </c>
      <c r="C127" t="s">
        <v>305</v>
      </c>
      <c r="D127" s="3" t="s">
        <v>302</v>
      </c>
      <c r="E127" t="s">
        <v>303</v>
      </c>
      <c r="F127" s="9">
        <v>0</v>
      </c>
      <c r="G127" s="9">
        <v>600</v>
      </c>
      <c r="H127" s="9">
        <v>39.6</v>
      </c>
      <c r="I127" s="9">
        <v>376.39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f t="shared" si="3"/>
        <v>1015.99</v>
      </c>
      <c r="S127" s="9"/>
      <c r="T127" s="9">
        <v>0</v>
      </c>
      <c r="U127" s="9">
        <v>0</v>
      </c>
      <c r="V127" s="9">
        <v>703.63</v>
      </c>
      <c r="W127" s="9">
        <v>0</v>
      </c>
      <c r="X127" s="9">
        <v>0</v>
      </c>
      <c r="Y127" s="9">
        <v>0</v>
      </c>
      <c r="Z127" s="9">
        <f t="shared" si="2"/>
        <v>703.63</v>
      </c>
    </row>
    <row r="128" spans="1:26" x14ac:dyDescent="0.2">
      <c r="A128" s="2">
        <v>122</v>
      </c>
      <c r="B128" s="3" t="s">
        <v>304</v>
      </c>
      <c r="C128" t="s">
        <v>305</v>
      </c>
      <c r="D128" s="3" t="s">
        <v>466</v>
      </c>
      <c r="E128" t="s">
        <v>467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f t="shared" si="3"/>
        <v>0</v>
      </c>
      <c r="S128" s="9"/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f t="shared" si="2"/>
        <v>0</v>
      </c>
    </row>
    <row r="129" spans="1:26" x14ac:dyDescent="0.2">
      <c r="A129" s="2">
        <v>123</v>
      </c>
      <c r="B129" s="3" t="s">
        <v>304</v>
      </c>
      <c r="C129" t="s">
        <v>305</v>
      </c>
      <c r="D129" s="3" t="s">
        <v>206</v>
      </c>
      <c r="E129" t="s">
        <v>207</v>
      </c>
      <c r="F129" s="9">
        <v>2500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f t="shared" si="3"/>
        <v>2500</v>
      </c>
      <c r="S129" s="9"/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f t="shared" si="2"/>
        <v>0</v>
      </c>
    </row>
    <row r="130" spans="1:26" x14ac:dyDescent="0.2">
      <c r="A130" s="2">
        <v>124</v>
      </c>
      <c r="B130" s="3" t="s">
        <v>304</v>
      </c>
      <c r="C130" t="s">
        <v>305</v>
      </c>
      <c r="D130" s="3" t="s">
        <v>290</v>
      </c>
      <c r="E130" t="s">
        <v>291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790.43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f t="shared" si="3"/>
        <v>790.43</v>
      </c>
      <c r="S130" s="9"/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f t="shared" si="2"/>
        <v>0</v>
      </c>
    </row>
    <row r="131" spans="1:26" x14ac:dyDescent="0.2">
      <c r="A131" s="2">
        <v>125</v>
      </c>
      <c r="B131" s="3" t="s">
        <v>312</v>
      </c>
      <c r="C131" t="s">
        <v>313</v>
      </c>
      <c r="D131" s="3" t="s">
        <v>46</v>
      </c>
      <c r="E131" t="s">
        <v>47</v>
      </c>
      <c r="F131" s="9">
        <v>186867.52999999991</v>
      </c>
      <c r="G131" s="9">
        <v>130875.26000000004</v>
      </c>
      <c r="H131" s="9">
        <v>475715.48000000016</v>
      </c>
      <c r="I131" s="9">
        <v>-1458446.53</v>
      </c>
      <c r="J131" s="9">
        <v>347865.65000000008</v>
      </c>
      <c r="K131" s="9">
        <v>354847.35999999987</v>
      </c>
      <c r="L131" s="9">
        <v>182931.22</v>
      </c>
      <c r="M131" s="9">
        <v>430861.83000000007</v>
      </c>
      <c r="N131" s="9">
        <v>-1310231.9599999997</v>
      </c>
      <c r="O131" s="9">
        <v>137386.88000000003</v>
      </c>
      <c r="P131" s="9">
        <v>458923.28999999986</v>
      </c>
      <c r="Q131" s="9">
        <v>369269.83999999991</v>
      </c>
      <c r="R131" s="9">
        <f t="shared" si="3"/>
        <v>306865.85000000009</v>
      </c>
      <c r="S131" s="9"/>
      <c r="T131" s="9">
        <v>391514.91</v>
      </c>
      <c r="U131" s="9">
        <v>21408.27</v>
      </c>
      <c r="V131" s="9">
        <v>-1336207.4000000001</v>
      </c>
      <c r="W131" s="9">
        <v>5211.3099999999995</v>
      </c>
      <c r="X131" s="9">
        <v>520582.08999999979</v>
      </c>
      <c r="Y131" s="9">
        <v>390203.22000000009</v>
      </c>
      <c r="Z131" s="9">
        <f t="shared" si="2"/>
        <v>-7287.6000000002678</v>
      </c>
    </row>
    <row r="132" spans="1:26" x14ac:dyDescent="0.2">
      <c r="A132" s="2">
        <v>126</v>
      </c>
      <c r="B132" s="3" t="s">
        <v>312</v>
      </c>
      <c r="C132" t="s">
        <v>313</v>
      </c>
      <c r="D132" s="3" t="s">
        <v>148</v>
      </c>
      <c r="E132" t="s">
        <v>149</v>
      </c>
      <c r="F132" s="9">
        <v>-116688.10999999999</v>
      </c>
      <c r="G132" s="9">
        <v>-168671.77</v>
      </c>
      <c r="H132" s="9">
        <v>-212816.40999999997</v>
      </c>
      <c r="I132" s="9">
        <v>-311786.90000000002</v>
      </c>
      <c r="J132" s="9">
        <v>-221391.68</v>
      </c>
      <c r="K132" s="9">
        <v>-188517.03000000003</v>
      </c>
      <c r="L132" s="9">
        <v>-120521.21999999999</v>
      </c>
      <c r="M132" s="9">
        <v>-207267.88</v>
      </c>
      <c r="N132" s="9">
        <v>-340314.41</v>
      </c>
      <c r="O132" s="9">
        <v>-120390.70000000001</v>
      </c>
      <c r="P132" s="9">
        <v>-117946.75999999998</v>
      </c>
      <c r="Q132" s="9">
        <v>-105074.91000000002</v>
      </c>
      <c r="R132" s="9">
        <f t="shared" si="3"/>
        <v>-2231387.7799999998</v>
      </c>
      <c r="S132" s="9"/>
      <c r="T132" s="9">
        <v>-63771.05</v>
      </c>
      <c r="U132" s="9">
        <v>-128804.35</v>
      </c>
      <c r="V132" s="9">
        <v>-203087.53</v>
      </c>
      <c r="W132" s="9">
        <v>-155746.54</v>
      </c>
      <c r="X132" s="9">
        <v>-169393.5</v>
      </c>
      <c r="Y132" s="9">
        <v>-173505.41</v>
      </c>
      <c r="Z132" s="9">
        <f t="shared" si="2"/>
        <v>-894308.38000000012</v>
      </c>
    </row>
    <row r="133" spans="1:26" x14ac:dyDescent="0.2">
      <c r="A133" s="2">
        <v>127</v>
      </c>
      <c r="B133" s="3" t="s">
        <v>312</v>
      </c>
      <c r="C133" t="s">
        <v>313</v>
      </c>
      <c r="D133" s="3" t="s">
        <v>150</v>
      </c>
      <c r="E133" t="s">
        <v>151</v>
      </c>
      <c r="F133" s="9">
        <v>-95931.23</v>
      </c>
      <c r="G133" s="9">
        <v>-141842.33000000002</v>
      </c>
      <c r="H133" s="9">
        <v>-191125.66</v>
      </c>
      <c r="I133" s="9">
        <v>-253733.58</v>
      </c>
      <c r="J133" s="9">
        <v>-182136.97999999998</v>
      </c>
      <c r="K133" s="9">
        <v>-148397.27999999997</v>
      </c>
      <c r="L133" s="9">
        <v>-108918.77</v>
      </c>
      <c r="M133" s="9">
        <v>-155562.49999999997</v>
      </c>
      <c r="N133" s="9">
        <v>-223633.61999999997</v>
      </c>
      <c r="O133" s="9">
        <v>-82257.56</v>
      </c>
      <c r="P133" s="9">
        <v>-70136.88</v>
      </c>
      <c r="Q133" s="9">
        <v>-41228.689999999995</v>
      </c>
      <c r="R133" s="9">
        <f t="shared" si="3"/>
        <v>-1694905.0799999996</v>
      </c>
      <c r="S133" s="9"/>
      <c r="T133" s="9">
        <v>-35685.78</v>
      </c>
      <c r="U133" s="9">
        <v>-86102.56</v>
      </c>
      <c r="V133" s="9">
        <v>-156157.1</v>
      </c>
      <c r="W133" s="9">
        <v>-88422.63</v>
      </c>
      <c r="X133" s="9">
        <v>-118955.33000000002</v>
      </c>
      <c r="Y133" s="9">
        <v>-94864.44</v>
      </c>
      <c r="Z133" s="9">
        <f t="shared" si="2"/>
        <v>-580187.84000000008</v>
      </c>
    </row>
    <row r="134" spans="1:26" x14ac:dyDescent="0.2">
      <c r="A134" s="2">
        <v>128</v>
      </c>
      <c r="B134" s="3" t="s">
        <v>312</v>
      </c>
      <c r="C134" t="s">
        <v>313</v>
      </c>
      <c r="D134" s="3" t="s">
        <v>152</v>
      </c>
      <c r="E134" t="s">
        <v>153</v>
      </c>
      <c r="F134" s="9">
        <v>93926.900000000009</v>
      </c>
      <c r="G134" s="9">
        <v>139759.44</v>
      </c>
      <c r="H134" s="9">
        <v>190597.36</v>
      </c>
      <c r="I134" s="9">
        <v>253292.14</v>
      </c>
      <c r="J134" s="9">
        <v>182136.98</v>
      </c>
      <c r="K134" s="9">
        <v>147292.21</v>
      </c>
      <c r="L134" s="9">
        <v>102212.46</v>
      </c>
      <c r="M134" s="9">
        <v>152524.92000000001</v>
      </c>
      <c r="N134" s="9">
        <v>217000.19</v>
      </c>
      <c r="O134" s="9">
        <v>78462.48</v>
      </c>
      <c r="P134" s="9">
        <v>70136.88</v>
      </c>
      <c r="Q134" s="9">
        <v>41228.69</v>
      </c>
      <c r="R134" s="9">
        <f t="shared" si="3"/>
        <v>1668570.65</v>
      </c>
      <c r="S134" s="9"/>
      <c r="T134" s="9">
        <v>28366.85</v>
      </c>
      <c r="U134" s="9">
        <v>73626.359999999986</v>
      </c>
      <c r="V134" s="9">
        <v>104607.32</v>
      </c>
      <c r="W134" s="9">
        <v>74956.84</v>
      </c>
      <c r="X134" s="9">
        <v>100771.82</v>
      </c>
      <c r="Y134" s="9">
        <v>84900.32</v>
      </c>
      <c r="Z134" s="9">
        <f t="shared" si="2"/>
        <v>467229.51</v>
      </c>
    </row>
    <row r="135" spans="1:26" x14ac:dyDescent="0.2">
      <c r="A135" s="2">
        <v>129</v>
      </c>
      <c r="B135" s="3" t="s">
        <v>312</v>
      </c>
      <c r="C135" t="s">
        <v>313</v>
      </c>
      <c r="D135" s="3" t="s">
        <v>423</v>
      </c>
      <c r="E135" t="s">
        <v>424</v>
      </c>
      <c r="F135" s="9">
        <v>-3131811.55</v>
      </c>
      <c r="G135" s="9">
        <v>-4379802.16</v>
      </c>
      <c r="H135" s="9">
        <v>-4425085.28</v>
      </c>
      <c r="I135" s="9">
        <v>-4345718.87</v>
      </c>
      <c r="J135" s="9">
        <v>-4211789.82</v>
      </c>
      <c r="K135" s="9">
        <v>-6654862.0999999996</v>
      </c>
      <c r="L135" s="9">
        <v>-4518126.88</v>
      </c>
      <c r="M135" s="9">
        <v>-5648759.5</v>
      </c>
      <c r="N135" s="9">
        <v>-5892008.5800000001</v>
      </c>
      <c r="O135" s="9">
        <v>-5302165.2</v>
      </c>
      <c r="P135" s="9">
        <v>-4729740.1900000004</v>
      </c>
      <c r="Q135" s="9">
        <v>-4970861.9000000004</v>
      </c>
      <c r="R135" s="9">
        <f t="shared" si="3"/>
        <v>-58210732.029999994</v>
      </c>
      <c r="S135" s="9"/>
      <c r="T135" s="9">
        <v>-4366082.9000000004</v>
      </c>
      <c r="U135" s="9">
        <v>-5668400.1699999999</v>
      </c>
      <c r="V135" s="9">
        <v>-9094461.4299999997</v>
      </c>
      <c r="W135" s="9">
        <v>-3857672.11</v>
      </c>
      <c r="X135" s="9">
        <v>-4925893.43</v>
      </c>
      <c r="Y135" s="9">
        <v>-6936365.0899999999</v>
      </c>
      <c r="Z135" s="9">
        <f t="shared" ref="Z135:Z198" si="4">SUM(T135:Y135)</f>
        <v>-34848875.129999995</v>
      </c>
    </row>
    <row r="136" spans="1:26" x14ac:dyDescent="0.2">
      <c r="A136" s="2">
        <v>130</v>
      </c>
      <c r="B136" s="3" t="s">
        <v>312</v>
      </c>
      <c r="C136" t="s">
        <v>313</v>
      </c>
      <c r="D136" s="3" t="s">
        <v>48</v>
      </c>
      <c r="E136" t="s">
        <v>49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2165</v>
      </c>
      <c r="L136" s="9">
        <v>0</v>
      </c>
      <c r="M136" s="9">
        <v>11967.04</v>
      </c>
      <c r="N136" s="9">
        <v>16865.5</v>
      </c>
      <c r="O136" s="9">
        <v>-5050.04</v>
      </c>
      <c r="P136" s="9">
        <v>0</v>
      </c>
      <c r="Q136" s="9">
        <v>0</v>
      </c>
      <c r="R136" s="9">
        <f t="shared" ref="R136:R199" si="5">SUM(F136:Q136)</f>
        <v>25947.5</v>
      </c>
      <c r="S136" s="9"/>
      <c r="T136" s="9">
        <v>1575</v>
      </c>
      <c r="U136" s="9">
        <v>20129.939999999999</v>
      </c>
      <c r="V136" s="9">
        <v>21650</v>
      </c>
      <c r="W136" s="9">
        <v>1650</v>
      </c>
      <c r="X136" s="9">
        <v>56824.22</v>
      </c>
      <c r="Y136" s="9">
        <v>31112.81</v>
      </c>
      <c r="Z136" s="9">
        <f t="shared" si="4"/>
        <v>132941.97</v>
      </c>
    </row>
    <row r="137" spans="1:26" x14ac:dyDescent="0.2">
      <c r="A137" s="2">
        <v>131</v>
      </c>
      <c r="B137" s="3" t="s">
        <v>312</v>
      </c>
      <c r="C137" t="s">
        <v>313</v>
      </c>
      <c r="D137" s="3" t="s">
        <v>30</v>
      </c>
      <c r="E137" t="s">
        <v>31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31</v>
      </c>
      <c r="O137" s="9">
        <v>0</v>
      </c>
      <c r="P137" s="9">
        <v>0</v>
      </c>
      <c r="Q137" s="9">
        <v>0</v>
      </c>
      <c r="R137" s="9">
        <f t="shared" si="5"/>
        <v>31</v>
      </c>
      <c r="S137" s="9"/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f t="shared" si="4"/>
        <v>0</v>
      </c>
    </row>
    <row r="138" spans="1:26" x14ac:dyDescent="0.2">
      <c r="A138" s="2">
        <v>132</v>
      </c>
      <c r="B138" s="3" t="s">
        <v>312</v>
      </c>
      <c r="C138" t="s">
        <v>313</v>
      </c>
      <c r="D138" s="3" t="s">
        <v>98</v>
      </c>
      <c r="E138" t="s">
        <v>99</v>
      </c>
      <c r="F138" s="9">
        <v>0</v>
      </c>
      <c r="G138" s="9">
        <v>336.74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f t="shared" si="5"/>
        <v>336.74</v>
      </c>
      <c r="S138" s="9"/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f t="shared" si="4"/>
        <v>0</v>
      </c>
    </row>
    <row r="139" spans="1:26" x14ac:dyDescent="0.2">
      <c r="A139" s="2">
        <v>133</v>
      </c>
      <c r="B139" s="3" t="s">
        <v>312</v>
      </c>
      <c r="C139" t="s">
        <v>313</v>
      </c>
      <c r="D139" s="3" t="s">
        <v>100</v>
      </c>
      <c r="E139" t="s">
        <v>101</v>
      </c>
      <c r="F139" s="9">
        <v>0</v>
      </c>
      <c r="G139" s="9">
        <v>8.7899999999999991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f t="shared" si="5"/>
        <v>8.7899999999999991</v>
      </c>
      <c r="S139" s="9"/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f t="shared" si="4"/>
        <v>0</v>
      </c>
    </row>
    <row r="140" spans="1:26" x14ac:dyDescent="0.2">
      <c r="A140" s="2">
        <v>134</v>
      </c>
      <c r="B140" s="3" t="s">
        <v>312</v>
      </c>
      <c r="C140" t="s">
        <v>313</v>
      </c>
      <c r="D140" s="3" t="s">
        <v>102</v>
      </c>
      <c r="E140" t="s">
        <v>103</v>
      </c>
      <c r="F140" s="9">
        <v>0</v>
      </c>
      <c r="G140" s="9">
        <v>603.39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f t="shared" si="5"/>
        <v>603.39</v>
      </c>
      <c r="S140" s="9"/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f t="shared" si="4"/>
        <v>0</v>
      </c>
    </row>
    <row r="141" spans="1:26" x14ac:dyDescent="0.2">
      <c r="A141" s="2">
        <v>135</v>
      </c>
      <c r="B141" s="3" t="s">
        <v>312</v>
      </c>
      <c r="C141" t="s">
        <v>313</v>
      </c>
      <c r="D141" s="3" t="s">
        <v>122</v>
      </c>
      <c r="E141" t="s">
        <v>123</v>
      </c>
      <c r="F141" s="9">
        <v>0</v>
      </c>
      <c r="G141" s="9">
        <v>-159.68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f t="shared" si="5"/>
        <v>-159.68</v>
      </c>
      <c r="S141" s="9"/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f t="shared" si="4"/>
        <v>0</v>
      </c>
    </row>
    <row r="142" spans="1:26" x14ac:dyDescent="0.2">
      <c r="A142" s="2">
        <v>136</v>
      </c>
      <c r="B142" s="3" t="s">
        <v>312</v>
      </c>
      <c r="C142" t="s">
        <v>313</v>
      </c>
      <c r="D142" s="3" t="s">
        <v>50</v>
      </c>
      <c r="E142" t="s">
        <v>51</v>
      </c>
      <c r="F142" s="9">
        <v>3378570.8399999985</v>
      </c>
      <c r="G142" s="9">
        <v>3309027.55</v>
      </c>
      <c r="H142" s="9">
        <v>3279823.2899999996</v>
      </c>
      <c r="I142" s="9">
        <v>5024577.9999999991</v>
      </c>
      <c r="J142" s="9">
        <v>3386558.3200000008</v>
      </c>
      <c r="K142" s="9">
        <v>3435209.9399999995</v>
      </c>
      <c r="L142" s="9">
        <v>3627151.5100000007</v>
      </c>
      <c r="M142" s="9">
        <v>3514262.76</v>
      </c>
      <c r="N142" s="9">
        <v>5380045.2000000011</v>
      </c>
      <c r="O142" s="9">
        <v>3591624.19</v>
      </c>
      <c r="P142" s="9">
        <v>3600035.1800000006</v>
      </c>
      <c r="Q142" s="9">
        <v>3618567.5100000012</v>
      </c>
      <c r="R142" s="9">
        <f t="shared" si="5"/>
        <v>45145454.289999999</v>
      </c>
      <c r="S142" s="9"/>
      <c r="T142" s="9">
        <v>3879921.4900000012</v>
      </c>
      <c r="U142" s="9">
        <v>8503678.4500000011</v>
      </c>
      <c r="V142" s="9">
        <v>5315997.3800000018</v>
      </c>
      <c r="W142" s="9">
        <v>3564843.34</v>
      </c>
      <c r="X142" s="9">
        <v>3529482.7599999993</v>
      </c>
      <c r="Y142" s="9">
        <v>3603992.29</v>
      </c>
      <c r="Z142" s="9">
        <f t="shared" si="4"/>
        <v>28397915.710000001</v>
      </c>
    </row>
    <row r="143" spans="1:26" x14ac:dyDescent="0.2">
      <c r="A143" s="2">
        <v>137</v>
      </c>
      <c r="B143" s="3" t="s">
        <v>312</v>
      </c>
      <c r="C143" t="s">
        <v>313</v>
      </c>
      <c r="D143" s="3" t="s">
        <v>180</v>
      </c>
      <c r="E143" t="s">
        <v>181</v>
      </c>
      <c r="F143" s="9">
        <v>118692.44</v>
      </c>
      <c r="G143" s="9">
        <v>170754.66</v>
      </c>
      <c r="H143" s="9">
        <v>213344.71</v>
      </c>
      <c r="I143" s="9">
        <v>312228.34000000003</v>
      </c>
      <c r="J143" s="9">
        <v>221391.68</v>
      </c>
      <c r="K143" s="9">
        <v>189622.1</v>
      </c>
      <c r="L143" s="9">
        <v>127227.52999999998</v>
      </c>
      <c r="M143" s="9">
        <v>210305.46</v>
      </c>
      <c r="N143" s="9">
        <v>346947.84000000003</v>
      </c>
      <c r="O143" s="9">
        <v>124185.78</v>
      </c>
      <c r="P143" s="9">
        <v>117946.76</v>
      </c>
      <c r="Q143" s="9">
        <v>105074.91</v>
      </c>
      <c r="R143" s="9">
        <f t="shared" si="5"/>
        <v>2257722.21</v>
      </c>
      <c r="S143" s="9"/>
      <c r="T143" s="9">
        <v>71089.98</v>
      </c>
      <c r="U143" s="9">
        <v>141280.54999999999</v>
      </c>
      <c r="V143" s="9">
        <v>254637.31</v>
      </c>
      <c r="W143" s="9">
        <v>169212.33000000002</v>
      </c>
      <c r="X143" s="9">
        <v>187577.01</v>
      </c>
      <c r="Y143" s="9">
        <v>183469.53</v>
      </c>
      <c r="Z143" s="9">
        <f t="shared" si="4"/>
        <v>1007266.71</v>
      </c>
    </row>
    <row r="144" spans="1:26" x14ac:dyDescent="0.2">
      <c r="A144" s="2">
        <v>138</v>
      </c>
      <c r="B144" s="3" t="s">
        <v>312</v>
      </c>
      <c r="C144" t="s">
        <v>313</v>
      </c>
      <c r="D144" s="3" t="s">
        <v>126</v>
      </c>
      <c r="E144" t="s">
        <v>127</v>
      </c>
      <c r="F144" s="9">
        <v>0</v>
      </c>
      <c r="G144" s="9">
        <v>159.68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f t="shared" si="5"/>
        <v>159.68</v>
      </c>
      <c r="S144" s="9"/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f t="shared" si="4"/>
        <v>0</v>
      </c>
    </row>
    <row r="145" spans="1:26" x14ac:dyDescent="0.2">
      <c r="A145" s="2">
        <v>139</v>
      </c>
      <c r="B145" s="3" t="s">
        <v>312</v>
      </c>
      <c r="C145" t="s">
        <v>313</v>
      </c>
      <c r="D145" s="3" t="s">
        <v>128</v>
      </c>
      <c r="E145" t="s">
        <v>129</v>
      </c>
      <c r="F145" s="9">
        <v>0</v>
      </c>
      <c r="G145" s="9">
        <v>0</v>
      </c>
      <c r="H145" s="9">
        <v>1350</v>
      </c>
      <c r="I145" s="9">
        <v>1350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f t="shared" si="5"/>
        <v>2700</v>
      </c>
      <c r="S145" s="9"/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f t="shared" si="4"/>
        <v>0</v>
      </c>
    </row>
    <row r="146" spans="1:26" x14ac:dyDescent="0.2">
      <c r="A146" s="2">
        <v>140</v>
      </c>
      <c r="B146" s="3" t="s">
        <v>312</v>
      </c>
      <c r="C146" t="s">
        <v>313</v>
      </c>
      <c r="D146" s="3" t="s">
        <v>54</v>
      </c>
      <c r="E146" t="s">
        <v>55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f t="shared" si="5"/>
        <v>0</v>
      </c>
      <c r="S146" s="9"/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f t="shared" si="4"/>
        <v>0</v>
      </c>
    </row>
    <row r="147" spans="1:26" x14ac:dyDescent="0.2">
      <c r="A147" s="2">
        <v>141</v>
      </c>
      <c r="B147" s="3" t="s">
        <v>312</v>
      </c>
      <c r="C147" t="s">
        <v>313</v>
      </c>
      <c r="D147" s="3" t="s">
        <v>194</v>
      </c>
      <c r="E147" t="s">
        <v>195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f t="shared" si="5"/>
        <v>0</v>
      </c>
      <c r="S147" s="9"/>
      <c r="T147" s="9">
        <v>0</v>
      </c>
      <c r="U147" s="9">
        <v>0</v>
      </c>
      <c r="V147" s="9">
        <v>0</v>
      </c>
      <c r="W147" s="9">
        <v>0</v>
      </c>
      <c r="X147" s="9">
        <v>2007.18</v>
      </c>
      <c r="Y147" s="9">
        <v>10340.39</v>
      </c>
      <c r="Z147" s="9">
        <f t="shared" si="4"/>
        <v>12347.57</v>
      </c>
    </row>
    <row r="148" spans="1:26" x14ac:dyDescent="0.2">
      <c r="A148" s="2">
        <v>142</v>
      </c>
      <c r="B148" s="3" t="s">
        <v>312</v>
      </c>
      <c r="C148" t="s">
        <v>313</v>
      </c>
      <c r="D148" s="3" t="s">
        <v>405</v>
      </c>
      <c r="E148" t="s">
        <v>406</v>
      </c>
      <c r="F148" s="9">
        <v>0</v>
      </c>
      <c r="G148" s="9">
        <v>0</v>
      </c>
      <c r="H148" s="9">
        <v>9102.3000000000011</v>
      </c>
      <c r="I148" s="9">
        <v>0</v>
      </c>
      <c r="J148" s="9">
        <v>0</v>
      </c>
      <c r="K148" s="9">
        <v>-46375.54</v>
      </c>
      <c r="L148" s="9">
        <v>0</v>
      </c>
      <c r="M148" s="9">
        <v>0</v>
      </c>
      <c r="N148" s="9">
        <v>17333.62</v>
      </c>
      <c r="O148" s="9">
        <v>-34667.24</v>
      </c>
      <c r="P148" s="9">
        <v>0</v>
      </c>
      <c r="Q148" s="9">
        <v>106389.84</v>
      </c>
      <c r="R148" s="9">
        <f t="shared" si="5"/>
        <v>51782.979999999996</v>
      </c>
      <c r="S148" s="9"/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f t="shared" si="4"/>
        <v>0</v>
      </c>
    </row>
    <row r="149" spans="1:26" x14ac:dyDescent="0.2">
      <c r="A149" s="2">
        <v>143</v>
      </c>
      <c r="B149" s="3" t="s">
        <v>314</v>
      </c>
      <c r="C149" t="s">
        <v>315</v>
      </c>
      <c r="D149" s="3" t="s">
        <v>154</v>
      </c>
      <c r="E149" t="s">
        <v>155</v>
      </c>
      <c r="F149" s="9">
        <v>1221167.3599999999</v>
      </c>
      <c r="G149" s="9">
        <v>1231712.45</v>
      </c>
      <c r="H149" s="9">
        <v>1302191.1000000001</v>
      </c>
      <c r="I149" s="9">
        <v>909734.07</v>
      </c>
      <c r="J149" s="9">
        <v>1587985.27</v>
      </c>
      <c r="K149" s="9">
        <v>1250690.3899999999</v>
      </c>
      <c r="L149" s="9">
        <v>1282202.8999999999</v>
      </c>
      <c r="M149" s="9">
        <v>1271852.5200000003</v>
      </c>
      <c r="N149" s="9">
        <v>1307624.2</v>
      </c>
      <c r="O149" s="9">
        <v>1724075.3299999996</v>
      </c>
      <c r="P149" s="9">
        <v>1272371.04</v>
      </c>
      <c r="Q149" s="9">
        <v>1406517.51</v>
      </c>
      <c r="R149" s="9">
        <f t="shared" si="5"/>
        <v>15768124.139999999</v>
      </c>
      <c r="S149" s="9"/>
      <c r="T149" s="9">
        <v>1386512.8800000001</v>
      </c>
      <c r="U149" s="9">
        <v>1373552.3699999999</v>
      </c>
      <c r="V149" s="9">
        <v>1367402.7399999998</v>
      </c>
      <c r="W149" s="9">
        <v>1442034.3599999999</v>
      </c>
      <c r="X149" s="9">
        <v>1455706.48</v>
      </c>
      <c r="Y149" s="9">
        <v>1563072.0599999998</v>
      </c>
      <c r="Z149" s="9">
        <f t="shared" si="4"/>
        <v>8588280.8900000006</v>
      </c>
    </row>
    <row r="150" spans="1:26" x14ac:dyDescent="0.2">
      <c r="A150" s="2">
        <v>144</v>
      </c>
      <c r="B150" s="3" t="s">
        <v>314</v>
      </c>
      <c r="C150" t="s">
        <v>315</v>
      </c>
      <c r="D150" s="3" t="s">
        <v>156</v>
      </c>
      <c r="E150" t="s">
        <v>157</v>
      </c>
      <c r="F150" s="9">
        <v>0</v>
      </c>
      <c r="G150" s="9">
        <v>3000</v>
      </c>
      <c r="H150" s="9">
        <v>305</v>
      </c>
      <c r="I150" s="9">
        <v>1075</v>
      </c>
      <c r="J150" s="9">
        <v>49200</v>
      </c>
      <c r="K150" s="9">
        <v>165</v>
      </c>
      <c r="L150" s="9">
        <v>60</v>
      </c>
      <c r="M150" s="9">
        <v>0</v>
      </c>
      <c r="N150" s="9">
        <v>50675</v>
      </c>
      <c r="O150" s="9">
        <v>0</v>
      </c>
      <c r="P150" s="9">
        <v>305</v>
      </c>
      <c r="Q150" s="9">
        <v>25000</v>
      </c>
      <c r="R150" s="9">
        <f t="shared" si="5"/>
        <v>129785</v>
      </c>
      <c r="S150" s="9"/>
      <c r="T150" s="9">
        <v>0</v>
      </c>
      <c r="U150" s="9">
        <v>0</v>
      </c>
      <c r="V150" s="9">
        <v>0</v>
      </c>
      <c r="W150" s="9">
        <v>2500</v>
      </c>
      <c r="X150" s="9">
        <v>71974.81</v>
      </c>
      <c r="Y150" s="9">
        <v>0</v>
      </c>
      <c r="Z150" s="9">
        <f t="shared" si="4"/>
        <v>74474.81</v>
      </c>
    </row>
    <row r="151" spans="1:26" x14ac:dyDescent="0.2">
      <c r="A151" s="2">
        <v>145</v>
      </c>
      <c r="B151" s="3" t="s">
        <v>314</v>
      </c>
      <c r="C151" t="s">
        <v>315</v>
      </c>
      <c r="D151" s="3" t="s">
        <v>48</v>
      </c>
      <c r="E151" t="s">
        <v>49</v>
      </c>
      <c r="F151" s="9">
        <v>409390.57000000007</v>
      </c>
      <c r="G151" s="9">
        <v>400152.59</v>
      </c>
      <c r="H151" s="9">
        <v>377859.76999999996</v>
      </c>
      <c r="I151" s="9">
        <v>482585.44999999995</v>
      </c>
      <c r="J151" s="9">
        <v>603640.98</v>
      </c>
      <c r="K151" s="9">
        <v>774627.67999999993</v>
      </c>
      <c r="L151" s="9">
        <v>618415.55000000005</v>
      </c>
      <c r="M151" s="9">
        <v>752911.51</v>
      </c>
      <c r="N151" s="9">
        <v>445310.11999999994</v>
      </c>
      <c r="O151" s="9">
        <v>195212.84999999998</v>
      </c>
      <c r="P151" s="9">
        <v>387516.43000000005</v>
      </c>
      <c r="Q151" s="9">
        <v>376488.09</v>
      </c>
      <c r="R151" s="9">
        <f t="shared" si="5"/>
        <v>5824111.5899999989</v>
      </c>
      <c r="S151" s="9"/>
      <c r="T151" s="9">
        <v>294754.38</v>
      </c>
      <c r="U151" s="9">
        <v>248857.74</v>
      </c>
      <c r="V151" s="9">
        <v>266455.25</v>
      </c>
      <c r="W151" s="9">
        <v>355651.77</v>
      </c>
      <c r="X151" s="9">
        <v>309030.13</v>
      </c>
      <c r="Y151" s="9">
        <v>345876.78</v>
      </c>
      <c r="Z151" s="9">
        <f t="shared" si="4"/>
        <v>1820626.05</v>
      </c>
    </row>
    <row r="152" spans="1:26" x14ac:dyDescent="0.2">
      <c r="A152" s="2">
        <v>146</v>
      </c>
      <c r="B152" s="3" t="s">
        <v>314</v>
      </c>
      <c r="C152" t="s">
        <v>315</v>
      </c>
      <c r="D152" s="3" t="s">
        <v>80</v>
      </c>
      <c r="E152" t="s">
        <v>81</v>
      </c>
      <c r="F152" s="9">
        <v>2174.67</v>
      </c>
      <c r="G152" s="9">
        <v>2359.67</v>
      </c>
      <c r="H152" s="9">
        <v>2174.67</v>
      </c>
      <c r="I152" s="9">
        <v>2174.67</v>
      </c>
      <c r="J152" s="9">
        <v>2174.67</v>
      </c>
      <c r="K152" s="9">
        <v>2396.38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f t="shared" si="5"/>
        <v>13454.73</v>
      </c>
      <c r="S152" s="9"/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f t="shared" si="4"/>
        <v>0</v>
      </c>
    </row>
    <row r="153" spans="1:26" x14ac:dyDescent="0.2">
      <c r="A153" s="2">
        <v>147</v>
      </c>
      <c r="B153" s="3" t="s">
        <v>314</v>
      </c>
      <c r="C153" t="s">
        <v>315</v>
      </c>
      <c r="D153" s="3" t="s">
        <v>114</v>
      </c>
      <c r="E153" t="s">
        <v>115</v>
      </c>
      <c r="F153" s="9">
        <v>9761.2099999999991</v>
      </c>
      <c r="G153" s="9">
        <v>17101.150000000001</v>
      </c>
      <c r="H153" s="9">
        <v>13221.359999999997</v>
      </c>
      <c r="I153" s="9">
        <v>17038.72</v>
      </c>
      <c r="J153" s="9">
        <v>16020.660000000002</v>
      </c>
      <c r="K153" s="9">
        <v>10238.020000000002</v>
      </c>
      <c r="L153" s="9">
        <v>10066.550000000001</v>
      </c>
      <c r="M153" s="9">
        <v>20749.429999999997</v>
      </c>
      <c r="N153" s="9">
        <v>12864.500000000002</v>
      </c>
      <c r="O153" s="9">
        <v>13044.609999999997</v>
      </c>
      <c r="P153" s="9">
        <v>10752.949999999997</v>
      </c>
      <c r="Q153" s="9">
        <v>23226.179999999997</v>
      </c>
      <c r="R153" s="9">
        <f t="shared" si="5"/>
        <v>174085.33999999997</v>
      </c>
      <c r="S153" s="9"/>
      <c r="T153" s="9">
        <v>-1230.2400000000009</v>
      </c>
      <c r="U153" s="9">
        <v>17486.239999999998</v>
      </c>
      <c r="V153" s="9">
        <v>16073.630000000005</v>
      </c>
      <c r="W153" s="9">
        <v>18920.930000000004</v>
      </c>
      <c r="X153" s="9">
        <v>10217.070000000002</v>
      </c>
      <c r="Y153" s="9">
        <v>11442.12</v>
      </c>
      <c r="Z153" s="9">
        <f t="shared" si="4"/>
        <v>72909.75</v>
      </c>
    </row>
    <row r="154" spans="1:26" x14ac:dyDescent="0.2">
      <c r="A154" s="2">
        <v>148</v>
      </c>
      <c r="B154" s="3" t="s">
        <v>314</v>
      </c>
      <c r="C154" t="s">
        <v>315</v>
      </c>
      <c r="D154" s="3" t="s">
        <v>60</v>
      </c>
      <c r="E154" t="s">
        <v>61</v>
      </c>
      <c r="F154" s="9">
        <v>0</v>
      </c>
      <c r="G154" s="9">
        <v>0</v>
      </c>
      <c r="H154" s="9">
        <v>8551.75</v>
      </c>
      <c r="I154" s="9">
        <v>0</v>
      </c>
      <c r="J154" s="9">
        <v>0</v>
      </c>
      <c r="K154" s="9">
        <v>1668.13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f t="shared" si="5"/>
        <v>10219.880000000001</v>
      </c>
      <c r="S154" s="9"/>
      <c r="T154" s="9">
        <v>0</v>
      </c>
      <c r="U154" s="9">
        <v>0</v>
      </c>
      <c r="V154" s="9">
        <v>0</v>
      </c>
      <c r="W154" s="9">
        <v>603.49</v>
      </c>
      <c r="X154" s="9">
        <v>1770</v>
      </c>
      <c r="Y154" s="9">
        <v>44.75</v>
      </c>
      <c r="Z154" s="9">
        <f t="shared" si="4"/>
        <v>2418.2399999999998</v>
      </c>
    </row>
    <row r="155" spans="1:26" x14ac:dyDescent="0.2">
      <c r="A155" s="2">
        <v>149</v>
      </c>
      <c r="B155" s="3" t="s">
        <v>314</v>
      </c>
      <c r="C155" t="s">
        <v>315</v>
      </c>
      <c r="D155" s="3" t="s">
        <v>158</v>
      </c>
      <c r="E155" t="s">
        <v>159</v>
      </c>
      <c r="F155" s="9">
        <v>26283.160000000007</v>
      </c>
      <c r="G155" s="9">
        <v>30603.320000000003</v>
      </c>
      <c r="H155" s="9">
        <v>29072.419999999995</v>
      </c>
      <c r="I155" s="9">
        <v>30373.139999999992</v>
      </c>
      <c r="J155" s="9">
        <v>29894.87999999999</v>
      </c>
      <c r="K155" s="9">
        <v>25713.55</v>
      </c>
      <c r="L155" s="9">
        <v>29660.879999999997</v>
      </c>
      <c r="M155" s="9">
        <v>29923.449999999993</v>
      </c>
      <c r="N155" s="9">
        <v>30810.329999999994</v>
      </c>
      <c r="O155" s="9">
        <v>30057.05999999999</v>
      </c>
      <c r="P155" s="9">
        <v>30165.769999999997</v>
      </c>
      <c r="Q155" s="9">
        <v>32655.95</v>
      </c>
      <c r="R155" s="9">
        <f t="shared" si="5"/>
        <v>355213.91</v>
      </c>
      <c r="S155" s="9"/>
      <c r="T155" s="9">
        <v>30839.13</v>
      </c>
      <c r="U155" s="9">
        <v>32741.540000000019</v>
      </c>
      <c r="V155" s="9">
        <v>25837.10999999999</v>
      </c>
      <c r="W155" s="9">
        <v>32534.840000000015</v>
      </c>
      <c r="X155" s="9">
        <v>33946.159999999996</v>
      </c>
      <c r="Y155" s="9">
        <v>29686.659999999993</v>
      </c>
      <c r="Z155" s="9">
        <f t="shared" si="4"/>
        <v>185585.44000000003</v>
      </c>
    </row>
    <row r="156" spans="1:26" x14ac:dyDescent="0.2">
      <c r="A156" s="2">
        <v>150</v>
      </c>
      <c r="B156" s="3" t="s">
        <v>314</v>
      </c>
      <c r="C156" t="s">
        <v>315</v>
      </c>
      <c r="D156" s="3" t="s">
        <v>160</v>
      </c>
      <c r="E156" t="s">
        <v>161</v>
      </c>
      <c r="F156" s="9">
        <v>62932.06</v>
      </c>
      <c r="G156" s="9">
        <v>55589.32</v>
      </c>
      <c r="H156" s="9">
        <v>67107.78</v>
      </c>
      <c r="I156" s="9">
        <v>55198.23</v>
      </c>
      <c r="J156" s="9">
        <v>103198.46</v>
      </c>
      <c r="K156" s="9">
        <v>75248.740000000005</v>
      </c>
      <c r="L156" s="9">
        <v>48400.010000000009</v>
      </c>
      <c r="M156" s="9">
        <v>68986.37999999999</v>
      </c>
      <c r="N156" s="9">
        <v>137162.91999999998</v>
      </c>
      <c r="O156" s="9">
        <v>113439.82</v>
      </c>
      <c r="P156" s="9">
        <v>92110.390000000014</v>
      </c>
      <c r="Q156" s="9">
        <v>119011.55</v>
      </c>
      <c r="R156" s="9">
        <f t="shared" si="5"/>
        <v>998385.66</v>
      </c>
      <c r="S156" s="9"/>
      <c r="T156" s="9">
        <v>77465.009999999995</v>
      </c>
      <c r="U156" s="9">
        <v>60208.659999999996</v>
      </c>
      <c r="V156" s="9">
        <v>140171.18000000002</v>
      </c>
      <c r="W156" s="9">
        <v>57668.99</v>
      </c>
      <c r="X156" s="9">
        <v>68423.62999999999</v>
      </c>
      <c r="Y156" s="9">
        <v>81543.149999999994</v>
      </c>
      <c r="Z156" s="9">
        <f t="shared" si="4"/>
        <v>485480.62</v>
      </c>
    </row>
    <row r="157" spans="1:26" x14ac:dyDescent="0.2">
      <c r="A157" s="2">
        <v>151</v>
      </c>
      <c r="B157" s="3" t="s">
        <v>314</v>
      </c>
      <c r="C157" t="s">
        <v>315</v>
      </c>
      <c r="D157" s="3" t="s">
        <v>30</v>
      </c>
      <c r="E157" t="s">
        <v>31</v>
      </c>
      <c r="F157" s="9">
        <v>45</v>
      </c>
      <c r="G157" s="9">
        <v>370.36</v>
      </c>
      <c r="H157" s="9">
        <v>351.8</v>
      </c>
      <c r="I157" s="9">
        <v>395.58</v>
      </c>
      <c r="J157" s="9">
        <v>538.32000000000005</v>
      </c>
      <c r="K157" s="9">
        <v>566.4</v>
      </c>
      <c r="L157" s="9">
        <v>1046.31</v>
      </c>
      <c r="M157" s="9">
        <v>471.83</v>
      </c>
      <c r="N157" s="9">
        <v>834.62</v>
      </c>
      <c r="O157" s="9">
        <v>651.96999999999991</v>
      </c>
      <c r="P157" s="9">
        <v>1492.26</v>
      </c>
      <c r="Q157" s="9">
        <v>2894.01</v>
      </c>
      <c r="R157" s="9">
        <f t="shared" si="5"/>
        <v>9658.4600000000009</v>
      </c>
      <c r="S157" s="9"/>
      <c r="T157" s="9">
        <v>753.48</v>
      </c>
      <c r="U157" s="9">
        <v>209.76</v>
      </c>
      <c r="V157" s="9">
        <v>96.61</v>
      </c>
      <c r="W157" s="9">
        <v>245.96</v>
      </c>
      <c r="X157" s="9">
        <v>92.85</v>
      </c>
      <c r="Y157" s="9">
        <v>73.62</v>
      </c>
      <c r="Z157" s="9">
        <f t="shared" si="4"/>
        <v>1472.2799999999997</v>
      </c>
    </row>
    <row r="158" spans="1:26" x14ac:dyDescent="0.2">
      <c r="A158" s="2">
        <v>152</v>
      </c>
      <c r="B158" s="3" t="s">
        <v>314</v>
      </c>
      <c r="C158" t="s">
        <v>315</v>
      </c>
      <c r="D158" s="3" t="s">
        <v>40</v>
      </c>
      <c r="E158" t="s">
        <v>41</v>
      </c>
      <c r="F158" s="9">
        <v>-467.19999999999993</v>
      </c>
      <c r="G158" s="9">
        <v>-6025.6900000000005</v>
      </c>
      <c r="H158" s="9">
        <v>-101261</v>
      </c>
      <c r="I158" s="9">
        <v>-5355.9</v>
      </c>
      <c r="J158" s="9">
        <v>2478.27</v>
      </c>
      <c r="K158" s="9">
        <v>4514.47</v>
      </c>
      <c r="L158" s="9">
        <v>990.4</v>
      </c>
      <c r="M158" s="9">
        <v>654.98</v>
      </c>
      <c r="N158" s="9">
        <v>634.79</v>
      </c>
      <c r="O158" s="9">
        <v>25618.530000000002</v>
      </c>
      <c r="P158" s="9">
        <v>174.46000000000004</v>
      </c>
      <c r="Q158" s="9">
        <v>1504.3200000000002</v>
      </c>
      <c r="R158" s="9">
        <f t="shared" si="5"/>
        <v>-76539.569999999992</v>
      </c>
      <c r="S158" s="9"/>
      <c r="T158" s="9">
        <v>1428.3300000000002</v>
      </c>
      <c r="U158" s="9">
        <v>4434.9000000000005</v>
      </c>
      <c r="V158" s="9">
        <v>-93704.389999999985</v>
      </c>
      <c r="W158" s="9">
        <v>10239.32</v>
      </c>
      <c r="X158" s="9">
        <v>42635.130000000005</v>
      </c>
      <c r="Y158" s="9">
        <v>-10751.07</v>
      </c>
      <c r="Z158" s="9">
        <f t="shared" si="4"/>
        <v>-45717.779999999992</v>
      </c>
    </row>
    <row r="159" spans="1:26" x14ac:dyDescent="0.2">
      <c r="A159" s="2">
        <v>153</v>
      </c>
      <c r="B159" s="3" t="s">
        <v>314</v>
      </c>
      <c r="C159" t="s">
        <v>315</v>
      </c>
      <c r="D159" s="3" t="s">
        <v>162</v>
      </c>
      <c r="E159" t="s">
        <v>163</v>
      </c>
      <c r="F159" s="9">
        <v>2631.76</v>
      </c>
      <c r="G159" s="9">
        <v>346.82</v>
      </c>
      <c r="H159" s="9">
        <v>1108.75</v>
      </c>
      <c r="I159" s="9">
        <v>57.5</v>
      </c>
      <c r="J159" s="9">
        <v>1039.8699999999999</v>
      </c>
      <c r="K159" s="9">
        <v>671.8</v>
      </c>
      <c r="L159" s="9">
        <v>5843.5099999999993</v>
      </c>
      <c r="M159" s="9">
        <v>1619.24</v>
      </c>
      <c r="N159" s="9">
        <v>1583.9499999999998</v>
      </c>
      <c r="O159" s="9">
        <v>1446.03</v>
      </c>
      <c r="P159" s="9">
        <v>1505.1</v>
      </c>
      <c r="Q159" s="9">
        <v>6449.1400000000012</v>
      </c>
      <c r="R159" s="9">
        <f t="shared" si="5"/>
        <v>24303.47</v>
      </c>
      <c r="S159" s="9"/>
      <c r="T159" s="9">
        <v>410.85</v>
      </c>
      <c r="U159" s="9">
        <v>1065.6799999999998</v>
      </c>
      <c r="V159" s="9">
        <v>277.85000000000002</v>
      </c>
      <c r="W159" s="9">
        <v>358.52</v>
      </c>
      <c r="X159" s="9">
        <v>92.5</v>
      </c>
      <c r="Y159" s="9">
        <v>841.9</v>
      </c>
      <c r="Z159" s="9">
        <f t="shared" si="4"/>
        <v>3047.2999999999997</v>
      </c>
    </row>
    <row r="160" spans="1:26" x14ac:dyDescent="0.2">
      <c r="A160" s="2">
        <v>154</v>
      </c>
      <c r="B160" s="3" t="s">
        <v>314</v>
      </c>
      <c r="C160" t="s">
        <v>315</v>
      </c>
      <c r="D160" s="3" t="s">
        <v>98</v>
      </c>
      <c r="E160" t="s">
        <v>99</v>
      </c>
      <c r="F160" s="9">
        <v>16740.77</v>
      </c>
      <c r="G160" s="9">
        <v>32060.209999999995</v>
      </c>
      <c r="H160" s="9">
        <v>28096.790000000005</v>
      </c>
      <c r="I160" s="9">
        <v>33849.15</v>
      </c>
      <c r="J160" s="9">
        <v>42312.149999999994</v>
      </c>
      <c r="K160" s="9">
        <v>42477.52</v>
      </c>
      <c r="L160" s="9">
        <v>22005.719999999998</v>
      </c>
      <c r="M160" s="9">
        <v>37323.920000000006</v>
      </c>
      <c r="N160" s="9">
        <v>61606.509999999995</v>
      </c>
      <c r="O160" s="9">
        <v>33780.5</v>
      </c>
      <c r="P160" s="9">
        <v>32999.339999999997</v>
      </c>
      <c r="Q160" s="9">
        <v>21355.13</v>
      </c>
      <c r="R160" s="9">
        <f t="shared" si="5"/>
        <v>404607.70999999996</v>
      </c>
      <c r="S160" s="9"/>
      <c r="T160" s="9">
        <v>16503.28</v>
      </c>
      <c r="U160" s="9">
        <v>27068.3</v>
      </c>
      <c r="V160" s="9">
        <v>23423.510000000002</v>
      </c>
      <c r="W160" s="9">
        <v>30998.45</v>
      </c>
      <c r="X160" s="9">
        <v>50133.799999999988</v>
      </c>
      <c r="Y160" s="9">
        <v>53239.66</v>
      </c>
      <c r="Z160" s="9">
        <f t="shared" si="4"/>
        <v>201366.99999999997</v>
      </c>
    </row>
    <row r="161" spans="1:26" x14ac:dyDescent="0.2">
      <c r="A161" s="2">
        <v>155</v>
      </c>
      <c r="B161" s="3" t="s">
        <v>314</v>
      </c>
      <c r="C161" t="s">
        <v>315</v>
      </c>
      <c r="D161" s="3" t="s">
        <v>74</v>
      </c>
      <c r="E161" t="s">
        <v>75</v>
      </c>
      <c r="F161" s="9">
        <v>5258.79</v>
      </c>
      <c r="G161" s="9">
        <v>31176.399999999998</v>
      </c>
      <c r="H161" s="9">
        <v>20734.97</v>
      </c>
      <c r="I161" s="9">
        <v>26052.36</v>
      </c>
      <c r="J161" s="9">
        <v>8382.85</v>
      </c>
      <c r="K161" s="9">
        <v>42195.630000000005</v>
      </c>
      <c r="L161" s="9">
        <v>29592.229999999996</v>
      </c>
      <c r="M161" s="9">
        <v>29297.200000000004</v>
      </c>
      <c r="N161" s="9">
        <v>42453.5</v>
      </c>
      <c r="O161" s="9">
        <v>27799.03</v>
      </c>
      <c r="P161" s="9">
        <v>37373.74</v>
      </c>
      <c r="Q161" s="9">
        <v>28860.230000000003</v>
      </c>
      <c r="R161" s="9">
        <f t="shared" si="5"/>
        <v>329176.92999999993</v>
      </c>
      <c r="S161" s="9"/>
      <c r="T161" s="9">
        <v>19908.32</v>
      </c>
      <c r="U161" s="9">
        <v>26207.430000000008</v>
      </c>
      <c r="V161" s="9">
        <v>15720.780000000004</v>
      </c>
      <c r="W161" s="9">
        <v>28272.120000000003</v>
      </c>
      <c r="X161" s="9">
        <v>20437.22</v>
      </c>
      <c r="Y161" s="9">
        <v>25000.119999999995</v>
      </c>
      <c r="Z161" s="9">
        <f t="shared" si="4"/>
        <v>135545.99000000002</v>
      </c>
    </row>
    <row r="162" spans="1:26" x14ac:dyDescent="0.2">
      <c r="A162" s="2">
        <v>156</v>
      </c>
      <c r="B162" s="3" t="s">
        <v>314</v>
      </c>
      <c r="C162" t="s">
        <v>315</v>
      </c>
      <c r="D162" s="3" t="s">
        <v>164</v>
      </c>
      <c r="E162" t="s">
        <v>165</v>
      </c>
      <c r="F162" s="9">
        <v>87384.420000000013</v>
      </c>
      <c r="G162" s="9">
        <v>86592.190000000017</v>
      </c>
      <c r="H162" s="9">
        <v>52412.07</v>
      </c>
      <c r="I162" s="9">
        <v>81477.83</v>
      </c>
      <c r="J162" s="9">
        <v>82254.03</v>
      </c>
      <c r="K162" s="9">
        <v>80756.06</v>
      </c>
      <c r="L162" s="9">
        <v>81620.53</v>
      </c>
      <c r="M162" s="9">
        <v>81641.22</v>
      </c>
      <c r="N162" s="9">
        <v>88695.19</v>
      </c>
      <c r="O162" s="9">
        <v>78739.37999999999</v>
      </c>
      <c r="P162" s="9">
        <v>80194.850000000006</v>
      </c>
      <c r="Q162" s="9">
        <v>77032.179999999993</v>
      </c>
      <c r="R162" s="9">
        <f t="shared" si="5"/>
        <v>958799.95</v>
      </c>
      <c r="S162" s="9"/>
      <c r="T162" s="9">
        <v>92003.27</v>
      </c>
      <c r="U162" s="9">
        <v>87644.14</v>
      </c>
      <c r="V162" s="9">
        <v>101203.00999999998</v>
      </c>
      <c r="W162" s="9">
        <v>75771.389999999985</v>
      </c>
      <c r="X162" s="9">
        <v>80632.72</v>
      </c>
      <c r="Y162" s="9">
        <v>84073.16</v>
      </c>
      <c r="Z162" s="9">
        <f t="shared" si="4"/>
        <v>521327.68999999994</v>
      </c>
    </row>
    <row r="163" spans="1:26" x14ac:dyDescent="0.2">
      <c r="A163" s="2">
        <v>157</v>
      </c>
      <c r="B163" s="3" t="s">
        <v>314</v>
      </c>
      <c r="C163" t="s">
        <v>315</v>
      </c>
      <c r="D163" s="3" t="s">
        <v>399</v>
      </c>
      <c r="E163" t="s">
        <v>400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567.30999999999995</v>
      </c>
      <c r="O163" s="9">
        <v>196.77</v>
      </c>
      <c r="P163" s="9">
        <v>149.37</v>
      </c>
      <c r="Q163" s="9">
        <v>0</v>
      </c>
      <c r="R163" s="9">
        <f t="shared" si="5"/>
        <v>913.44999999999993</v>
      </c>
      <c r="S163" s="9"/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2050.2399999999998</v>
      </c>
      <c r="Z163" s="9">
        <f t="shared" si="4"/>
        <v>2050.2399999999998</v>
      </c>
    </row>
    <row r="164" spans="1:26" x14ac:dyDescent="0.2">
      <c r="A164" s="2">
        <v>158</v>
      </c>
      <c r="B164" s="3" t="s">
        <v>314</v>
      </c>
      <c r="C164" t="s">
        <v>315</v>
      </c>
      <c r="D164" s="3" t="s">
        <v>166</v>
      </c>
      <c r="E164" t="s">
        <v>167</v>
      </c>
      <c r="F164" s="9">
        <v>50966.86</v>
      </c>
      <c r="G164" s="9">
        <v>24633.21</v>
      </c>
      <c r="H164" s="9">
        <v>67441.55</v>
      </c>
      <c r="I164" s="9">
        <v>25449.489999999998</v>
      </c>
      <c r="J164" s="9">
        <v>39613.33</v>
      </c>
      <c r="K164" s="9">
        <v>36629.210000000006</v>
      </c>
      <c r="L164" s="9">
        <v>37300.019999999997</v>
      </c>
      <c r="M164" s="9">
        <v>21851.21</v>
      </c>
      <c r="N164" s="9">
        <v>35032.35</v>
      </c>
      <c r="O164" s="9">
        <v>38032.82</v>
      </c>
      <c r="P164" s="9">
        <v>26096.019999999997</v>
      </c>
      <c r="Q164" s="9">
        <v>47094.719999999994</v>
      </c>
      <c r="R164" s="9">
        <f t="shared" si="5"/>
        <v>450140.79000000004</v>
      </c>
      <c r="S164" s="9"/>
      <c r="T164" s="9">
        <v>42989.319999999985</v>
      </c>
      <c r="U164" s="9">
        <v>54503.92</v>
      </c>
      <c r="V164" s="9">
        <v>25421.059999999998</v>
      </c>
      <c r="W164" s="9">
        <v>45900.83</v>
      </c>
      <c r="X164" s="9">
        <v>53947.420000000006</v>
      </c>
      <c r="Y164" s="9">
        <v>37468.07</v>
      </c>
      <c r="Z164" s="9">
        <f t="shared" si="4"/>
        <v>260230.62000000002</v>
      </c>
    </row>
    <row r="165" spans="1:26" x14ac:dyDescent="0.2">
      <c r="A165" s="2">
        <v>159</v>
      </c>
      <c r="B165" s="3" t="s">
        <v>314</v>
      </c>
      <c r="C165" t="s">
        <v>315</v>
      </c>
      <c r="D165" s="3" t="s">
        <v>168</v>
      </c>
      <c r="E165" t="s">
        <v>169</v>
      </c>
      <c r="F165" s="9">
        <v>2573.48</v>
      </c>
      <c r="G165" s="9">
        <v>4455.9999999999982</v>
      </c>
      <c r="H165" s="9">
        <v>2200.91</v>
      </c>
      <c r="I165" s="9">
        <v>2062.5100000000002</v>
      </c>
      <c r="J165" s="9">
        <v>1943.12</v>
      </c>
      <c r="K165" s="9">
        <v>2042.3</v>
      </c>
      <c r="L165" s="9">
        <v>2269.2800000000002</v>
      </c>
      <c r="M165" s="9">
        <v>2186.34</v>
      </c>
      <c r="N165" s="9">
        <v>2234.5500000000002</v>
      </c>
      <c r="O165" s="9">
        <v>2328.19</v>
      </c>
      <c r="P165" s="9">
        <v>2398.2399999999998</v>
      </c>
      <c r="Q165" s="9">
        <v>2445.0700000000002</v>
      </c>
      <c r="R165" s="9">
        <f t="shared" si="5"/>
        <v>29139.989999999991</v>
      </c>
      <c r="S165" s="9"/>
      <c r="T165" s="9">
        <v>2408.2200000000003</v>
      </c>
      <c r="U165" s="9">
        <v>2394.11</v>
      </c>
      <c r="V165" s="9">
        <v>3190.71</v>
      </c>
      <c r="W165" s="9">
        <v>2612.79</v>
      </c>
      <c r="X165" s="9">
        <v>2601.1499999999996</v>
      </c>
      <c r="Y165" s="9">
        <v>2231.58</v>
      </c>
      <c r="Z165" s="9">
        <f t="shared" si="4"/>
        <v>15438.56</v>
      </c>
    </row>
    <row r="166" spans="1:26" x14ac:dyDescent="0.2">
      <c r="A166" s="2">
        <v>160</v>
      </c>
      <c r="B166" s="3" t="s">
        <v>314</v>
      </c>
      <c r="C166" t="s">
        <v>315</v>
      </c>
      <c r="D166" s="3" t="s">
        <v>100</v>
      </c>
      <c r="E166" t="s">
        <v>101</v>
      </c>
      <c r="F166" s="9">
        <v>55172.18</v>
      </c>
      <c r="G166" s="9">
        <v>46745.69999999999</v>
      </c>
      <c r="H166" s="9">
        <v>63292.400000000023</v>
      </c>
      <c r="I166" s="9">
        <v>74856.790000000008</v>
      </c>
      <c r="J166" s="9">
        <v>71448.909999999989</v>
      </c>
      <c r="K166" s="9">
        <v>71534.539999999964</v>
      </c>
      <c r="L166" s="9">
        <v>95846.530000000013</v>
      </c>
      <c r="M166" s="9">
        <v>44446.839999999982</v>
      </c>
      <c r="N166" s="9">
        <v>101033.57</v>
      </c>
      <c r="O166" s="9">
        <v>98683.85000000002</v>
      </c>
      <c r="P166" s="9">
        <v>53876.380000000005</v>
      </c>
      <c r="Q166" s="9">
        <v>76964.899999999994</v>
      </c>
      <c r="R166" s="9">
        <f t="shared" si="5"/>
        <v>853902.59</v>
      </c>
      <c r="S166" s="9"/>
      <c r="T166" s="9">
        <v>31103.090000000007</v>
      </c>
      <c r="U166" s="9">
        <v>47301.450000000004</v>
      </c>
      <c r="V166" s="9">
        <v>58346.670000000013</v>
      </c>
      <c r="W166" s="9">
        <v>62263.900000000009</v>
      </c>
      <c r="X166" s="9">
        <v>60676.200000000004</v>
      </c>
      <c r="Y166" s="9">
        <v>70138.430000000022</v>
      </c>
      <c r="Z166" s="9">
        <f t="shared" si="4"/>
        <v>329829.74000000011</v>
      </c>
    </row>
    <row r="167" spans="1:26" x14ac:dyDescent="0.2">
      <c r="A167" s="2">
        <v>161</v>
      </c>
      <c r="B167" s="3" t="s">
        <v>314</v>
      </c>
      <c r="C167" t="s">
        <v>315</v>
      </c>
      <c r="D167" s="3" t="s">
        <v>42</v>
      </c>
      <c r="E167" t="s">
        <v>43</v>
      </c>
      <c r="F167" s="9">
        <v>35043.250000000015</v>
      </c>
      <c r="G167" s="9">
        <v>36421.529999999992</v>
      </c>
      <c r="H167" s="9">
        <v>39037.979999999996</v>
      </c>
      <c r="I167" s="9">
        <v>41228.46</v>
      </c>
      <c r="J167" s="9">
        <v>37629.110000000008</v>
      </c>
      <c r="K167" s="9">
        <v>30379.700000000004</v>
      </c>
      <c r="L167" s="9">
        <v>28661.97</v>
      </c>
      <c r="M167" s="9">
        <v>30604.830000000005</v>
      </c>
      <c r="N167" s="9">
        <v>50297.969999999994</v>
      </c>
      <c r="O167" s="9">
        <v>23071.06</v>
      </c>
      <c r="P167" s="9">
        <v>69440.69</v>
      </c>
      <c r="Q167" s="9">
        <v>32695.399999999998</v>
      </c>
      <c r="R167" s="9">
        <f t="shared" si="5"/>
        <v>454511.95</v>
      </c>
      <c r="S167" s="9"/>
      <c r="T167" s="9">
        <v>67849.95</v>
      </c>
      <c r="U167" s="9">
        <v>28975.649999999998</v>
      </c>
      <c r="V167" s="9">
        <v>19778.539999999994</v>
      </c>
      <c r="W167" s="9">
        <v>64539.330000000009</v>
      </c>
      <c r="X167" s="9">
        <v>22012.530000000002</v>
      </c>
      <c r="Y167" s="9">
        <v>30297.810000000009</v>
      </c>
      <c r="Z167" s="9">
        <f t="shared" si="4"/>
        <v>233453.81</v>
      </c>
    </row>
    <row r="168" spans="1:26" x14ac:dyDescent="0.2">
      <c r="A168" s="2">
        <v>162</v>
      </c>
      <c r="B168" s="3" t="s">
        <v>314</v>
      </c>
      <c r="C168" t="s">
        <v>315</v>
      </c>
      <c r="D168" s="3" t="s">
        <v>170</v>
      </c>
      <c r="E168" t="s">
        <v>171</v>
      </c>
      <c r="F168" s="9">
        <v>104492.44</v>
      </c>
      <c r="G168" s="9">
        <v>101188.99</v>
      </c>
      <c r="H168" s="9">
        <v>100677.78000000001</v>
      </c>
      <c r="I168" s="9">
        <v>103448.35999999999</v>
      </c>
      <c r="J168" s="9">
        <v>106010.87</v>
      </c>
      <c r="K168" s="9">
        <v>107652.5</v>
      </c>
      <c r="L168" s="9">
        <v>105072.14</v>
      </c>
      <c r="M168" s="9">
        <v>106401.69000000002</v>
      </c>
      <c r="N168" s="9">
        <v>118893.62</v>
      </c>
      <c r="O168" s="9">
        <v>120539.01000000001</v>
      </c>
      <c r="P168" s="9">
        <v>128591.19</v>
      </c>
      <c r="Q168" s="9">
        <v>117242.70000000001</v>
      </c>
      <c r="R168" s="9">
        <f t="shared" si="5"/>
        <v>1320211.2899999998</v>
      </c>
      <c r="S168" s="9"/>
      <c r="T168" s="9">
        <v>125992.75</v>
      </c>
      <c r="U168" s="9">
        <v>129000.56999999999</v>
      </c>
      <c r="V168" s="9">
        <v>121829.14</v>
      </c>
      <c r="W168" s="9">
        <v>126384.66</v>
      </c>
      <c r="X168" s="9">
        <v>121159.32</v>
      </c>
      <c r="Y168" s="9">
        <v>116226.74</v>
      </c>
      <c r="Z168" s="9">
        <f t="shared" si="4"/>
        <v>740593.17999999993</v>
      </c>
    </row>
    <row r="169" spans="1:26" x14ac:dyDescent="0.2">
      <c r="A169" s="2">
        <v>163</v>
      </c>
      <c r="B169" s="3" t="s">
        <v>314</v>
      </c>
      <c r="C169" t="s">
        <v>315</v>
      </c>
      <c r="D169" s="3" t="s">
        <v>102</v>
      </c>
      <c r="E169" t="s">
        <v>103</v>
      </c>
      <c r="F169" s="9">
        <v>34969.780000000006</v>
      </c>
      <c r="G169" s="9">
        <v>39489.219999999994</v>
      </c>
      <c r="H169" s="9">
        <v>45594.41</v>
      </c>
      <c r="I169" s="9">
        <v>52944.679999999993</v>
      </c>
      <c r="J169" s="9">
        <v>53758.459999999992</v>
      </c>
      <c r="K169" s="9">
        <v>38860.469999999994</v>
      </c>
      <c r="L169" s="9">
        <v>29062.12</v>
      </c>
      <c r="M169" s="9">
        <v>59611.200000000012</v>
      </c>
      <c r="N169" s="9">
        <v>84220.479999999981</v>
      </c>
      <c r="O169" s="9">
        <v>34731.120000000003</v>
      </c>
      <c r="P169" s="9">
        <v>43263.51999999999</v>
      </c>
      <c r="Q169" s="9">
        <v>38933.849999999991</v>
      </c>
      <c r="R169" s="9">
        <f t="shared" si="5"/>
        <v>555439.30999999994</v>
      </c>
      <c r="S169" s="9"/>
      <c r="T169" s="9">
        <v>32812.22</v>
      </c>
      <c r="U169" s="9">
        <v>46721.160000000018</v>
      </c>
      <c r="V169" s="9">
        <v>42544.69</v>
      </c>
      <c r="W169" s="9">
        <v>59524.650000000023</v>
      </c>
      <c r="X169" s="9">
        <v>75467.749999999985</v>
      </c>
      <c r="Y169" s="9">
        <v>57936.03</v>
      </c>
      <c r="Z169" s="9">
        <f t="shared" si="4"/>
        <v>315006.5</v>
      </c>
    </row>
    <row r="170" spans="1:26" x14ac:dyDescent="0.2">
      <c r="A170" s="2">
        <v>164</v>
      </c>
      <c r="B170" s="3" t="s">
        <v>314</v>
      </c>
      <c r="C170" t="s">
        <v>315</v>
      </c>
      <c r="D170" s="3" t="s">
        <v>174</v>
      </c>
      <c r="E170" t="s">
        <v>175</v>
      </c>
      <c r="F170" s="9">
        <v>6249.07</v>
      </c>
      <c r="G170" s="9">
        <v>21141.200000000001</v>
      </c>
      <c r="H170" s="9">
        <v>4976.34</v>
      </c>
      <c r="I170" s="9">
        <v>3657.88</v>
      </c>
      <c r="J170" s="9">
        <v>0</v>
      </c>
      <c r="K170" s="9">
        <v>6407.11</v>
      </c>
      <c r="L170" s="9">
        <v>1496.34</v>
      </c>
      <c r="M170" s="9">
        <v>9115.4599999999991</v>
      </c>
      <c r="N170" s="9">
        <v>2356.0100000000002</v>
      </c>
      <c r="O170" s="9">
        <v>500</v>
      </c>
      <c r="P170" s="9">
        <v>608</v>
      </c>
      <c r="Q170" s="9">
        <v>151.99</v>
      </c>
      <c r="R170" s="9">
        <f t="shared" si="5"/>
        <v>56659.399999999994</v>
      </c>
      <c r="S170" s="9"/>
      <c r="T170" s="9">
        <v>5638.12</v>
      </c>
      <c r="U170" s="9">
        <v>6362.66</v>
      </c>
      <c r="V170" s="9">
        <v>27968.170000000002</v>
      </c>
      <c r="W170" s="9">
        <v>13486.03</v>
      </c>
      <c r="X170" s="9">
        <v>8139.9000000000005</v>
      </c>
      <c r="Y170" s="9">
        <v>7475.72</v>
      </c>
      <c r="Z170" s="9">
        <f t="shared" si="4"/>
        <v>69070.599999999991</v>
      </c>
    </row>
    <row r="171" spans="1:26" x14ac:dyDescent="0.2">
      <c r="A171" s="2">
        <v>165</v>
      </c>
      <c r="B171" s="3" t="s">
        <v>314</v>
      </c>
      <c r="C171" t="s">
        <v>315</v>
      </c>
      <c r="D171" s="3" t="s">
        <v>226</v>
      </c>
      <c r="E171" t="s">
        <v>227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1695</v>
      </c>
      <c r="N171" s="9">
        <v>0</v>
      </c>
      <c r="O171" s="9">
        <v>0</v>
      </c>
      <c r="P171" s="9">
        <v>0</v>
      </c>
      <c r="Q171" s="9">
        <v>0</v>
      </c>
      <c r="R171" s="9">
        <f t="shared" si="5"/>
        <v>1695</v>
      </c>
      <c r="S171" s="9"/>
      <c r="T171" s="9">
        <v>0</v>
      </c>
      <c r="U171" s="9">
        <v>0</v>
      </c>
      <c r="V171" s="9">
        <v>3215.03</v>
      </c>
      <c r="W171" s="9">
        <v>0</v>
      </c>
      <c r="X171" s="9">
        <v>0</v>
      </c>
      <c r="Y171" s="9">
        <v>725</v>
      </c>
      <c r="Z171" s="9">
        <f t="shared" si="4"/>
        <v>3940.03</v>
      </c>
    </row>
    <row r="172" spans="1:26" x14ac:dyDescent="0.2">
      <c r="A172" s="2">
        <v>166</v>
      </c>
      <c r="B172" s="3" t="s">
        <v>314</v>
      </c>
      <c r="C172" t="s">
        <v>315</v>
      </c>
      <c r="D172" s="3" t="s">
        <v>122</v>
      </c>
      <c r="E172" t="s">
        <v>123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-121.36</v>
      </c>
      <c r="Q172" s="9">
        <v>-485.44</v>
      </c>
      <c r="R172" s="9">
        <f t="shared" si="5"/>
        <v>-606.79999999999995</v>
      </c>
      <c r="S172" s="9"/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f t="shared" si="4"/>
        <v>0</v>
      </c>
    </row>
    <row r="173" spans="1:26" x14ac:dyDescent="0.2">
      <c r="A173" s="2">
        <v>167</v>
      </c>
      <c r="B173" s="3" t="s">
        <v>314</v>
      </c>
      <c r="C173" t="s">
        <v>315</v>
      </c>
      <c r="D173" s="3" t="s">
        <v>124</v>
      </c>
      <c r="E173" t="s">
        <v>125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121.36</v>
      </c>
      <c r="Q173" s="9">
        <v>-121.36</v>
      </c>
      <c r="R173" s="9">
        <f t="shared" si="5"/>
        <v>0</v>
      </c>
      <c r="S173" s="9"/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f t="shared" si="4"/>
        <v>0</v>
      </c>
    </row>
    <row r="174" spans="1:26" x14ac:dyDescent="0.2">
      <c r="A174" s="2">
        <v>168</v>
      </c>
      <c r="B174" s="3" t="s">
        <v>314</v>
      </c>
      <c r="C174" t="s">
        <v>315</v>
      </c>
      <c r="D174" s="3" t="s">
        <v>52</v>
      </c>
      <c r="E174" t="s">
        <v>53</v>
      </c>
      <c r="F174" s="9">
        <v>4228.1499999999996</v>
      </c>
      <c r="G174" s="9">
        <v>14052.52</v>
      </c>
      <c r="H174" s="9">
        <v>11915.16</v>
      </c>
      <c r="I174" s="9">
        <v>23421.07</v>
      </c>
      <c r="J174" s="9">
        <v>25100.85</v>
      </c>
      <c r="K174" s="9">
        <v>47321.39</v>
      </c>
      <c r="L174" s="9">
        <v>11405.98</v>
      </c>
      <c r="M174" s="9">
        <v>37303.479999999996</v>
      </c>
      <c r="N174" s="9">
        <v>28538.09</v>
      </c>
      <c r="O174" s="9">
        <v>9256.32</v>
      </c>
      <c r="P174" s="9">
        <v>12858.07</v>
      </c>
      <c r="Q174" s="9">
        <v>13757.84</v>
      </c>
      <c r="R174" s="9">
        <f t="shared" si="5"/>
        <v>239158.91999999998</v>
      </c>
      <c r="S174" s="9"/>
      <c r="T174" s="9">
        <v>27449.71</v>
      </c>
      <c r="U174" s="9">
        <v>46530.01</v>
      </c>
      <c r="V174" s="9">
        <v>27602.16</v>
      </c>
      <c r="W174" s="9">
        <v>8818.1099999999988</v>
      </c>
      <c r="X174" s="9">
        <v>22340.340000000004</v>
      </c>
      <c r="Y174" s="9">
        <v>18382.399999999998</v>
      </c>
      <c r="Z174" s="9">
        <f t="shared" si="4"/>
        <v>151122.73000000001</v>
      </c>
    </row>
    <row r="175" spans="1:26" x14ac:dyDescent="0.2">
      <c r="A175" s="2">
        <v>169</v>
      </c>
      <c r="B175" s="3" t="s">
        <v>314</v>
      </c>
      <c r="C175" t="s">
        <v>315</v>
      </c>
      <c r="D175" s="3" t="s">
        <v>182</v>
      </c>
      <c r="E175" t="s">
        <v>183</v>
      </c>
      <c r="F175" s="9">
        <v>10138.699999999999</v>
      </c>
      <c r="G175" s="9">
        <v>5305.95</v>
      </c>
      <c r="H175" s="9">
        <v>8602</v>
      </c>
      <c r="I175" s="9">
        <v>3118.23</v>
      </c>
      <c r="J175" s="9">
        <v>18494.16</v>
      </c>
      <c r="K175" s="9">
        <v>10502</v>
      </c>
      <c r="L175" s="9">
        <v>4078.7799999999997</v>
      </c>
      <c r="M175" s="9">
        <v>22167.119999999999</v>
      </c>
      <c r="N175" s="9">
        <v>31385.53</v>
      </c>
      <c r="O175" s="9">
        <v>6994.76</v>
      </c>
      <c r="P175" s="9">
        <v>24106.92</v>
      </c>
      <c r="Q175" s="9">
        <v>10358.14</v>
      </c>
      <c r="R175" s="9">
        <f t="shared" si="5"/>
        <v>155252.28999999998</v>
      </c>
      <c r="S175" s="9"/>
      <c r="T175" s="9">
        <v>20312.27</v>
      </c>
      <c r="U175" s="9">
        <v>12215.810000000001</v>
      </c>
      <c r="V175" s="9">
        <v>26669.51</v>
      </c>
      <c r="W175" s="9">
        <v>19573</v>
      </c>
      <c r="X175" s="9">
        <v>14945.300000000001</v>
      </c>
      <c r="Y175" s="9">
        <v>7844.43</v>
      </c>
      <c r="Z175" s="9">
        <f t="shared" si="4"/>
        <v>101560.32000000001</v>
      </c>
    </row>
    <row r="176" spans="1:26" x14ac:dyDescent="0.2">
      <c r="A176" s="2">
        <v>170</v>
      </c>
      <c r="B176" s="3" t="s">
        <v>314</v>
      </c>
      <c r="C176" t="s">
        <v>315</v>
      </c>
      <c r="D176" s="3" t="s">
        <v>468</v>
      </c>
      <c r="E176" t="s">
        <v>469</v>
      </c>
      <c r="F176" s="9">
        <v>0</v>
      </c>
      <c r="G176" s="9">
        <v>0</v>
      </c>
      <c r="H176" s="9">
        <v>0</v>
      </c>
      <c r="I176" s="9">
        <v>820.18</v>
      </c>
      <c r="J176" s="9">
        <v>0</v>
      </c>
      <c r="K176" s="9">
        <v>17988.75</v>
      </c>
      <c r="L176" s="9">
        <v>0</v>
      </c>
      <c r="M176" s="9">
        <v>367.13</v>
      </c>
      <c r="N176" s="9">
        <v>0</v>
      </c>
      <c r="O176" s="9">
        <v>0</v>
      </c>
      <c r="P176" s="9">
        <v>1184.43</v>
      </c>
      <c r="Q176" s="9">
        <v>367.13</v>
      </c>
      <c r="R176" s="9">
        <f t="shared" si="5"/>
        <v>20727.620000000003</v>
      </c>
      <c r="S176" s="9"/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17988.75</v>
      </c>
      <c r="Z176" s="9">
        <f t="shared" si="4"/>
        <v>17988.75</v>
      </c>
    </row>
    <row r="177" spans="1:26" x14ac:dyDescent="0.2">
      <c r="A177" s="2">
        <v>171</v>
      </c>
      <c r="B177" s="3" t="s">
        <v>314</v>
      </c>
      <c r="C177" t="s">
        <v>315</v>
      </c>
      <c r="D177" s="3" t="s">
        <v>104</v>
      </c>
      <c r="E177" t="s">
        <v>105</v>
      </c>
      <c r="F177" s="9">
        <v>15902.57</v>
      </c>
      <c r="G177" s="9">
        <v>45037.780000000006</v>
      </c>
      <c r="H177" s="9">
        <v>15790.019999999999</v>
      </c>
      <c r="I177" s="9">
        <v>21316.440000000002</v>
      </c>
      <c r="J177" s="9">
        <v>16897.64</v>
      </c>
      <c r="K177" s="9">
        <v>36300.369999999995</v>
      </c>
      <c r="L177" s="9">
        <v>12354.23</v>
      </c>
      <c r="M177" s="9">
        <v>8017.869999999999</v>
      </c>
      <c r="N177" s="9">
        <v>125980.41</v>
      </c>
      <c r="O177" s="9">
        <v>6563.1100000000006</v>
      </c>
      <c r="P177" s="9">
        <v>5403.9600000000009</v>
      </c>
      <c r="Q177" s="9">
        <v>615.57000000000005</v>
      </c>
      <c r="R177" s="9">
        <f t="shared" si="5"/>
        <v>310179.97000000003</v>
      </c>
      <c r="S177" s="9"/>
      <c r="T177" s="9">
        <v>14138.060000000001</v>
      </c>
      <c r="U177" s="9">
        <v>10548.450000000003</v>
      </c>
      <c r="V177" s="9">
        <v>26896</v>
      </c>
      <c r="W177" s="9">
        <v>3354.0499999999997</v>
      </c>
      <c r="X177" s="9">
        <v>7045.72</v>
      </c>
      <c r="Y177" s="9">
        <v>-16895.209999999995</v>
      </c>
      <c r="Z177" s="9">
        <f t="shared" si="4"/>
        <v>45087.070000000007</v>
      </c>
    </row>
    <row r="178" spans="1:26" x14ac:dyDescent="0.2">
      <c r="A178" s="2">
        <v>172</v>
      </c>
      <c r="B178" s="3" t="s">
        <v>314</v>
      </c>
      <c r="C178" t="s">
        <v>315</v>
      </c>
      <c r="D178" s="3" t="s">
        <v>126</v>
      </c>
      <c r="E178" t="s">
        <v>127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121.36</v>
      </c>
      <c r="Q178" s="9">
        <v>485.44</v>
      </c>
      <c r="R178" s="9">
        <f t="shared" si="5"/>
        <v>606.79999999999995</v>
      </c>
      <c r="S178" s="9"/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f t="shared" si="4"/>
        <v>0</v>
      </c>
    </row>
    <row r="179" spans="1:26" x14ac:dyDescent="0.2">
      <c r="A179" s="2">
        <v>173</v>
      </c>
      <c r="B179" s="3" t="s">
        <v>314</v>
      </c>
      <c r="C179" t="s">
        <v>315</v>
      </c>
      <c r="D179" s="3" t="s">
        <v>128</v>
      </c>
      <c r="E179" t="s">
        <v>129</v>
      </c>
      <c r="F179" s="9">
        <v>16302.82</v>
      </c>
      <c r="G179" s="9">
        <v>973.75000000000011</v>
      </c>
      <c r="H179" s="9">
        <v>32873.9</v>
      </c>
      <c r="I179" s="9">
        <v>20784.09</v>
      </c>
      <c r="J179" s="9">
        <v>64238.11</v>
      </c>
      <c r="K179" s="9">
        <v>48456.86</v>
      </c>
      <c r="L179" s="9">
        <v>37771.06</v>
      </c>
      <c r="M179" s="9">
        <v>12887.27</v>
      </c>
      <c r="N179" s="9">
        <v>131355.78999999998</v>
      </c>
      <c r="O179" s="9">
        <v>4553.25</v>
      </c>
      <c r="P179" s="9">
        <v>43916.689999999995</v>
      </c>
      <c r="Q179" s="9">
        <v>86990.79</v>
      </c>
      <c r="R179" s="9">
        <f t="shared" si="5"/>
        <v>501104.37999999989</v>
      </c>
      <c r="S179" s="9"/>
      <c r="T179" s="9">
        <v>21996.09</v>
      </c>
      <c r="U179" s="9">
        <v>35211.17</v>
      </c>
      <c r="V179" s="9">
        <v>48397.05</v>
      </c>
      <c r="W179" s="9">
        <v>18737.57</v>
      </c>
      <c r="X179" s="9">
        <v>13846.48</v>
      </c>
      <c r="Y179" s="9">
        <v>88050.559999999998</v>
      </c>
      <c r="Z179" s="9">
        <f t="shared" si="4"/>
        <v>226238.92</v>
      </c>
    </row>
    <row r="180" spans="1:26" x14ac:dyDescent="0.2">
      <c r="A180" s="2">
        <v>174</v>
      </c>
      <c r="B180" s="3" t="s">
        <v>314</v>
      </c>
      <c r="C180" t="s">
        <v>315</v>
      </c>
      <c r="D180" s="3" t="s">
        <v>36</v>
      </c>
      <c r="E180" t="s">
        <v>37</v>
      </c>
      <c r="F180" s="9">
        <v>5086.7100000000009</v>
      </c>
      <c r="G180" s="9">
        <v>8622.1200000000008</v>
      </c>
      <c r="H180" s="9">
        <v>14976.32</v>
      </c>
      <c r="I180" s="9">
        <v>-12011.589999999998</v>
      </c>
      <c r="J180" s="9">
        <v>4929.1099999999997</v>
      </c>
      <c r="K180" s="9">
        <v>387.20000000000005</v>
      </c>
      <c r="L180" s="9">
        <v>6133.93</v>
      </c>
      <c r="M180" s="9">
        <v>22325.300000000003</v>
      </c>
      <c r="N180" s="9">
        <v>12390.76</v>
      </c>
      <c r="O180" s="9">
        <v>10298.24</v>
      </c>
      <c r="P180" s="9">
        <v>9565.909999999998</v>
      </c>
      <c r="Q180" s="9">
        <v>7037.329999999999</v>
      </c>
      <c r="R180" s="9">
        <f t="shared" si="5"/>
        <v>89741.340000000011</v>
      </c>
      <c r="S180" s="9"/>
      <c r="T180" s="9">
        <v>7889.23</v>
      </c>
      <c r="U180" s="9">
        <v>23215.06</v>
      </c>
      <c r="V180" s="9">
        <v>28559.87</v>
      </c>
      <c r="W180" s="9">
        <v>11931.32</v>
      </c>
      <c r="X180" s="9">
        <v>11748.689999999999</v>
      </c>
      <c r="Y180" s="9">
        <v>15356.640000000001</v>
      </c>
      <c r="Z180" s="9">
        <f t="shared" si="4"/>
        <v>98700.810000000012</v>
      </c>
    </row>
    <row r="181" spans="1:26" x14ac:dyDescent="0.2">
      <c r="A181" s="2">
        <v>175</v>
      </c>
      <c r="B181" s="3" t="s">
        <v>314</v>
      </c>
      <c r="C181" t="s">
        <v>315</v>
      </c>
      <c r="D181" s="3" t="s">
        <v>54</v>
      </c>
      <c r="E181" t="s">
        <v>55</v>
      </c>
      <c r="F181" s="9">
        <v>18901.219999999998</v>
      </c>
      <c r="G181" s="9">
        <v>11424.210000000001</v>
      </c>
      <c r="H181" s="9">
        <v>12850.14</v>
      </c>
      <c r="I181" s="9">
        <v>12331.330000000002</v>
      </c>
      <c r="J181" s="9">
        <v>12299.99</v>
      </c>
      <c r="K181" s="9">
        <v>10563.439999999999</v>
      </c>
      <c r="L181" s="9">
        <v>14405.289999999999</v>
      </c>
      <c r="M181" s="9">
        <v>20648.93</v>
      </c>
      <c r="N181" s="9">
        <v>18232.420000000002</v>
      </c>
      <c r="O181" s="9">
        <v>16902.11</v>
      </c>
      <c r="P181" s="9">
        <v>21778.940000000002</v>
      </c>
      <c r="Q181" s="9">
        <v>8398.6</v>
      </c>
      <c r="R181" s="9">
        <f t="shared" si="5"/>
        <v>178736.62000000002</v>
      </c>
      <c r="S181" s="9"/>
      <c r="T181" s="9">
        <v>15213.47</v>
      </c>
      <c r="U181" s="9">
        <v>11499.43</v>
      </c>
      <c r="V181" s="9">
        <v>15495.18</v>
      </c>
      <c r="W181" s="9">
        <v>13793.890000000003</v>
      </c>
      <c r="X181" s="9">
        <v>14979.079999999998</v>
      </c>
      <c r="Y181" s="9">
        <v>14099.759999999998</v>
      </c>
      <c r="Z181" s="9">
        <f t="shared" si="4"/>
        <v>85080.81</v>
      </c>
    </row>
    <row r="182" spans="1:26" x14ac:dyDescent="0.2">
      <c r="A182" s="2">
        <v>176</v>
      </c>
      <c r="B182" s="3" t="s">
        <v>314</v>
      </c>
      <c r="C182" t="s">
        <v>315</v>
      </c>
      <c r="D182" s="3" t="s">
        <v>130</v>
      </c>
      <c r="E182" t="s">
        <v>131</v>
      </c>
      <c r="F182" s="9">
        <v>5477.0399999999991</v>
      </c>
      <c r="G182" s="9">
        <v>3529.1900000000005</v>
      </c>
      <c r="H182" s="9">
        <v>1253.3900000000001</v>
      </c>
      <c r="I182" s="9">
        <v>2887</v>
      </c>
      <c r="J182" s="9">
        <v>1924.8200000000002</v>
      </c>
      <c r="K182" s="9">
        <v>5294.579999999999</v>
      </c>
      <c r="L182" s="9">
        <v>1562.2600000000004</v>
      </c>
      <c r="M182" s="9">
        <v>2235.6299999999997</v>
      </c>
      <c r="N182" s="9">
        <v>5470.4500000000007</v>
      </c>
      <c r="O182" s="9">
        <v>10488.619999999999</v>
      </c>
      <c r="P182" s="9">
        <v>17331.68</v>
      </c>
      <c r="Q182" s="9">
        <v>3594.2699999999995</v>
      </c>
      <c r="R182" s="9">
        <f t="shared" si="5"/>
        <v>61048.929999999993</v>
      </c>
      <c r="S182" s="9"/>
      <c r="T182" s="9">
        <v>4754.3200000000006</v>
      </c>
      <c r="U182" s="9">
        <v>4319.2700000000004</v>
      </c>
      <c r="V182" s="9">
        <v>3198.7599999999998</v>
      </c>
      <c r="W182" s="9">
        <v>-166.58000000000021</v>
      </c>
      <c r="X182" s="9">
        <v>7875.63</v>
      </c>
      <c r="Y182" s="9">
        <v>5640.06</v>
      </c>
      <c r="Z182" s="9">
        <f t="shared" si="4"/>
        <v>25621.460000000003</v>
      </c>
    </row>
    <row r="183" spans="1:26" x14ac:dyDescent="0.2">
      <c r="A183" s="2">
        <v>177</v>
      </c>
      <c r="B183" s="3" t="s">
        <v>314</v>
      </c>
      <c r="C183" t="s">
        <v>315</v>
      </c>
      <c r="D183" s="3" t="s">
        <v>322</v>
      </c>
      <c r="E183" t="s">
        <v>323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f t="shared" si="5"/>
        <v>0</v>
      </c>
      <c r="S183" s="9"/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f t="shared" si="4"/>
        <v>0</v>
      </c>
    </row>
    <row r="184" spans="1:26" x14ac:dyDescent="0.2">
      <c r="A184" s="2">
        <v>178</v>
      </c>
      <c r="B184" s="3" t="s">
        <v>314</v>
      </c>
      <c r="C184" t="s">
        <v>315</v>
      </c>
      <c r="D184" s="3" t="s">
        <v>106</v>
      </c>
      <c r="E184" t="s">
        <v>107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f t="shared" si="5"/>
        <v>0</v>
      </c>
      <c r="S184" s="9"/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f t="shared" si="4"/>
        <v>0</v>
      </c>
    </row>
    <row r="185" spans="1:26" x14ac:dyDescent="0.2">
      <c r="A185" s="2">
        <v>179</v>
      </c>
      <c r="B185" s="3" t="s">
        <v>314</v>
      </c>
      <c r="C185" t="s">
        <v>315</v>
      </c>
      <c r="D185" s="3" t="s">
        <v>230</v>
      </c>
      <c r="E185" t="s">
        <v>231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-21.08</v>
      </c>
      <c r="R185" s="9">
        <f t="shared" si="5"/>
        <v>-21.08</v>
      </c>
      <c r="S185" s="9"/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f t="shared" si="4"/>
        <v>0</v>
      </c>
    </row>
    <row r="186" spans="1:26" x14ac:dyDescent="0.2">
      <c r="A186" s="2">
        <v>180</v>
      </c>
      <c r="B186" s="3" t="s">
        <v>314</v>
      </c>
      <c r="C186" t="s">
        <v>315</v>
      </c>
      <c r="D186" s="3" t="s">
        <v>470</v>
      </c>
      <c r="E186" t="s">
        <v>471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907.99</v>
      </c>
      <c r="R186" s="9">
        <f t="shared" si="5"/>
        <v>907.99</v>
      </c>
      <c r="S186" s="9"/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f t="shared" si="4"/>
        <v>0</v>
      </c>
    </row>
    <row r="187" spans="1:26" x14ac:dyDescent="0.2">
      <c r="A187" s="2">
        <v>181</v>
      </c>
      <c r="B187" s="3" t="s">
        <v>314</v>
      </c>
      <c r="C187" t="s">
        <v>315</v>
      </c>
      <c r="D187" s="3" t="s">
        <v>472</v>
      </c>
      <c r="E187" t="s">
        <v>473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f t="shared" si="5"/>
        <v>0</v>
      </c>
      <c r="S187" s="9"/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f t="shared" si="4"/>
        <v>0</v>
      </c>
    </row>
    <row r="188" spans="1:26" x14ac:dyDescent="0.2">
      <c r="A188" s="2">
        <v>182</v>
      </c>
      <c r="B188" s="3" t="s">
        <v>314</v>
      </c>
      <c r="C188" t="s">
        <v>315</v>
      </c>
      <c r="D188" s="3" t="s">
        <v>464</v>
      </c>
      <c r="E188" t="s">
        <v>465</v>
      </c>
      <c r="F188" s="9">
        <v>959.4</v>
      </c>
      <c r="G188" s="9">
        <v>2827.13</v>
      </c>
      <c r="H188" s="9">
        <v>0</v>
      </c>
      <c r="I188" s="9">
        <v>959.4</v>
      </c>
      <c r="J188" s="9">
        <v>445.53999999999996</v>
      </c>
      <c r="K188" s="9">
        <v>4674.75</v>
      </c>
      <c r="L188" s="9">
        <v>15967.82</v>
      </c>
      <c r="M188" s="9">
        <v>186.55</v>
      </c>
      <c r="N188" s="9">
        <v>3099.31</v>
      </c>
      <c r="O188" s="9">
        <v>959.4</v>
      </c>
      <c r="P188" s="9">
        <v>0</v>
      </c>
      <c r="Q188" s="9">
        <v>0</v>
      </c>
      <c r="R188" s="9">
        <f t="shared" si="5"/>
        <v>30079.300000000003</v>
      </c>
      <c r="S188" s="9"/>
      <c r="T188" s="9">
        <v>40959.4</v>
      </c>
      <c r="U188" s="9">
        <v>65.239999999999995</v>
      </c>
      <c r="V188" s="9">
        <v>957.48</v>
      </c>
      <c r="W188" s="9">
        <v>29.23</v>
      </c>
      <c r="X188" s="9">
        <v>49</v>
      </c>
      <c r="Y188" s="9">
        <v>1624.3</v>
      </c>
      <c r="Z188" s="9">
        <f t="shared" si="4"/>
        <v>43684.650000000009</v>
      </c>
    </row>
    <row r="189" spans="1:26" x14ac:dyDescent="0.2">
      <c r="A189" s="2">
        <v>183</v>
      </c>
      <c r="B189" s="3" t="s">
        <v>314</v>
      </c>
      <c r="C189" t="s">
        <v>315</v>
      </c>
      <c r="D189" s="3" t="s">
        <v>474</v>
      </c>
      <c r="E189" t="s">
        <v>475</v>
      </c>
      <c r="F189" s="9">
        <v>120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f t="shared" si="5"/>
        <v>120</v>
      </c>
      <c r="S189" s="9"/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f t="shared" si="4"/>
        <v>0</v>
      </c>
    </row>
    <row r="190" spans="1:26" x14ac:dyDescent="0.2">
      <c r="A190" s="2">
        <v>184</v>
      </c>
      <c r="B190" s="3" t="s">
        <v>314</v>
      </c>
      <c r="C190" t="s">
        <v>315</v>
      </c>
      <c r="D190" s="3" t="s">
        <v>184</v>
      </c>
      <c r="E190" t="s">
        <v>185</v>
      </c>
      <c r="F190" s="9">
        <v>38638.559999999998</v>
      </c>
      <c r="G190" s="9">
        <v>2962</v>
      </c>
      <c r="H190" s="9">
        <v>12427.25</v>
      </c>
      <c r="I190" s="9">
        <v>31494.720000000001</v>
      </c>
      <c r="J190" s="9">
        <v>7173.5000000000009</v>
      </c>
      <c r="K190" s="9">
        <v>-4136</v>
      </c>
      <c r="L190" s="9">
        <v>31733.89</v>
      </c>
      <c r="M190" s="9">
        <v>16431.05</v>
      </c>
      <c r="N190" s="9">
        <v>101227.42000000001</v>
      </c>
      <c r="O190" s="9">
        <v>2994</v>
      </c>
      <c r="P190" s="9">
        <v>9556</v>
      </c>
      <c r="Q190" s="9">
        <v>7360.5</v>
      </c>
      <c r="R190" s="9">
        <f t="shared" si="5"/>
        <v>257862.89</v>
      </c>
      <c r="S190" s="9"/>
      <c r="T190" s="9">
        <v>73075.459999999992</v>
      </c>
      <c r="U190" s="9">
        <v>2802</v>
      </c>
      <c r="V190" s="9">
        <v>3384</v>
      </c>
      <c r="W190" s="9">
        <v>30411.309999999998</v>
      </c>
      <c r="X190" s="9">
        <v>5387.98</v>
      </c>
      <c r="Y190" s="9">
        <v>5785.0400000000009</v>
      </c>
      <c r="Z190" s="9">
        <f t="shared" si="4"/>
        <v>120845.78999999998</v>
      </c>
    </row>
    <row r="191" spans="1:26" x14ac:dyDescent="0.2">
      <c r="A191" s="2">
        <v>185</v>
      </c>
      <c r="B191" s="3" t="s">
        <v>314</v>
      </c>
      <c r="C191" t="s">
        <v>315</v>
      </c>
      <c r="D191" s="3" t="s">
        <v>462</v>
      </c>
      <c r="E191" t="s">
        <v>463</v>
      </c>
      <c r="F191" s="9">
        <v>0</v>
      </c>
      <c r="G191" s="9">
        <v>0</v>
      </c>
      <c r="H191" s="9">
        <v>0</v>
      </c>
      <c r="I191" s="9">
        <v>0</v>
      </c>
      <c r="J191" s="9">
        <v>49</v>
      </c>
      <c r="K191" s="9">
        <v>-497.05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f t="shared" si="5"/>
        <v>-448.05</v>
      </c>
      <c r="S191" s="9"/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f t="shared" si="4"/>
        <v>0</v>
      </c>
    </row>
    <row r="192" spans="1:26" x14ac:dyDescent="0.2">
      <c r="A192" s="2">
        <v>186</v>
      </c>
      <c r="B192" s="3" t="s">
        <v>314</v>
      </c>
      <c r="C192" t="s">
        <v>315</v>
      </c>
      <c r="D192" s="3" t="s">
        <v>401</v>
      </c>
      <c r="E192" t="s">
        <v>402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140</v>
      </c>
      <c r="O192" s="9">
        <v>0</v>
      </c>
      <c r="P192" s="9">
        <v>0</v>
      </c>
      <c r="Q192" s="9">
        <v>0</v>
      </c>
      <c r="R192" s="9">
        <f t="shared" si="5"/>
        <v>140</v>
      </c>
      <c r="S192" s="9"/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f t="shared" si="4"/>
        <v>0</v>
      </c>
    </row>
    <row r="193" spans="1:26" x14ac:dyDescent="0.2">
      <c r="A193" s="2">
        <v>187</v>
      </c>
      <c r="B193" s="3" t="s">
        <v>314</v>
      </c>
      <c r="C193" t="s">
        <v>315</v>
      </c>
      <c r="D193" s="3" t="s">
        <v>132</v>
      </c>
      <c r="E193" t="s">
        <v>133</v>
      </c>
      <c r="F193" s="9">
        <v>150</v>
      </c>
      <c r="G193" s="9">
        <v>234.99</v>
      </c>
      <c r="H193" s="9">
        <v>0</v>
      </c>
      <c r="I193" s="9">
        <v>363.91999999999996</v>
      </c>
      <c r="J193" s="9">
        <v>0</v>
      </c>
      <c r="K193" s="9">
        <v>98.38</v>
      </c>
      <c r="L193" s="9">
        <v>0</v>
      </c>
      <c r="M193" s="9">
        <v>119.06</v>
      </c>
      <c r="N193" s="9">
        <v>140.38999999999999</v>
      </c>
      <c r="O193" s="9">
        <v>0</v>
      </c>
      <c r="P193" s="9">
        <v>0</v>
      </c>
      <c r="Q193" s="9">
        <v>0</v>
      </c>
      <c r="R193" s="9">
        <f t="shared" si="5"/>
        <v>1106.7399999999998</v>
      </c>
      <c r="S193" s="9"/>
      <c r="T193" s="9">
        <v>429.89</v>
      </c>
      <c r="U193" s="9">
        <v>150</v>
      </c>
      <c r="V193" s="9">
        <v>0</v>
      </c>
      <c r="W193" s="9">
        <v>0</v>
      </c>
      <c r="X193" s="9">
        <v>0</v>
      </c>
      <c r="Y193" s="9">
        <v>309.99</v>
      </c>
      <c r="Z193" s="9">
        <f t="shared" si="4"/>
        <v>889.88</v>
      </c>
    </row>
    <row r="194" spans="1:26" x14ac:dyDescent="0.2">
      <c r="A194" s="2">
        <v>188</v>
      </c>
      <c r="B194" s="3" t="s">
        <v>314</v>
      </c>
      <c r="C194" t="s">
        <v>315</v>
      </c>
      <c r="D194" s="3" t="s">
        <v>316</v>
      </c>
      <c r="E194" t="s">
        <v>317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121</v>
      </c>
      <c r="L194" s="9">
        <v>0</v>
      </c>
      <c r="M194" s="9">
        <v>71</v>
      </c>
      <c r="N194" s="9">
        <v>0</v>
      </c>
      <c r="O194" s="9">
        <v>0</v>
      </c>
      <c r="P194" s="9">
        <v>0</v>
      </c>
      <c r="Q194" s="9">
        <v>0</v>
      </c>
      <c r="R194" s="9">
        <f t="shared" si="5"/>
        <v>192</v>
      </c>
      <c r="S194" s="9"/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f t="shared" si="4"/>
        <v>0</v>
      </c>
    </row>
    <row r="195" spans="1:26" x14ac:dyDescent="0.2">
      <c r="A195" s="2">
        <v>189</v>
      </c>
      <c r="B195" s="3" t="s">
        <v>314</v>
      </c>
      <c r="C195" t="s">
        <v>315</v>
      </c>
      <c r="D195" s="3" t="s">
        <v>186</v>
      </c>
      <c r="E195" t="s">
        <v>187</v>
      </c>
      <c r="F195" s="9">
        <v>156.96</v>
      </c>
      <c r="G195" s="9">
        <v>812.01</v>
      </c>
      <c r="H195" s="9">
        <v>720.37</v>
      </c>
      <c r="I195" s="9">
        <v>603.58000000000004</v>
      </c>
      <c r="J195" s="9">
        <v>0</v>
      </c>
      <c r="K195" s="9">
        <v>378.88</v>
      </c>
      <c r="L195" s="9">
        <v>2006.66</v>
      </c>
      <c r="M195" s="9">
        <v>163.35</v>
      </c>
      <c r="N195" s="9">
        <v>0</v>
      </c>
      <c r="O195" s="9">
        <v>0</v>
      </c>
      <c r="P195" s="9">
        <v>0</v>
      </c>
      <c r="Q195" s="9">
        <v>3070.63</v>
      </c>
      <c r="R195" s="9">
        <f t="shared" si="5"/>
        <v>7912.4400000000005</v>
      </c>
      <c r="S195" s="9"/>
      <c r="T195" s="9">
        <v>50</v>
      </c>
      <c r="U195" s="9">
        <v>287</v>
      </c>
      <c r="V195" s="9">
        <v>4337.25</v>
      </c>
      <c r="W195" s="9">
        <v>0</v>
      </c>
      <c r="X195" s="9">
        <v>115</v>
      </c>
      <c r="Y195" s="9">
        <v>3485.96</v>
      </c>
      <c r="Z195" s="9">
        <f t="shared" si="4"/>
        <v>8275.2099999999991</v>
      </c>
    </row>
    <row r="196" spans="1:26" x14ac:dyDescent="0.2">
      <c r="A196" s="2">
        <v>190</v>
      </c>
      <c r="B196" s="3" t="s">
        <v>314</v>
      </c>
      <c r="C196" t="s">
        <v>315</v>
      </c>
      <c r="D196" s="3" t="s">
        <v>476</v>
      </c>
      <c r="E196" t="s">
        <v>477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f t="shared" si="5"/>
        <v>0</v>
      </c>
      <c r="S196" s="9"/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f t="shared" si="4"/>
        <v>0</v>
      </c>
    </row>
    <row r="197" spans="1:26" x14ac:dyDescent="0.2">
      <c r="A197" s="2">
        <v>191</v>
      </c>
      <c r="B197" s="3" t="s">
        <v>314</v>
      </c>
      <c r="C197" t="s">
        <v>315</v>
      </c>
      <c r="D197" s="3" t="s">
        <v>478</v>
      </c>
      <c r="E197" t="s">
        <v>479</v>
      </c>
      <c r="F197" s="9">
        <v>0</v>
      </c>
      <c r="G197" s="9">
        <v>0</v>
      </c>
      <c r="H197" s="9">
        <v>895</v>
      </c>
      <c r="I197" s="9">
        <v>0</v>
      </c>
      <c r="J197" s="9">
        <v>471.26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f t="shared" si="5"/>
        <v>1366.26</v>
      </c>
      <c r="S197" s="9"/>
      <c r="T197" s="9">
        <v>0</v>
      </c>
      <c r="U197" s="9">
        <v>0</v>
      </c>
      <c r="V197" s="9">
        <v>895</v>
      </c>
      <c r="W197" s="9">
        <v>0</v>
      </c>
      <c r="X197" s="9">
        <v>895</v>
      </c>
      <c r="Y197" s="9">
        <v>469.15</v>
      </c>
      <c r="Z197" s="9">
        <f t="shared" si="4"/>
        <v>2259.15</v>
      </c>
    </row>
    <row r="198" spans="1:26" x14ac:dyDescent="0.2">
      <c r="A198" s="2">
        <v>192</v>
      </c>
      <c r="B198" s="3" t="s">
        <v>314</v>
      </c>
      <c r="C198" t="s">
        <v>315</v>
      </c>
      <c r="D198" s="3" t="s">
        <v>288</v>
      </c>
      <c r="E198" t="s">
        <v>289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f t="shared" si="5"/>
        <v>0</v>
      </c>
      <c r="S198" s="9"/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f t="shared" si="4"/>
        <v>0</v>
      </c>
    </row>
    <row r="199" spans="1:26" x14ac:dyDescent="0.2">
      <c r="A199" s="2">
        <v>193</v>
      </c>
      <c r="B199" s="3" t="s">
        <v>314</v>
      </c>
      <c r="C199" t="s">
        <v>315</v>
      </c>
      <c r="D199" s="3" t="s">
        <v>188</v>
      </c>
      <c r="E199" t="s">
        <v>189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375.51</v>
      </c>
      <c r="O199" s="9">
        <v>0</v>
      </c>
      <c r="P199" s="9">
        <v>0</v>
      </c>
      <c r="Q199" s="9">
        <v>0</v>
      </c>
      <c r="R199" s="9">
        <f t="shared" si="5"/>
        <v>375.51</v>
      </c>
      <c r="S199" s="9"/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f t="shared" ref="Z199:Z262" si="6">SUM(T199:Y199)</f>
        <v>0</v>
      </c>
    </row>
    <row r="200" spans="1:26" x14ac:dyDescent="0.2">
      <c r="A200" s="2">
        <v>194</v>
      </c>
      <c r="B200" s="3" t="s">
        <v>314</v>
      </c>
      <c r="C200" t="s">
        <v>315</v>
      </c>
      <c r="D200" s="3" t="s">
        <v>190</v>
      </c>
      <c r="E200" t="s">
        <v>191</v>
      </c>
      <c r="F200" s="9">
        <v>3601.9700000000003</v>
      </c>
      <c r="G200" s="9">
        <v>46632.11</v>
      </c>
      <c r="H200" s="9">
        <v>47363.15</v>
      </c>
      <c r="I200" s="9">
        <v>47434.04</v>
      </c>
      <c r="J200" s="9">
        <v>48216.09</v>
      </c>
      <c r="K200" s="9">
        <v>32630.02</v>
      </c>
      <c r="L200" s="9">
        <v>33637.409999999996</v>
      </c>
      <c r="M200" s="9">
        <v>43847.43</v>
      </c>
      <c r="N200" s="9">
        <v>44399.6</v>
      </c>
      <c r="O200" s="9">
        <v>45705.490000000005</v>
      </c>
      <c r="P200" s="9">
        <v>44563.68</v>
      </c>
      <c r="Q200" s="9">
        <v>47237.37</v>
      </c>
      <c r="R200" s="9">
        <f t="shared" ref="R200:R263" si="7">SUM(F200:Q200)</f>
        <v>485268.36</v>
      </c>
      <c r="S200" s="9"/>
      <c r="T200" s="9">
        <v>39945.43</v>
      </c>
      <c r="U200" s="9">
        <v>30361.08</v>
      </c>
      <c r="V200" s="9">
        <v>18061.82</v>
      </c>
      <c r="W200" s="9">
        <v>45535.270000000004</v>
      </c>
      <c r="X200" s="9">
        <v>45681.929999999993</v>
      </c>
      <c r="Y200" s="9">
        <v>45927.43</v>
      </c>
      <c r="Z200" s="9">
        <f t="shared" si="6"/>
        <v>225512.96000000002</v>
      </c>
    </row>
    <row r="201" spans="1:26" x14ac:dyDescent="0.2">
      <c r="A201" s="2">
        <v>195</v>
      </c>
      <c r="B201" s="3" t="s">
        <v>314</v>
      </c>
      <c r="C201" t="s">
        <v>315</v>
      </c>
      <c r="D201" s="3" t="s">
        <v>248</v>
      </c>
      <c r="E201" t="s">
        <v>249</v>
      </c>
      <c r="F201" s="9">
        <v>42592.01</v>
      </c>
      <c r="G201" s="9">
        <v>25513.84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f t="shared" si="7"/>
        <v>68105.850000000006</v>
      </c>
      <c r="S201" s="9"/>
      <c r="T201" s="9">
        <v>51564.89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f t="shared" si="6"/>
        <v>51564.89</v>
      </c>
    </row>
    <row r="202" spans="1:26" x14ac:dyDescent="0.2">
      <c r="A202" s="2">
        <v>196</v>
      </c>
      <c r="B202" s="3" t="s">
        <v>314</v>
      </c>
      <c r="C202" t="s">
        <v>315</v>
      </c>
      <c r="D202" s="3" t="s">
        <v>134</v>
      </c>
      <c r="E202" t="s">
        <v>135</v>
      </c>
      <c r="F202" s="9">
        <v>6178.86</v>
      </c>
      <c r="G202" s="9">
        <v>37783.160000000003</v>
      </c>
      <c r="H202" s="9">
        <v>66053.66</v>
      </c>
      <c r="I202" s="9">
        <v>14525.57</v>
      </c>
      <c r="J202" s="9">
        <v>11905.32</v>
      </c>
      <c r="K202" s="9">
        <v>5264.35</v>
      </c>
      <c r="L202" s="9">
        <v>9616.09</v>
      </c>
      <c r="M202" s="9">
        <v>8726.16</v>
      </c>
      <c r="N202" s="9">
        <v>13257.52</v>
      </c>
      <c r="O202" s="9">
        <v>9044.19</v>
      </c>
      <c r="P202" s="9">
        <v>4876.6499999999996</v>
      </c>
      <c r="Q202" s="9">
        <v>8892.01</v>
      </c>
      <c r="R202" s="9">
        <f t="shared" si="7"/>
        <v>196123.54</v>
      </c>
      <c r="S202" s="9"/>
      <c r="T202" s="9">
        <v>2972.31</v>
      </c>
      <c r="U202" s="9">
        <v>5136.51</v>
      </c>
      <c r="V202" s="9">
        <v>34350.75</v>
      </c>
      <c r="W202" s="9">
        <v>4817.71</v>
      </c>
      <c r="X202" s="9">
        <v>11941.57</v>
      </c>
      <c r="Y202" s="9">
        <v>9665.0499999999993</v>
      </c>
      <c r="Z202" s="9">
        <f t="shared" si="6"/>
        <v>68883.899999999994</v>
      </c>
    </row>
    <row r="203" spans="1:26" x14ac:dyDescent="0.2">
      <c r="A203" s="2">
        <v>197</v>
      </c>
      <c r="B203" s="3" t="s">
        <v>314</v>
      </c>
      <c r="C203" t="s">
        <v>315</v>
      </c>
      <c r="D203" s="3" t="s">
        <v>403</v>
      </c>
      <c r="E203" t="s">
        <v>404</v>
      </c>
      <c r="F203" s="9">
        <v>4233.7700000000004</v>
      </c>
      <c r="G203" s="9">
        <v>4172.97</v>
      </c>
      <c r="H203" s="9">
        <v>4203.37</v>
      </c>
      <c r="I203" s="9">
        <v>4242.57</v>
      </c>
      <c r="J203" s="9">
        <v>0</v>
      </c>
      <c r="K203" s="9">
        <v>8635.5400000000009</v>
      </c>
      <c r="L203" s="9">
        <v>4300.57</v>
      </c>
      <c r="M203" s="9">
        <v>4353.37</v>
      </c>
      <c r="N203" s="9">
        <v>4891.37</v>
      </c>
      <c r="O203" s="9">
        <v>4162.7299999999996</v>
      </c>
      <c r="P203" s="9">
        <v>0</v>
      </c>
      <c r="Q203" s="9">
        <v>6703.86</v>
      </c>
      <c r="R203" s="9">
        <f t="shared" si="7"/>
        <v>49900.12000000001</v>
      </c>
      <c r="S203" s="9"/>
      <c r="T203" s="9">
        <v>1468.33</v>
      </c>
      <c r="U203" s="9">
        <v>2831.13</v>
      </c>
      <c r="V203" s="9">
        <v>2836.73</v>
      </c>
      <c r="W203" s="9">
        <v>1040.73</v>
      </c>
      <c r="X203" s="9">
        <v>2671.04</v>
      </c>
      <c r="Y203" s="9">
        <v>2707.1</v>
      </c>
      <c r="Z203" s="9">
        <f t="shared" si="6"/>
        <v>13555.06</v>
      </c>
    </row>
    <row r="204" spans="1:26" x14ac:dyDescent="0.2">
      <c r="A204" s="2">
        <v>198</v>
      </c>
      <c r="B204" s="3" t="s">
        <v>314</v>
      </c>
      <c r="C204" t="s">
        <v>315</v>
      </c>
      <c r="D204" s="3" t="s">
        <v>192</v>
      </c>
      <c r="E204" t="s">
        <v>193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-3.59</v>
      </c>
      <c r="P204" s="9">
        <v>0</v>
      </c>
      <c r="Q204" s="9">
        <v>0</v>
      </c>
      <c r="R204" s="9">
        <f t="shared" si="7"/>
        <v>-3.59</v>
      </c>
      <c r="S204" s="9"/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f t="shared" si="6"/>
        <v>0</v>
      </c>
    </row>
    <row r="205" spans="1:26" x14ac:dyDescent="0.2">
      <c r="A205" s="2">
        <v>199</v>
      </c>
      <c r="B205" s="3" t="s">
        <v>314</v>
      </c>
      <c r="C205" t="s">
        <v>315</v>
      </c>
      <c r="D205" s="3" t="s">
        <v>194</v>
      </c>
      <c r="E205" t="s">
        <v>195</v>
      </c>
      <c r="F205" s="9">
        <v>24639.43</v>
      </c>
      <c r="G205" s="9">
        <v>4563.2</v>
      </c>
      <c r="H205" s="9">
        <v>371</v>
      </c>
      <c r="I205" s="9">
        <v>2287.3200000000002</v>
      </c>
      <c r="J205" s="9">
        <v>4769.95</v>
      </c>
      <c r="K205" s="9">
        <v>3260</v>
      </c>
      <c r="L205" s="9">
        <v>1125</v>
      </c>
      <c r="M205" s="9">
        <v>3759.2</v>
      </c>
      <c r="N205" s="9">
        <v>14583</v>
      </c>
      <c r="O205" s="9">
        <v>0</v>
      </c>
      <c r="P205" s="9">
        <v>1175</v>
      </c>
      <c r="Q205" s="9">
        <v>299</v>
      </c>
      <c r="R205" s="9">
        <f t="shared" si="7"/>
        <v>60832.1</v>
      </c>
      <c r="S205" s="9"/>
      <c r="T205" s="9">
        <v>13960</v>
      </c>
      <c r="U205" s="9">
        <v>0</v>
      </c>
      <c r="V205" s="9">
        <v>875</v>
      </c>
      <c r="W205" s="9">
        <v>31770</v>
      </c>
      <c r="X205" s="9">
        <v>6846.96</v>
      </c>
      <c r="Y205" s="9">
        <v>6645</v>
      </c>
      <c r="Z205" s="9">
        <f t="shared" si="6"/>
        <v>60096.959999999999</v>
      </c>
    </row>
    <row r="206" spans="1:26" x14ac:dyDescent="0.2">
      <c r="A206" s="2">
        <v>200</v>
      </c>
      <c r="B206" s="3" t="s">
        <v>314</v>
      </c>
      <c r="C206" t="s">
        <v>315</v>
      </c>
      <c r="D206" s="3" t="s">
        <v>302</v>
      </c>
      <c r="E206" t="s">
        <v>303</v>
      </c>
      <c r="F206" s="9">
        <v>278.58</v>
      </c>
      <c r="G206" s="9">
        <v>23909.22</v>
      </c>
      <c r="H206" s="9">
        <v>0</v>
      </c>
      <c r="I206" s="9">
        <v>60</v>
      </c>
      <c r="J206" s="9">
        <v>100</v>
      </c>
      <c r="K206" s="9">
        <v>205.9</v>
      </c>
      <c r="L206" s="9">
        <v>0</v>
      </c>
      <c r="M206" s="9">
        <v>2610.56</v>
      </c>
      <c r="N206" s="9">
        <v>20888.96</v>
      </c>
      <c r="O206" s="9">
        <v>1325.6299999999999</v>
      </c>
      <c r="P206" s="9">
        <v>2524.6700000000005</v>
      </c>
      <c r="Q206" s="9">
        <v>4226.38</v>
      </c>
      <c r="R206" s="9">
        <f t="shared" si="7"/>
        <v>56129.899999999994</v>
      </c>
      <c r="S206" s="9"/>
      <c r="T206" s="9">
        <v>339.61</v>
      </c>
      <c r="U206" s="9">
        <v>-109.87</v>
      </c>
      <c r="V206" s="9">
        <v>830.31999999999994</v>
      </c>
      <c r="W206" s="9">
        <v>846.92</v>
      </c>
      <c r="X206" s="9">
        <v>1274.43</v>
      </c>
      <c r="Y206" s="9">
        <v>1153.08</v>
      </c>
      <c r="Z206" s="9">
        <f t="shared" si="6"/>
        <v>4334.49</v>
      </c>
    </row>
    <row r="207" spans="1:26" x14ac:dyDescent="0.2">
      <c r="A207" s="2">
        <v>201</v>
      </c>
      <c r="B207" s="3" t="s">
        <v>314</v>
      </c>
      <c r="C207" t="s">
        <v>315</v>
      </c>
      <c r="D207" s="3" t="s">
        <v>407</v>
      </c>
      <c r="E207" t="s">
        <v>408</v>
      </c>
      <c r="F207" s="9">
        <v>12780.66</v>
      </c>
      <c r="G207" s="9">
        <v>9189.2200000000012</v>
      </c>
      <c r="H207" s="9">
        <v>46056.160000000003</v>
      </c>
      <c r="I207" s="9">
        <v>21135.8</v>
      </c>
      <c r="J207" s="9">
        <v>1036.71</v>
      </c>
      <c r="K207" s="9">
        <v>76377.86</v>
      </c>
      <c r="L207" s="9">
        <v>30138.61</v>
      </c>
      <c r="M207" s="9">
        <v>2817.8</v>
      </c>
      <c r="N207" s="9">
        <v>50496.77</v>
      </c>
      <c r="O207" s="9">
        <v>9599.4000000000015</v>
      </c>
      <c r="P207" s="9">
        <v>56204.81</v>
      </c>
      <c r="Q207" s="9">
        <v>11419.810000000001</v>
      </c>
      <c r="R207" s="9">
        <f t="shared" si="7"/>
        <v>327253.61</v>
      </c>
      <c r="S207" s="9"/>
      <c r="T207" s="9">
        <v>22347.69</v>
      </c>
      <c r="U207" s="9">
        <v>11683.87</v>
      </c>
      <c r="V207" s="9">
        <v>46150.6</v>
      </c>
      <c r="W207" s="9">
        <v>14381.36</v>
      </c>
      <c r="X207" s="9">
        <v>57739.799999999996</v>
      </c>
      <c r="Y207" s="9">
        <v>29874.719999999998</v>
      </c>
      <c r="Z207" s="9">
        <f t="shared" si="6"/>
        <v>182178.04</v>
      </c>
    </row>
    <row r="208" spans="1:26" x14ac:dyDescent="0.2">
      <c r="A208" s="2">
        <v>202</v>
      </c>
      <c r="B208" s="3" t="s">
        <v>314</v>
      </c>
      <c r="C208" t="s">
        <v>315</v>
      </c>
      <c r="D208" s="3" t="s">
        <v>196</v>
      </c>
      <c r="E208" t="s">
        <v>197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19.95</v>
      </c>
      <c r="N208" s="9">
        <v>129.94999999999999</v>
      </c>
      <c r="O208" s="9">
        <v>19.95</v>
      </c>
      <c r="P208" s="9">
        <v>19.95</v>
      </c>
      <c r="Q208" s="9">
        <v>0</v>
      </c>
      <c r="R208" s="9">
        <f t="shared" si="7"/>
        <v>189.79999999999995</v>
      </c>
      <c r="S208" s="9"/>
      <c r="T208" s="9">
        <v>39.9</v>
      </c>
      <c r="U208" s="9">
        <v>39.9</v>
      </c>
      <c r="V208" s="9">
        <v>19.95</v>
      </c>
      <c r="W208" s="9">
        <v>0</v>
      </c>
      <c r="X208" s="9">
        <v>19.95</v>
      </c>
      <c r="Y208" s="9">
        <v>0</v>
      </c>
      <c r="Z208" s="9">
        <f t="shared" si="6"/>
        <v>119.7</v>
      </c>
    </row>
    <row r="209" spans="1:26" x14ac:dyDescent="0.2">
      <c r="A209" s="2">
        <v>203</v>
      </c>
      <c r="B209" s="3" t="s">
        <v>314</v>
      </c>
      <c r="C209" t="s">
        <v>315</v>
      </c>
      <c r="D209" s="3" t="s">
        <v>466</v>
      </c>
      <c r="E209" t="s">
        <v>467</v>
      </c>
      <c r="F209" s="9">
        <v>196770.36</v>
      </c>
      <c r="G209" s="9">
        <v>0</v>
      </c>
      <c r="H209" s="9">
        <v>0</v>
      </c>
      <c r="I209" s="9">
        <v>0</v>
      </c>
      <c r="J209" s="9">
        <v>0</v>
      </c>
      <c r="K209" s="9">
        <v>14072.5</v>
      </c>
      <c r="L209" s="9">
        <v>0</v>
      </c>
      <c r="M209" s="9">
        <v>0</v>
      </c>
      <c r="N209" s="9">
        <v>32409.1</v>
      </c>
      <c r="O209" s="9">
        <v>37079.01</v>
      </c>
      <c r="P209" s="9">
        <v>284.08999999999997</v>
      </c>
      <c r="Q209" s="9">
        <v>89402</v>
      </c>
      <c r="R209" s="9">
        <f t="shared" si="7"/>
        <v>370017.06</v>
      </c>
      <c r="S209" s="9"/>
      <c r="T209" s="9">
        <v>35764.949999999997</v>
      </c>
      <c r="U209" s="9">
        <v>27446.79</v>
      </c>
      <c r="V209" s="9">
        <v>0</v>
      </c>
      <c r="W209" s="9">
        <v>0</v>
      </c>
      <c r="X209" s="9">
        <v>950</v>
      </c>
      <c r="Y209" s="9">
        <v>20642.84</v>
      </c>
      <c r="Z209" s="9">
        <f t="shared" si="6"/>
        <v>84804.58</v>
      </c>
    </row>
    <row r="210" spans="1:26" x14ac:dyDescent="0.2">
      <c r="A210" s="2">
        <v>204</v>
      </c>
      <c r="B210" s="3" t="s">
        <v>314</v>
      </c>
      <c r="C210" t="s">
        <v>315</v>
      </c>
      <c r="D210" s="3" t="s">
        <v>198</v>
      </c>
      <c r="E210" t="s">
        <v>199</v>
      </c>
      <c r="F210" s="9">
        <v>93217.22</v>
      </c>
      <c r="G210" s="9">
        <v>22708.75</v>
      </c>
      <c r="H210" s="9">
        <v>23209.120000000003</v>
      </c>
      <c r="I210" s="9">
        <v>15130.74</v>
      </c>
      <c r="J210" s="9">
        <v>22135.89</v>
      </c>
      <c r="K210" s="9">
        <v>21349.32</v>
      </c>
      <c r="L210" s="9">
        <v>30281.8</v>
      </c>
      <c r="M210" s="9">
        <v>19302.080000000002</v>
      </c>
      <c r="N210" s="9">
        <v>28055.200000000001</v>
      </c>
      <c r="O210" s="9">
        <v>20646.400000000001</v>
      </c>
      <c r="P210" s="9">
        <v>28145.97</v>
      </c>
      <c r="Q210" s="9">
        <v>29812.65</v>
      </c>
      <c r="R210" s="9">
        <f t="shared" si="7"/>
        <v>353995.14</v>
      </c>
      <c r="S210" s="9"/>
      <c r="T210" s="9">
        <v>18014.09</v>
      </c>
      <c r="U210" s="9">
        <v>-2146.4299999999985</v>
      </c>
      <c r="V210" s="9">
        <v>5459.85</v>
      </c>
      <c r="W210" s="9">
        <v>10334.030000000001</v>
      </c>
      <c r="X210" s="9">
        <v>59118.400000000001</v>
      </c>
      <c r="Y210" s="9">
        <v>32093.07</v>
      </c>
      <c r="Z210" s="9">
        <f t="shared" si="6"/>
        <v>122873.01000000001</v>
      </c>
    </row>
    <row r="211" spans="1:26" x14ac:dyDescent="0.2">
      <c r="A211" s="2">
        <v>205</v>
      </c>
      <c r="B211" s="3" t="s">
        <v>314</v>
      </c>
      <c r="C211" t="s">
        <v>315</v>
      </c>
      <c r="D211" s="3" t="s">
        <v>202</v>
      </c>
      <c r="E211" t="s">
        <v>203</v>
      </c>
      <c r="F211" s="9">
        <v>-492.52</v>
      </c>
      <c r="G211" s="9">
        <v>-610.3299999999997</v>
      </c>
      <c r="H211" s="9">
        <v>13446.480000000001</v>
      </c>
      <c r="I211" s="9">
        <v>2005.66</v>
      </c>
      <c r="J211" s="9">
        <v>2412.1499999999996</v>
      </c>
      <c r="K211" s="9">
        <v>1861.1900000000003</v>
      </c>
      <c r="L211" s="9">
        <v>2181.3699999999994</v>
      </c>
      <c r="M211" s="9">
        <v>1002.5899999999999</v>
      </c>
      <c r="N211" s="9">
        <v>3482.3900000000003</v>
      </c>
      <c r="O211" s="9">
        <v>1722.04</v>
      </c>
      <c r="P211" s="9">
        <v>1601.53</v>
      </c>
      <c r="Q211" s="9">
        <v>1739.6</v>
      </c>
      <c r="R211" s="9">
        <f t="shared" si="7"/>
        <v>30352.149999999998</v>
      </c>
      <c r="S211" s="9"/>
      <c r="T211" s="9">
        <v>1792.67</v>
      </c>
      <c r="U211" s="9">
        <v>2545.1999999999998</v>
      </c>
      <c r="V211" s="9">
        <v>2524.3599999999997</v>
      </c>
      <c r="W211" s="9">
        <v>2604.5899999999997</v>
      </c>
      <c r="X211" s="9">
        <v>2129.1400000000003</v>
      </c>
      <c r="Y211" s="9">
        <v>2120.2400000000002</v>
      </c>
      <c r="Z211" s="9">
        <f t="shared" si="6"/>
        <v>13716.199999999999</v>
      </c>
    </row>
    <row r="212" spans="1:26" x14ac:dyDescent="0.2">
      <c r="A212" s="2">
        <v>206</v>
      </c>
      <c r="B212" s="3" t="s">
        <v>314</v>
      </c>
      <c r="C212" t="s">
        <v>315</v>
      </c>
      <c r="D212" s="3" t="s">
        <v>204</v>
      </c>
      <c r="E212" t="s">
        <v>205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2729.11</v>
      </c>
      <c r="O212" s="9">
        <v>0</v>
      </c>
      <c r="P212" s="9">
        <v>0</v>
      </c>
      <c r="Q212" s="9">
        <v>0</v>
      </c>
      <c r="R212" s="9">
        <f t="shared" si="7"/>
        <v>2729.11</v>
      </c>
      <c r="S212" s="9"/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f t="shared" si="6"/>
        <v>0</v>
      </c>
    </row>
    <row r="213" spans="1:26" x14ac:dyDescent="0.2">
      <c r="A213" s="2">
        <v>207</v>
      </c>
      <c r="B213" s="3" t="s">
        <v>314</v>
      </c>
      <c r="C213" t="s">
        <v>315</v>
      </c>
      <c r="D213" s="3" t="s">
        <v>206</v>
      </c>
      <c r="E213" t="s">
        <v>207</v>
      </c>
      <c r="F213" s="9">
        <v>1326.29</v>
      </c>
      <c r="G213" s="9">
        <v>2168</v>
      </c>
      <c r="H213" s="9">
        <v>300</v>
      </c>
      <c r="I213" s="9">
        <v>1800.89</v>
      </c>
      <c r="J213" s="9">
        <v>10142.129999999999</v>
      </c>
      <c r="K213" s="9">
        <v>1151.57</v>
      </c>
      <c r="L213" s="9">
        <v>5821.58</v>
      </c>
      <c r="M213" s="9">
        <v>2981.41</v>
      </c>
      <c r="N213" s="9">
        <v>1522.88</v>
      </c>
      <c r="O213" s="9">
        <v>5000</v>
      </c>
      <c r="P213" s="9">
        <v>0</v>
      </c>
      <c r="Q213" s="9">
        <v>3787.89</v>
      </c>
      <c r="R213" s="9">
        <f t="shared" si="7"/>
        <v>36002.639999999999</v>
      </c>
      <c r="S213" s="9"/>
      <c r="T213" s="9">
        <v>3836.96</v>
      </c>
      <c r="U213" s="9">
        <v>1977.8</v>
      </c>
      <c r="V213" s="9">
        <v>0</v>
      </c>
      <c r="W213" s="9">
        <v>3000</v>
      </c>
      <c r="X213" s="9">
        <v>3286.68</v>
      </c>
      <c r="Y213" s="9">
        <v>0</v>
      </c>
      <c r="Z213" s="9">
        <f t="shared" si="6"/>
        <v>12101.44</v>
      </c>
    </row>
    <row r="214" spans="1:26" x14ac:dyDescent="0.2">
      <c r="A214" s="2">
        <v>208</v>
      </c>
      <c r="B214" s="3" t="s">
        <v>314</v>
      </c>
      <c r="C214" t="s">
        <v>315</v>
      </c>
      <c r="D214" s="3" t="s">
        <v>409</v>
      </c>
      <c r="E214" t="s">
        <v>410</v>
      </c>
      <c r="F214" s="9">
        <v>1237.5</v>
      </c>
      <c r="G214" s="9">
        <v>0</v>
      </c>
      <c r="H214" s="9">
        <v>2444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32495</v>
      </c>
      <c r="O214" s="9">
        <v>0</v>
      </c>
      <c r="P214" s="9">
        <v>0</v>
      </c>
      <c r="Q214" s="9">
        <v>0</v>
      </c>
      <c r="R214" s="9">
        <f t="shared" si="7"/>
        <v>36176.5</v>
      </c>
      <c r="S214" s="9"/>
      <c r="T214" s="9">
        <v>0</v>
      </c>
      <c r="U214" s="9">
        <v>0</v>
      </c>
      <c r="V214" s="9">
        <v>0</v>
      </c>
      <c r="W214" s="9">
        <v>0</v>
      </c>
      <c r="X214" s="9">
        <v>708</v>
      </c>
      <c r="Y214" s="9">
        <v>0</v>
      </c>
      <c r="Z214" s="9">
        <f t="shared" si="6"/>
        <v>708</v>
      </c>
    </row>
    <row r="215" spans="1:26" x14ac:dyDescent="0.2">
      <c r="A215" s="2">
        <v>209</v>
      </c>
      <c r="B215" s="3" t="s">
        <v>314</v>
      </c>
      <c r="C215" t="s">
        <v>315</v>
      </c>
      <c r="D215" s="3" t="s">
        <v>411</v>
      </c>
      <c r="E215" t="s">
        <v>412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f t="shared" si="7"/>
        <v>0</v>
      </c>
      <c r="S215" s="9"/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f t="shared" si="6"/>
        <v>0</v>
      </c>
    </row>
    <row r="216" spans="1:26" x14ac:dyDescent="0.2">
      <c r="A216" s="2">
        <v>210</v>
      </c>
      <c r="B216" s="3" t="s">
        <v>314</v>
      </c>
      <c r="C216" t="s">
        <v>315</v>
      </c>
      <c r="D216" s="3" t="s">
        <v>480</v>
      </c>
      <c r="E216" t="s">
        <v>481</v>
      </c>
      <c r="F216" s="9">
        <v>1008.85</v>
      </c>
      <c r="G216" s="9">
        <v>1008.85</v>
      </c>
      <c r="H216" s="9">
        <v>1448.68</v>
      </c>
      <c r="I216" s="9">
        <v>1258.07</v>
      </c>
      <c r="J216" s="9">
        <v>1261.1300000000001</v>
      </c>
      <c r="K216" s="9">
        <v>1352.58</v>
      </c>
      <c r="L216" s="9">
        <v>1261.1300000000001</v>
      </c>
      <c r="M216" s="9">
        <v>1261.1300000000001</v>
      </c>
      <c r="N216" s="9">
        <v>1266.72</v>
      </c>
      <c r="O216" s="9">
        <v>1014.03</v>
      </c>
      <c r="P216" s="9">
        <v>1508.85</v>
      </c>
      <c r="Q216" s="9">
        <v>1261.44</v>
      </c>
      <c r="R216" s="9">
        <f t="shared" si="7"/>
        <v>14911.460000000003</v>
      </c>
      <c r="S216" s="9"/>
      <c r="T216" s="9">
        <v>1258.5999999999999</v>
      </c>
      <c r="U216" s="9">
        <v>1287.4100000000001</v>
      </c>
      <c r="V216" s="9">
        <v>3843.09</v>
      </c>
      <c r="W216" s="9">
        <v>4328.3599999999997</v>
      </c>
      <c r="X216" s="9">
        <v>2330.56</v>
      </c>
      <c r="Y216" s="9">
        <v>3198.06</v>
      </c>
      <c r="Z216" s="9">
        <f t="shared" si="6"/>
        <v>16246.079999999998</v>
      </c>
    </row>
    <row r="217" spans="1:26" x14ac:dyDescent="0.2">
      <c r="A217" s="2">
        <v>211</v>
      </c>
      <c r="B217" s="3" t="s">
        <v>314</v>
      </c>
      <c r="C217" t="s">
        <v>315</v>
      </c>
      <c r="D217" s="3" t="s">
        <v>290</v>
      </c>
      <c r="E217" t="s">
        <v>291</v>
      </c>
      <c r="F217" s="9">
        <v>4612.4399999999996</v>
      </c>
      <c r="G217" s="9">
        <v>0</v>
      </c>
      <c r="H217" s="9">
        <v>1795.5</v>
      </c>
      <c r="I217" s="9">
        <v>0</v>
      </c>
      <c r="J217" s="9">
        <v>10139.59</v>
      </c>
      <c r="K217" s="9">
        <v>5999</v>
      </c>
      <c r="L217" s="9">
        <v>0</v>
      </c>
      <c r="M217" s="9">
        <v>18861.52</v>
      </c>
      <c r="N217" s="9">
        <v>33872.519999999997</v>
      </c>
      <c r="O217" s="9">
        <v>0</v>
      </c>
      <c r="P217" s="9">
        <v>9975</v>
      </c>
      <c r="Q217" s="9">
        <v>8085</v>
      </c>
      <c r="R217" s="9">
        <f t="shared" si="7"/>
        <v>93340.57</v>
      </c>
      <c r="S217" s="9"/>
      <c r="T217" s="9">
        <v>3412.26</v>
      </c>
      <c r="U217" s="9">
        <v>10132</v>
      </c>
      <c r="V217" s="9">
        <v>8119.99</v>
      </c>
      <c r="W217" s="9">
        <v>294.67</v>
      </c>
      <c r="X217" s="9">
        <v>9566.91</v>
      </c>
      <c r="Y217" s="9">
        <v>8288.11</v>
      </c>
      <c r="Z217" s="9">
        <f t="shared" si="6"/>
        <v>39813.94</v>
      </c>
    </row>
    <row r="218" spans="1:26" x14ac:dyDescent="0.2">
      <c r="A218" s="2">
        <v>212</v>
      </c>
      <c r="B218" s="3" t="s">
        <v>314</v>
      </c>
      <c r="C218" t="s">
        <v>315</v>
      </c>
      <c r="D218" s="3" t="s">
        <v>457</v>
      </c>
      <c r="E218" t="s">
        <v>458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f t="shared" si="7"/>
        <v>0</v>
      </c>
      <c r="S218" s="9"/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f t="shared" si="6"/>
        <v>0</v>
      </c>
    </row>
    <row r="219" spans="1:26" x14ac:dyDescent="0.2">
      <c r="A219" s="2">
        <v>213</v>
      </c>
      <c r="B219" s="3" t="s">
        <v>314</v>
      </c>
      <c r="C219" t="s">
        <v>315</v>
      </c>
      <c r="D219" s="3" t="s">
        <v>334</v>
      </c>
      <c r="E219" t="s">
        <v>335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f t="shared" si="7"/>
        <v>0</v>
      </c>
      <c r="S219" s="9"/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f t="shared" si="6"/>
        <v>0</v>
      </c>
    </row>
    <row r="220" spans="1:26" x14ac:dyDescent="0.2">
      <c r="A220" s="2">
        <v>214</v>
      </c>
      <c r="B220" s="3" t="s">
        <v>314</v>
      </c>
      <c r="C220" t="s">
        <v>315</v>
      </c>
      <c r="D220" s="3" t="s">
        <v>208</v>
      </c>
      <c r="E220" t="s">
        <v>209</v>
      </c>
      <c r="F220" s="9">
        <v>0</v>
      </c>
      <c r="G220" s="9">
        <v>0</v>
      </c>
      <c r="H220" s="9">
        <v>2500</v>
      </c>
      <c r="I220" s="9">
        <v>0</v>
      </c>
      <c r="J220" s="9">
        <v>35</v>
      </c>
      <c r="K220" s="9">
        <v>5066</v>
      </c>
      <c r="L220" s="9">
        <v>255</v>
      </c>
      <c r="M220" s="9">
        <v>119</v>
      </c>
      <c r="N220" s="9">
        <v>0</v>
      </c>
      <c r="O220" s="9">
        <v>0</v>
      </c>
      <c r="P220" s="9">
        <v>0</v>
      </c>
      <c r="Q220" s="9">
        <v>0</v>
      </c>
      <c r="R220" s="9">
        <f t="shared" si="7"/>
        <v>7975</v>
      </c>
      <c r="S220" s="9"/>
      <c r="T220" s="9">
        <v>1525</v>
      </c>
      <c r="U220" s="9">
        <v>2000</v>
      </c>
      <c r="V220" s="9">
        <v>1000</v>
      </c>
      <c r="W220" s="9">
        <v>0</v>
      </c>
      <c r="X220" s="9">
        <v>0</v>
      </c>
      <c r="Y220" s="9">
        <v>66</v>
      </c>
      <c r="Z220" s="9">
        <f t="shared" si="6"/>
        <v>4591</v>
      </c>
    </row>
    <row r="221" spans="1:26" x14ac:dyDescent="0.2">
      <c r="A221" s="2">
        <v>215</v>
      </c>
      <c r="B221" s="3" t="s">
        <v>314</v>
      </c>
      <c r="C221" t="s">
        <v>315</v>
      </c>
      <c r="D221" s="3" t="s">
        <v>210</v>
      </c>
      <c r="E221" t="s">
        <v>211</v>
      </c>
      <c r="F221" s="9">
        <v>8630.7100000000009</v>
      </c>
      <c r="G221" s="9">
        <v>9545.6399999999976</v>
      </c>
      <c r="H221" s="9">
        <v>10551.04</v>
      </c>
      <c r="I221" s="9">
        <v>9195.659999999998</v>
      </c>
      <c r="J221" s="9">
        <v>7701.0899999999992</v>
      </c>
      <c r="K221" s="9">
        <v>8523.5199999999986</v>
      </c>
      <c r="L221" s="9">
        <v>8465.15</v>
      </c>
      <c r="M221" s="9">
        <v>7757.2299999999987</v>
      </c>
      <c r="N221" s="9">
        <v>8870.5499999999993</v>
      </c>
      <c r="O221" s="9">
        <v>8676.64</v>
      </c>
      <c r="P221" s="9">
        <v>8467.0399999999991</v>
      </c>
      <c r="Q221" s="9">
        <v>8895.92</v>
      </c>
      <c r="R221" s="9">
        <f t="shared" si="7"/>
        <v>105280.18999999999</v>
      </c>
      <c r="S221" s="9"/>
      <c r="T221" s="9">
        <v>9889.0600000000013</v>
      </c>
      <c r="U221" s="9">
        <v>11323.099999999999</v>
      </c>
      <c r="V221" s="9">
        <v>11463.23</v>
      </c>
      <c r="W221" s="9">
        <v>12295.79</v>
      </c>
      <c r="X221" s="9">
        <v>9281.9900000000016</v>
      </c>
      <c r="Y221" s="9">
        <v>10889.9</v>
      </c>
      <c r="Z221" s="9">
        <f t="shared" si="6"/>
        <v>65143.07</v>
      </c>
    </row>
    <row r="222" spans="1:26" x14ac:dyDescent="0.2">
      <c r="A222" s="2">
        <v>216</v>
      </c>
      <c r="B222" s="3" t="s">
        <v>314</v>
      </c>
      <c r="C222" t="s">
        <v>315</v>
      </c>
      <c r="D222" s="3" t="s">
        <v>240</v>
      </c>
      <c r="E222" t="s">
        <v>241</v>
      </c>
      <c r="F222" s="9">
        <v>0</v>
      </c>
      <c r="G222" s="9">
        <v>0</v>
      </c>
      <c r="H222" s="9">
        <v>0</v>
      </c>
      <c r="I222" s="9">
        <v>520.25</v>
      </c>
      <c r="J222" s="9">
        <v>0</v>
      </c>
      <c r="K222" s="9">
        <v>0</v>
      </c>
      <c r="L222" s="9">
        <v>-4431.5200000000004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f t="shared" si="7"/>
        <v>-3911.2700000000004</v>
      </c>
      <c r="S222" s="9"/>
      <c r="T222" s="9">
        <v>1052.6300000000001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f t="shared" si="6"/>
        <v>1052.6300000000001</v>
      </c>
    </row>
    <row r="223" spans="1:26" x14ac:dyDescent="0.2">
      <c r="A223" s="2">
        <v>217</v>
      </c>
      <c r="B223" s="3" t="s">
        <v>314</v>
      </c>
      <c r="C223" t="s">
        <v>315</v>
      </c>
      <c r="D223" s="3" t="s">
        <v>482</v>
      </c>
      <c r="E223" t="s">
        <v>483</v>
      </c>
      <c r="F223" s="9">
        <v>0</v>
      </c>
      <c r="G223" s="9">
        <v>0</v>
      </c>
      <c r="H223" s="9">
        <v>0</v>
      </c>
      <c r="I223" s="9">
        <v>0</v>
      </c>
      <c r="J223" s="9">
        <v>6386</v>
      </c>
      <c r="K223" s="9">
        <v>20985</v>
      </c>
      <c r="L223" s="9">
        <v>11890</v>
      </c>
      <c r="M223" s="9">
        <v>0</v>
      </c>
      <c r="N223" s="9">
        <v>65438</v>
      </c>
      <c r="O223" s="9">
        <v>0</v>
      </c>
      <c r="P223" s="9">
        <v>2520</v>
      </c>
      <c r="Q223" s="9">
        <v>0</v>
      </c>
      <c r="R223" s="9">
        <f t="shared" si="7"/>
        <v>107219</v>
      </c>
      <c r="S223" s="9"/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f t="shared" si="6"/>
        <v>0</v>
      </c>
    </row>
    <row r="224" spans="1:26" x14ac:dyDescent="0.2">
      <c r="A224" s="2">
        <v>218</v>
      </c>
      <c r="B224" s="3" t="s">
        <v>314</v>
      </c>
      <c r="C224" t="s">
        <v>315</v>
      </c>
      <c r="D224" s="3" t="s">
        <v>214</v>
      </c>
      <c r="E224" t="s">
        <v>215</v>
      </c>
      <c r="F224" s="9">
        <v>250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f t="shared" si="7"/>
        <v>250</v>
      </c>
      <c r="S224" s="9"/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f t="shared" si="6"/>
        <v>0</v>
      </c>
    </row>
    <row r="225" spans="1:26" x14ac:dyDescent="0.2">
      <c r="A225" s="2">
        <v>219</v>
      </c>
      <c r="B225" s="3" t="s">
        <v>314</v>
      </c>
      <c r="C225" t="s">
        <v>315</v>
      </c>
      <c r="D225" s="3" t="s">
        <v>484</v>
      </c>
      <c r="E225" t="s">
        <v>485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f t="shared" si="7"/>
        <v>0</v>
      </c>
      <c r="S225" s="9"/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f t="shared" si="6"/>
        <v>0</v>
      </c>
    </row>
    <row r="226" spans="1:26" x14ac:dyDescent="0.2">
      <c r="A226" s="2">
        <v>220</v>
      </c>
      <c r="B226" s="3" t="s">
        <v>314</v>
      </c>
      <c r="C226" t="s">
        <v>315</v>
      </c>
      <c r="D226" s="3" t="s">
        <v>308</v>
      </c>
      <c r="E226" t="s">
        <v>309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40000</v>
      </c>
      <c r="Q226" s="9">
        <v>0</v>
      </c>
      <c r="R226" s="9">
        <f t="shared" si="7"/>
        <v>40000</v>
      </c>
      <c r="S226" s="9"/>
      <c r="T226" s="9">
        <v>-40000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f t="shared" si="6"/>
        <v>-40000</v>
      </c>
    </row>
    <row r="227" spans="1:26" x14ac:dyDescent="0.2">
      <c r="A227" s="2">
        <v>221</v>
      </c>
      <c r="B227" s="3" t="s">
        <v>320</v>
      </c>
      <c r="C227" t="s">
        <v>321</v>
      </c>
      <c r="D227" s="3" t="s">
        <v>154</v>
      </c>
      <c r="E227" t="s">
        <v>155</v>
      </c>
      <c r="F227" s="9">
        <v>0</v>
      </c>
      <c r="G227" s="9">
        <v>463.45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50879.34</v>
      </c>
      <c r="N227" s="9">
        <v>0</v>
      </c>
      <c r="O227" s="9">
        <v>0</v>
      </c>
      <c r="P227" s="9">
        <v>0</v>
      </c>
      <c r="Q227" s="9">
        <v>0</v>
      </c>
      <c r="R227" s="9">
        <f t="shared" si="7"/>
        <v>51342.789999999994</v>
      </c>
      <c r="S227" s="9"/>
      <c r="T227" s="9">
        <v>7821.07</v>
      </c>
      <c r="U227" s="9">
        <v>0</v>
      </c>
      <c r="V227" s="9">
        <v>0</v>
      </c>
      <c r="W227" s="9">
        <v>89590.31</v>
      </c>
      <c r="X227" s="9">
        <v>2265.04</v>
      </c>
      <c r="Y227" s="9">
        <v>0</v>
      </c>
      <c r="Z227" s="9">
        <f t="shared" si="6"/>
        <v>99676.42</v>
      </c>
    </row>
    <row r="228" spans="1:26" x14ac:dyDescent="0.2">
      <c r="A228" s="2">
        <v>222</v>
      </c>
      <c r="B228" s="3" t="s">
        <v>320</v>
      </c>
      <c r="C228" t="s">
        <v>321</v>
      </c>
      <c r="D228" s="3" t="s">
        <v>48</v>
      </c>
      <c r="E228" t="s">
        <v>49</v>
      </c>
      <c r="F228" s="9">
        <v>543415.9</v>
      </c>
      <c r="G228" s="9">
        <v>680370.35000000009</v>
      </c>
      <c r="H228" s="9">
        <v>555196.95000000007</v>
      </c>
      <c r="I228" s="9">
        <v>615756.86</v>
      </c>
      <c r="J228" s="9">
        <v>716289.19000000006</v>
      </c>
      <c r="K228" s="9">
        <v>1004598</v>
      </c>
      <c r="L228" s="9">
        <v>726001.41999999993</v>
      </c>
      <c r="M228" s="9">
        <v>842268.17</v>
      </c>
      <c r="N228" s="9">
        <v>1673328.85</v>
      </c>
      <c r="O228" s="9">
        <v>943510.39000000013</v>
      </c>
      <c r="P228" s="9">
        <v>1043636.06</v>
      </c>
      <c r="Q228" s="9">
        <v>316979.53999999998</v>
      </c>
      <c r="R228" s="9">
        <f t="shared" si="7"/>
        <v>9661351.6799999997</v>
      </c>
      <c r="S228" s="9"/>
      <c r="T228" s="9">
        <v>689049.76</v>
      </c>
      <c r="U228" s="9">
        <v>814166.4800000001</v>
      </c>
      <c r="V228" s="9">
        <v>766041.55</v>
      </c>
      <c r="W228" s="9">
        <v>853565.95</v>
      </c>
      <c r="X228" s="9">
        <v>781490.80999999994</v>
      </c>
      <c r="Y228" s="9">
        <v>907924.41000000015</v>
      </c>
      <c r="Z228" s="9">
        <f t="shared" si="6"/>
        <v>4812238.9600000009</v>
      </c>
    </row>
    <row r="229" spans="1:26" x14ac:dyDescent="0.2">
      <c r="A229" s="2">
        <v>223</v>
      </c>
      <c r="B229" s="3" t="s">
        <v>320</v>
      </c>
      <c r="C229" t="s">
        <v>321</v>
      </c>
      <c r="D229" s="3" t="s">
        <v>114</v>
      </c>
      <c r="E229" t="s">
        <v>115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f t="shared" si="7"/>
        <v>0</v>
      </c>
      <c r="S229" s="9"/>
      <c r="T229" s="9">
        <v>0</v>
      </c>
      <c r="U229" s="9">
        <v>0</v>
      </c>
      <c r="V229" s="9">
        <v>0</v>
      </c>
      <c r="W229" s="9">
        <v>0</v>
      </c>
      <c r="X229" s="9">
        <v>7689.62</v>
      </c>
      <c r="Y229" s="9">
        <v>-7689.62</v>
      </c>
      <c r="Z229" s="9">
        <f t="shared" si="6"/>
        <v>0</v>
      </c>
    </row>
    <row r="230" spans="1:26" x14ac:dyDescent="0.2">
      <c r="A230" s="2">
        <v>224</v>
      </c>
      <c r="B230" s="3" t="s">
        <v>320</v>
      </c>
      <c r="C230" t="s">
        <v>321</v>
      </c>
      <c r="D230" s="3" t="s">
        <v>98</v>
      </c>
      <c r="E230" t="s">
        <v>99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f t="shared" si="7"/>
        <v>0</v>
      </c>
      <c r="S230" s="9"/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f t="shared" si="6"/>
        <v>0</v>
      </c>
    </row>
    <row r="231" spans="1:26" x14ac:dyDescent="0.2">
      <c r="A231" s="2">
        <v>225</v>
      </c>
      <c r="B231" s="3" t="s">
        <v>320</v>
      </c>
      <c r="C231" t="s">
        <v>321</v>
      </c>
      <c r="D231" s="3" t="s">
        <v>399</v>
      </c>
      <c r="E231" t="s">
        <v>400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f t="shared" si="7"/>
        <v>0</v>
      </c>
      <c r="S231" s="9"/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f t="shared" si="6"/>
        <v>0</v>
      </c>
    </row>
    <row r="232" spans="1:26" x14ac:dyDescent="0.2">
      <c r="A232" s="2">
        <v>226</v>
      </c>
      <c r="B232" s="3" t="s">
        <v>320</v>
      </c>
      <c r="C232" t="s">
        <v>321</v>
      </c>
      <c r="D232" s="3" t="s">
        <v>100</v>
      </c>
      <c r="E232" t="s">
        <v>101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f t="shared" si="7"/>
        <v>0</v>
      </c>
      <c r="S232" s="9"/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192.38</v>
      </c>
      <c r="Z232" s="9">
        <f t="shared" si="6"/>
        <v>192.38</v>
      </c>
    </row>
    <row r="233" spans="1:26" x14ac:dyDescent="0.2">
      <c r="A233" s="2">
        <v>227</v>
      </c>
      <c r="B233" s="3" t="s">
        <v>320</v>
      </c>
      <c r="C233" t="s">
        <v>321</v>
      </c>
      <c r="D233" s="3" t="s">
        <v>170</v>
      </c>
      <c r="E233" t="s">
        <v>171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f t="shared" si="7"/>
        <v>0</v>
      </c>
      <c r="S233" s="9"/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f t="shared" si="6"/>
        <v>0</v>
      </c>
    </row>
    <row r="234" spans="1:26" x14ac:dyDescent="0.2">
      <c r="A234" s="2">
        <v>228</v>
      </c>
      <c r="B234" s="3" t="s">
        <v>320</v>
      </c>
      <c r="C234" t="s">
        <v>321</v>
      </c>
      <c r="D234" s="3" t="s">
        <v>102</v>
      </c>
      <c r="E234" t="s">
        <v>103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8678.3799999999992</v>
      </c>
      <c r="N234" s="9">
        <v>4308.59</v>
      </c>
      <c r="O234" s="9">
        <v>0</v>
      </c>
      <c r="P234" s="9">
        <v>0</v>
      </c>
      <c r="Q234" s="9">
        <v>0</v>
      </c>
      <c r="R234" s="9">
        <f t="shared" si="7"/>
        <v>12986.97</v>
      </c>
      <c r="S234" s="9"/>
      <c r="T234" s="9">
        <v>843.16</v>
      </c>
      <c r="U234" s="9">
        <v>0</v>
      </c>
      <c r="V234" s="9">
        <v>3500.96</v>
      </c>
      <c r="W234" s="9">
        <v>1906.67</v>
      </c>
      <c r="X234" s="9">
        <v>2298.19</v>
      </c>
      <c r="Y234" s="9">
        <v>0</v>
      </c>
      <c r="Z234" s="9">
        <f t="shared" si="6"/>
        <v>8548.98</v>
      </c>
    </row>
    <row r="235" spans="1:26" x14ac:dyDescent="0.2">
      <c r="A235" s="2">
        <v>229</v>
      </c>
      <c r="B235" s="3" t="s">
        <v>320</v>
      </c>
      <c r="C235" t="s">
        <v>321</v>
      </c>
      <c r="D235" s="3" t="s">
        <v>182</v>
      </c>
      <c r="E235" t="s">
        <v>183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1077.0899999999999</v>
      </c>
      <c r="O235" s="9">
        <v>0</v>
      </c>
      <c r="P235" s="9">
        <v>0</v>
      </c>
      <c r="Q235" s="9">
        <v>0</v>
      </c>
      <c r="R235" s="9">
        <f t="shared" si="7"/>
        <v>1077.0899999999999</v>
      </c>
      <c r="S235" s="9"/>
      <c r="T235" s="9">
        <v>9875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f t="shared" si="6"/>
        <v>9875</v>
      </c>
    </row>
    <row r="236" spans="1:26" x14ac:dyDescent="0.2">
      <c r="A236" s="2">
        <v>230</v>
      </c>
      <c r="B236" s="3" t="s">
        <v>320</v>
      </c>
      <c r="C236" t="s">
        <v>321</v>
      </c>
      <c r="D236" s="3" t="s">
        <v>104</v>
      </c>
      <c r="E236" t="s">
        <v>105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18993.93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f t="shared" si="7"/>
        <v>18993.93</v>
      </c>
      <c r="S236" s="9"/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f t="shared" si="6"/>
        <v>0</v>
      </c>
    </row>
    <row r="237" spans="1:26" x14ac:dyDescent="0.2">
      <c r="A237" s="2">
        <v>231</v>
      </c>
      <c r="B237" s="3" t="s">
        <v>320</v>
      </c>
      <c r="C237" t="s">
        <v>321</v>
      </c>
      <c r="D237" s="3" t="s">
        <v>128</v>
      </c>
      <c r="E237" t="s">
        <v>129</v>
      </c>
      <c r="F237" s="9">
        <v>21000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f t="shared" si="7"/>
        <v>21000</v>
      </c>
      <c r="S237" s="9"/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f t="shared" si="6"/>
        <v>0</v>
      </c>
    </row>
    <row r="238" spans="1:26" x14ac:dyDescent="0.2">
      <c r="A238" s="2">
        <v>232</v>
      </c>
      <c r="B238" s="3" t="s">
        <v>320</v>
      </c>
      <c r="C238" t="s">
        <v>321</v>
      </c>
      <c r="D238" s="3" t="s">
        <v>322</v>
      </c>
      <c r="E238" t="s">
        <v>323</v>
      </c>
      <c r="F238" s="9">
        <v>57383.11</v>
      </c>
      <c r="G238" s="9">
        <v>13746</v>
      </c>
      <c r="H238" s="9">
        <v>3340.5</v>
      </c>
      <c r="I238" s="9">
        <v>11631.84</v>
      </c>
      <c r="J238" s="9">
        <v>4358.3</v>
      </c>
      <c r="K238" s="9">
        <v>346.5</v>
      </c>
      <c r="L238" s="9">
        <v>292.5</v>
      </c>
      <c r="M238" s="9">
        <v>8471.4</v>
      </c>
      <c r="N238" s="9">
        <v>9187.4599999999991</v>
      </c>
      <c r="O238" s="9">
        <v>16759.8</v>
      </c>
      <c r="P238" s="9">
        <v>1397.5</v>
      </c>
      <c r="Q238" s="9">
        <v>6571.63</v>
      </c>
      <c r="R238" s="9">
        <f t="shared" si="7"/>
        <v>133486.53999999998</v>
      </c>
      <c r="S238" s="9"/>
      <c r="T238" s="9">
        <v>724</v>
      </c>
      <c r="U238" s="9">
        <v>9465.02</v>
      </c>
      <c r="V238" s="9">
        <v>1237.9000000000001</v>
      </c>
      <c r="W238" s="9">
        <v>14317.5</v>
      </c>
      <c r="X238" s="9">
        <v>3471.8</v>
      </c>
      <c r="Y238" s="9">
        <v>17956.509999999998</v>
      </c>
      <c r="Z238" s="9">
        <f t="shared" si="6"/>
        <v>47172.729999999996</v>
      </c>
    </row>
    <row r="239" spans="1:26" x14ac:dyDescent="0.2">
      <c r="A239" s="2">
        <v>233</v>
      </c>
      <c r="B239" s="3" t="s">
        <v>320</v>
      </c>
      <c r="C239" t="s">
        <v>321</v>
      </c>
      <c r="D239" s="3" t="s">
        <v>194</v>
      </c>
      <c r="E239" t="s">
        <v>195</v>
      </c>
      <c r="F239" s="9">
        <v>5187.92</v>
      </c>
      <c r="G239" s="9">
        <v>27505.5</v>
      </c>
      <c r="H239" s="9">
        <v>0</v>
      </c>
      <c r="I239" s="9">
        <v>2269.1999999999998</v>
      </c>
      <c r="J239" s="9">
        <v>1984.31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f t="shared" si="7"/>
        <v>36946.929999999993</v>
      </c>
      <c r="S239" s="9"/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f t="shared" si="6"/>
        <v>0</v>
      </c>
    </row>
    <row r="240" spans="1:26" x14ac:dyDescent="0.2">
      <c r="A240" s="2">
        <v>234</v>
      </c>
      <c r="B240" s="3" t="s">
        <v>320</v>
      </c>
      <c r="C240" t="s">
        <v>321</v>
      </c>
      <c r="D240" s="3" t="s">
        <v>198</v>
      </c>
      <c r="E240" t="s">
        <v>199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f t="shared" si="7"/>
        <v>0</v>
      </c>
      <c r="S240" s="9"/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f t="shared" si="6"/>
        <v>0</v>
      </c>
    </row>
    <row r="241" spans="1:26" x14ac:dyDescent="0.2">
      <c r="A241" s="2">
        <v>235</v>
      </c>
      <c r="B241" s="3" t="s">
        <v>320</v>
      </c>
      <c r="C241" t="s">
        <v>321</v>
      </c>
      <c r="D241" s="3" t="s">
        <v>411</v>
      </c>
      <c r="E241" t="s">
        <v>412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3774.71</v>
      </c>
      <c r="Q241" s="9">
        <v>-3774.71</v>
      </c>
      <c r="R241" s="9">
        <f t="shared" si="7"/>
        <v>0</v>
      </c>
      <c r="S241" s="9"/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f t="shared" si="6"/>
        <v>0</v>
      </c>
    </row>
    <row r="242" spans="1:26" x14ac:dyDescent="0.2">
      <c r="A242" s="2">
        <v>236</v>
      </c>
      <c r="B242" s="3" t="s">
        <v>320</v>
      </c>
      <c r="C242" t="s">
        <v>321</v>
      </c>
      <c r="D242" s="3" t="s">
        <v>482</v>
      </c>
      <c r="E242" t="s">
        <v>483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43300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f t="shared" si="7"/>
        <v>43300</v>
      </c>
      <c r="S242" s="9"/>
      <c r="T242" s="9">
        <v>0</v>
      </c>
      <c r="U242" s="9">
        <v>0</v>
      </c>
      <c r="V242" s="9">
        <v>0</v>
      </c>
      <c r="W242" s="9">
        <v>0</v>
      </c>
      <c r="X242" s="9">
        <v>80000</v>
      </c>
      <c r="Y242" s="9">
        <v>0</v>
      </c>
      <c r="Z242" s="9">
        <f t="shared" si="6"/>
        <v>80000</v>
      </c>
    </row>
    <row r="243" spans="1:26" x14ac:dyDescent="0.2">
      <c r="A243" s="2">
        <v>237</v>
      </c>
      <c r="B243" s="3" t="s">
        <v>324</v>
      </c>
      <c r="C243" t="s">
        <v>325</v>
      </c>
      <c r="D243" s="3" t="s">
        <v>154</v>
      </c>
      <c r="E243" t="s">
        <v>155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-33750</v>
      </c>
      <c r="O243" s="9">
        <v>-2784.38</v>
      </c>
      <c r="P243" s="9">
        <v>0</v>
      </c>
      <c r="Q243" s="9">
        <v>0</v>
      </c>
      <c r="R243" s="9">
        <f t="shared" si="7"/>
        <v>-36534.379999999997</v>
      </c>
      <c r="S243" s="9"/>
      <c r="T243" s="9">
        <v>36534.379999999997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f t="shared" si="6"/>
        <v>36534.379999999997</v>
      </c>
    </row>
    <row r="244" spans="1:26" x14ac:dyDescent="0.2">
      <c r="A244" s="2">
        <v>238</v>
      </c>
      <c r="B244" s="3" t="s">
        <v>324</v>
      </c>
      <c r="C244" t="s">
        <v>325</v>
      </c>
      <c r="D244" s="3" t="s">
        <v>52</v>
      </c>
      <c r="E244" t="s">
        <v>53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f t="shared" si="7"/>
        <v>0</v>
      </c>
      <c r="S244" s="9"/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f t="shared" si="6"/>
        <v>0</v>
      </c>
    </row>
    <row r="245" spans="1:26" x14ac:dyDescent="0.2">
      <c r="A245" s="2">
        <v>239</v>
      </c>
      <c r="B245" s="3" t="s">
        <v>324</v>
      </c>
      <c r="C245" t="s">
        <v>325</v>
      </c>
      <c r="D245" s="3" t="s">
        <v>328</v>
      </c>
      <c r="E245" t="s">
        <v>329</v>
      </c>
      <c r="F245" s="9">
        <v>24008.54</v>
      </c>
      <c r="G245" s="9">
        <v>24008.54</v>
      </c>
      <c r="H245" s="9">
        <v>23149.45</v>
      </c>
      <c r="I245" s="9">
        <v>23149.45</v>
      </c>
      <c r="J245" s="9">
        <v>23149.45</v>
      </c>
      <c r="K245" s="9">
        <v>23149.45</v>
      </c>
      <c r="L245" s="9">
        <v>23149.45</v>
      </c>
      <c r="M245" s="9">
        <v>23149.45</v>
      </c>
      <c r="N245" s="9">
        <v>23149.45</v>
      </c>
      <c r="O245" s="9">
        <v>23149.45</v>
      </c>
      <c r="P245" s="9">
        <v>23149.45</v>
      </c>
      <c r="Q245" s="9">
        <v>23149.45</v>
      </c>
      <c r="R245" s="9">
        <f t="shared" si="7"/>
        <v>279511.58000000007</v>
      </c>
      <c r="S245" s="9"/>
      <c r="T245" s="9">
        <v>23326.1</v>
      </c>
      <c r="U245" s="9">
        <v>23326.1</v>
      </c>
      <c r="V245" s="9">
        <v>19532.260000000002</v>
      </c>
      <c r="W245" s="9">
        <v>19532.260000000002</v>
      </c>
      <c r="X245" s="9">
        <v>19532.260000000002</v>
      </c>
      <c r="Y245" s="9">
        <v>19532.260000000002</v>
      </c>
      <c r="Z245" s="9">
        <f t="shared" si="6"/>
        <v>124781.24000000002</v>
      </c>
    </row>
    <row r="246" spans="1:26" x14ac:dyDescent="0.2">
      <c r="A246" s="2">
        <v>240</v>
      </c>
      <c r="B246" s="3" t="s">
        <v>330</v>
      </c>
      <c r="C246" t="s">
        <v>331</v>
      </c>
      <c r="D246" s="3" t="s">
        <v>425</v>
      </c>
      <c r="E246" t="s">
        <v>426</v>
      </c>
      <c r="F246" s="9">
        <v>121945.56</v>
      </c>
      <c r="G246" s="9">
        <v>20156.62</v>
      </c>
      <c r="H246" s="9">
        <v>-747.91</v>
      </c>
      <c r="I246" s="9">
        <v>7105.36</v>
      </c>
      <c r="J246" s="9">
        <v>48708.5</v>
      </c>
      <c r="K246" s="9">
        <v>3036.67</v>
      </c>
      <c r="L246" s="9">
        <v>7903.08</v>
      </c>
      <c r="M246" s="9">
        <v>2279.35</v>
      </c>
      <c r="N246" s="9">
        <v>1590.99</v>
      </c>
      <c r="O246" s="9">
        <v>2721.87</v>
      </c>
      <c r="P246" s="9">
        <v>-245.44</v>
      </c>
      <c r="Q246" s="9">
        <v>-1100.72</v>
      </c>
      <c r="R246" s="9">
        <f t="shared" si="7"/>
        <v>213353.92999999996</v>
      </c>
      <c r="S246" s="9"/>
      <c r="T246" s="9">
        <v>175.39</v>
      </c>
      <c r="U246" s="9">
        <v>5471.83</v>
      </c>
      <c r="V246" s="9">
        <v>-5834.55</v>
      </c>
      <c r="W246" s="9">
        <v>2172.9299999999998</v>
      </c>
      <c r="X246" s="9">
        <v>667.99</v>
      </c>
      <c r="Y246" s="9">
        <v>-5323.56</v>
      </c>
      <c r="Z246" s="9">
        <f t="shared" si="6"/>
        <v>-2669.9700000000003</v>
      </c>
    </row>
    <row r="247" spans="1:26" x14ac:dyDescent="0.2">
      <c r="A247" s="2">
        <v>241</v>
      </c>
      <c r="B247" s="3" t="s">
        <v>330</v>
      </c>
      <c r="C247" t="s">
        <v>331</v>
      </c>
      <c r="D247" s="3" t="s">
        <v>316</v>
      </c>
      <c r="E247" t="s">
        <v>317</v>
      </c>
      <c r="F247" s="9">
        <v>6609.2</v>
      </c>
      <c r="G247" s="9">
        <v>24895.22</v>
      </c>
      <c r="H247" s="9">
        <v>6521.22</v>
      </c>
      <c r="I247" s="9">
        <v>6514.79</v>
      </c>
      <c r="J247" s="9">
        <v>6509.29</v>
      </c>
      <c r="K247" s="9">
        <v>6509.29</v>
      </c>
      <c r="L247" s="9">
        <v>7815.21</v>
      </c>
      <c r="M247" s="9">
        <v>26189.21</v>
      </c>
      <c r="N247" s="9">
        <v>7815.21</v>
      </c>
      <c r="O247" s="9">
        <v>7815.21</v>
      </c>
      <c r="P247" s="9">
        <v>7815.21</v>
      </c>
      <c r="Q247" s="9">
        <v>7815.21</v>
      </c>
      <c r="R247" s="9">
        <f t="shared" si="7"/>
        <v>122824.27000000002</v>
      </c>
      <c r="S247" s="9"/>
      <c r="T247" s="9">
        <v>7865.78</v>
      </c>
      <c r="U247" s="9">
        <v>7815.21</v>
      </c>
      <c r="V247" s="9">
        <v>7815.21</v>
      </c>
      <c r="W247" s="9">
        <v>7863.58</v>
      </c>
      <c r="X247" s="9">
        <v>7858.03</v>
      </c>
      <c r="Y247" s="9">
        <v>7858.03</v>
      </c>
      <c r="Z247" s="9">
        <f t="shared" si="6"/>
        <v>47075.839999999997</v>
      </c>
    </row>
    <row r="248" spans="1:26" x14ac:dyDescent="0.2">
      <c r="A248" s="2">
        <v>242</v>
      </c>
      <c r="B248" s="3" t="s">
        <v>330</v>
      </c>
      <c r="C248" t="s">
        <v>331</v>
      </c>
      <c r="D248" s="3" t="s">
        <v>427</v>
      </c>
      <c r="E248" t="s">
        <v>428</v>
      </c>
      <c r="F248" s="9">
        <v>29840.89</v>
      </c>
      <c r="G248" s="9">
        <v>28691.599999999999</v>
      </c>
      <c r="H248" s="9">
        <v>31483.72</v>
      </c>
      <c r="I248" s="9">
        <v>29781.89</v>
      </c>
      <c r="J248" s="9">
        <v>30196.01</v>
      </c>
      <c r="K248" s="9">
        <v>30468.799999999999</v>
      </c>
      <c r="L248" s="9">
        <v>29127.71</v>
      </c>
      <c r="M248" s="9">
        <v>29884.86</v>
      </c>
      <c r="N248" s="9">
        <v>32403.81</v>
      </c>
      <c r="O248" s="9">
        <v>11879.7</v>
      </c>
      <c r="P248" s="9">
        <v>12785.82</v>
      </c>
      <c r="Q248" s="9">
        <v>11568.3</v>
      </c>
      <c r="R248" s="9">
        <f t="shared" si="7"/>
        <v>308113.11</v>
      </c>
      <c r="S248" s="9"/>
      <c r="T248" s="9">
        <v>12563.38</v>
      </c>
      <c r="U248" s="9">
        <v>10969.95</v>
      </c>
      <c r="V248" s="9">
        <v>11737.65</v>
      </c>
      <c r="W248" s="9">
        <v>10427.01</v>
      </c>
      <c r="X248" s="9">
        <v>11886.04</v>
      </c>
      <c r="Y248" s="9">
        <v>11655.03</v>
      </c>
      <c r="Z248" s="9">
        <f t="shared" si="6"/>
        <v>69239.060000000012</v>
      </c>
    </row>
    <row r="249" spans="1:26" x14ac:dyDescent="0.2">
      <c r="A249" s="2">
        <v>243</v>
      </c>
      <c r="B249" s="3" t="s">
        <v>330</v>
      </c>
      <c r="C249" t="s">
        <v>331</v>
      </c>
      <c r="D249" s="3" t="s">
        <v>486</v>
      </c>
      <c r="E249" t="s">
        <v>487</v>
      </c>
      <c r="F249" s="9">
        <v>0</v>
      </c>
      <c r="G249" s="9">
        <v>0</v>
      </c>
      <c r="H249" s="9">
        <v>450000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1000000</v>
      </c>
      <c r="O249" s="9">
        <v>0</v>
      </c>
      <c r="P249" s="9">
        <v>0</v>
      </c>
      <c r="Q249" s="9">
        <v>0</v>
      </c>
      <c r="R249" s="9">
        <f t="shared" si="7"/>
        <v>1450000</v>
      </c>
      <c r="S249" s="9"/>
      <c r="T249" s="9">
        <v>0</v>
      </c>
      <c r="U249" s="9">
        <v>0</v>
      </c>
      <c r="V249" s="9">
        <v>-2000000</v>
      </c>
      <c r="W249" s="9">
        <v>0</v>
      </c>
      <c r="X249" s="9">
        <v>0</v>
      </c>
      <c r="Y249" s="9">
        <v>-1000000</v>
      </c>
      <c r="Z249" s="9">
        <f t="shared" si="6"/>
        <v>-3000000</v>
      </c>
    </row>
    <row r="250" spans="1:26" x14ac:dyDescent="0.2">
      <c r="A250" s="2">
        <v>244</v>
      </c>
      <c r="B250" s="3" t="s">
        <v>330</v>
      </c>
      <c r="C250" t="s">
        <v>331</v>
      </c>
      <c r="D250" s="3" t="s">
        <v>332</v>
      </c>
      <c r="E250" t="s">
        <v>333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0.23</v>
      </c>
      <c r="Q250" s="9">
        <v>-0.23</v>
      </c>
      <c r="R250" s="9">
        <f t="shared" si="7"/>
        <v>0</v>
      </c>
      <c r="S250" s="9"/>
      <c r="T250" s="9">
        <v>85.64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f t="shared" si="6"/>
        <v>85.64</v>
      </c>
    </row>
    <row r="251" spans="1:26" x14ac:dyDescent="0.2">
      <c r="A251" s="2">
        <v>245</v>
      </c>
      <c r="B251" s="3" t="s">
        <v>330</v>
      </c>
      <c r="C251" t="s">
        <v>331</v>
      </c>
      <c r="D251" s="3" t="s">
        <v>488</v>
      </c>
      <c r="E251" t="s">
        <v>489</v>
      </c>
      <c r="F251" s="9">
        <v>1475483.65</v>
      </c>
      <c r="G251" s="9">
        <v>1475483.65</v>
      </c>
      <c r="H251" s="9">
        <v>1475483.65</v>
      </c>
      <c r="I251" s="9">
        <v>1381829.65</v>
      </c>
      <c r="J251" s="9">
        <v>1475483.65</v>
      </c>
      <c r="K251" s="9">
        <v>1474919.35</v>
      </c>
      <c r="L251" s="9">
        <v>1475618.17</v>
      </c>
      <c r="M251" s="9">
        <v>1475618.17</v>
      </c>
      <c r="N251" s="9">
        <v>1475618.17</v>
      </c>
      <c r="O251" s="9">
        <v>1502150.06</v>
      </c>
      <c r="P251" s="9">
        <v>1497452.15</v>
      </c>
      <c r="Q251" s="9">
        <v>1497452.15</v>
      </c>
      <c r="R251" s="9">
        <f t="shared" si="7"/>
        <v>17682592.469999999</v>
      </c>
      <c r="S251" s="9"/>
      <c r="T251" s="9">
        <v>1497452.15</v>
      </c>
      <c r="U251" s="9">
        <v>1497452.15</v>
      </c>
      <c r="V251" s="9">
        <v>1376763.15</v>
      </c>
      <c r="W251" s="9">
        <v>1447868.82</v>
      </c>
      <c r="X251" s="9">
        <v>1490368.82</v>
      </c>
      <c r="Y251" s="9">
        <v>1490368.82</v>
      </c>
      <c r="Z251" s="9">
        <f t="shared" si="6"/>
        <v>8800273.9100000001</v>
      </c>
    </row>
    <row r="252" spans="1:26" x14ac:dyDescent="0.2">
      <c r="A252" s="2">
        <v>246</v>
      </c>
      <c r="B252" s="3" t="s">
        <v>330</v>
      </c>
      <c r="C252" t="s">
        <v>331</v>
      </c>
      <c r="D252" s="3" t="s">
        <v>490</v>
      </c>
      <c r="E252" t="s">
        <v>491</v>
      </c>
      <c r="F252" s="9">
        <v>144262.72</v>
      </c>
      <c r="G252" s="9">
        <v>144262.72</v>
      </c>
      <c r="H252" s="9">
        <v>144262.72</v>
      </c>
      <c r="I252" s="9">
        <v>144262.72</v>
      </c>
      <c r="J252" s="9">
        <v>144262.72</v>
      </c>
      <c r="K252" s="9">
        <v>144262.72</v>
      </c>
      <c r="L252" s="9">
        <v>143941.99</v>
      </c>
      <c r="M252" s="9">
        <v>143941.99</v>
      </c>
      <c r="N252" s="9">
        <v>143941.99</v>
      </c>
      <c r="O252" s="9">
        <v>143941.99</v>
      </c>
      <c r="P252" s="9">
        <v>143941.99</v>
      </c>
      <c r="Q252" s="9">
        <v>143941.99</v>
      </c>
      <c r="R252" s="9">
        <f t="shared" si="7"/>
        <v>1729228.2599999998</v>
      </c>
      <c r="S252" s="9"/>
      <c r="T252" s="9">
        <v>143941.99</v>
      </c>
      <c r="U252" s="9">
        <v>143941.99</v>
      </c>
      <c r="V252" s="9">
        <v>143941.99</v>
      </c>
      <c r="W252" s="9">
        <v>143941.99</v>
      </c>
      <c r="X252" s="9">
        <v>143941.99</v>
      </c>
      <c r="Y252" s="9">
        <v>143941.99</v>
      </c>
      <c r="Z252" s="9">
        <f t="shared" si="6"/>
        <v>863651.94</v>
      </c>
    </row>
    <row r="253" spans="1:26" x14ac:dyDescent="0.2">
      <c r="A253" s="2">
        <v>247</v>
      </c>
      <c r="B253" s="3" t="s">
        <v>330</v>
      </c>
      <c r="C253" t="s">
        <v>331</v>
      </c>
      <c r="D253" s="3" t="s">
        <v>334</v>
      </c>
      <c r="E253" t="s">
        <v>335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278.89</v>
      </c>
      <c r="R253" s="9">
        <f t="shared" si="7"/>
        <v>278.89</v>
      </c>
      <c r="S253" s="9"/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f t="shared" si="6"/>
        <v>0</v>
      </c>
    </row>
    <row r="254" spans="1:26" x14ac:dyDescent="0.2">
      <c r="A254" s="2">
        <v>248</v>
      </c>
      <c r="B254" s="3" t="s">
        <v>338</v>
      </c>
      <c r="C254" t="s">
        <v>339</v>
      </c>
      <c r="D254" s="3" t="s">
        <v>429</v>
      </c>
      <c r="E254" t="s">
        <v>430</v>
      </c>
      <c r="F254" s="9">
        <v>-15182.77</v>
      </c>
      <c r="G254" s="9">
        <v>4490.7299999999996</v>
      </c>
      <c r="H254" s="9">
        <v>743.93</v>
      </c>
      <c r="I254" s="9">
        <v>-35732.14</v>
      </c>
      <c r="J254" s="9">
        <v>2916.06</v>
      </c>
      <c r="K254" s="9">
        <v>2834</v>
      </c>
      <c r="L254" s="9">
        <v>4844.47</v>
      </c>
      <c r="M254" s="9">
        <v>-35366.85</v>
      </c>
      <c r="N254" s="9">
        <v>-24900.89</v>
      </c>
      <c r="O254" s="9">
        <v>8771.7099999999991</v>
      </c>
      <c r="P254" s="9">
        <v>-94584.86</v>
      </c>
      <c r="Q254" s="9">
        <v>-10345.39</v>
      </c>
      <c r="R254" s="9">
        <f t="shared" si="7"/>
        <v>-191512</v>
      </c>
      <c r="S254" s="9"/>
      <c r="T254" s="9">
        <v>-2402.71</v>
      </c>
      <c r="U254" s="9">
        <v>-5171.79</v>
      </c>
      <c r="V254" s="9">
        <v>2564.88</v>
      </c>
      <c r="W254" s="9">
        <v>5719.54</v>
      </c>
      <c r="X254" s="9">
        <v>2117.62</v>
      </c>
      <c r="Y254" s="9">
        <v>-25060.02</v>
      </c>
      <c r="Z254" s="9">
        <f t="shared" si="6"/>
        <v>-22232.48</v>
      </c>
    </row>
    <row r="255" spans="1:26" x14ac:dyDescent="0.2">
      <c r="A255" s="2">
        <v>249</v>
      </c>
      <c r="B255" s="3" t="s">
        <v>338</v>
      </c>
      <c r="C255" t="s">
        <v>339</v>
      </c>
      <c r="D255" s="3" t="s">
        <v>431</v>
      </c>
      <c r="E255" t="s">
        <v>432</v>
      </c>
      <c r="F255" s="9">
        <v>-3167.23</v>
      </c>
      <c r="G255" s="9">
        <v>-15655.77</v>
      </c>
      <c r="H255" s="9">
        <v>-69809.31</v>
      </c>
      <c r="I255" s="9">
        <v>1798.66</v>
      </c>
      <c r="J255" s="9">
        <v>-31511.61</v>
      </c>
      <c r="K255" s="9">
        <v>-29424.880000000001</v>
      </c>
      <c r="L255" s="9">
        <v>-10546.81</v>
      </c>
      <c r="M255" s="9">
        <v>-31123.81</v>
      </c>
      <c r="N255" s="9">
        <v>-71342.95</v>
      </c>
      <c r="O255" s="9">
        <v>75765.789999999994</v>
      </c>
      <c r="P255" s="9">
        <v>8133.16</v>
      </c>
      <c r="Q255" s="9">
        <v>23154.34</v>
      </c>
      <c r="R255" s="9">
        <f t="shared" si="7"/>
        <v>-153730.41999999998</v>
      </c>
      <c r="S255" s="9"/>
      <c r="T255" s="9">
        <v>10409.17</v>
      </c>
      <c r="U255" s="9">
        <v>128279.14</v>
      </c>
      <c r="V255" s="9">
        <v>29370.080000000002</v>
      </c>
      <c r="W255" s="9">
        <v>70600.740000000005</v>
      </c>
      <c r="X255" s="9">
        <v>13038.61</v>
      </c>
      <c r="Y255" s="9">
        <v>25885.99</v>
      </c>
      <c r="Z255" s="9">
        <f t="shared" si="6"/>
        <v>277583.73</v>
      </c>
    </row>
    <row r="256" spans="1:26" x14ac:dyDescent="0.2">
      <c r="A256" s="2">
        <v>250</v>
      </c>
      <c r="B256" s="3" t="s">
        <v>338</v>
      </c>
      <c r="C256" t="s">
        <v>339</v>
      </c>
      <c r="D256" s="3" t="s">
        <v>340</v>
      </c>
      <c r="E256" t="s">
        <v>341</v>
      </c>
      <c r="F256" s="9">
        <v>208886.22999999992</v>
      </c>
      <c r="G256" s="9">
        <v>200841.2099999999</v>
      </c>
      <c r="H256" s="9">
        <v>220386.09999999995</v>
      </c>
      <c r="I256" s="9">
        <v>208473.25000000003</v>
      </c>
      <c r="J256" s="9">
        <v>211372.09999999995</v>
      </c>
      <c r="K256" s="9">
        <v>213281.59000000014</v>
      </c>
      <c r="L256" s="9">
        <v>203893.90000000002</v>
      </c>
      <c r="M256" s="9">
        <v>209194.05000000002</v>
      </c>
      <c r="N256" s="9">
        <v>226826.68999999997</v>
      </c>
      <c r="O256" s="9">
        <v>213834.59000000005</v>
      </c>
      <c r="P256" s="9">
        <v>230144.81000000003</v>
      </c>
      <c r="Q256" s="9">
        <v>208229.47000000006</v>
      </c>
      <c r="R256" s="9">
        <f t="shared" si="7"/>
        <v>2555363.9900000002</v>
      </c>
      <c r="S256" s="9"/>
      <c r="T256" s="9">
        <v>224915.82999999996</v>
      </c>
      <c r="U256" s="9">
        <v>197459.11999999997</v>
      </c>
      <c r="V256" s="9">
        <v>211277.72999999992</v>
      </c>
      <c r="W256" s="9">
        <v>187686.14999999997</v>
      </c>
      <c r="X256" s="9">
        <v>213948.72999999998</v>
      </c>
      <c r="Y256" s="9">
        <v>209790.6100000001</v>
      </c>
      <c r="Z256" s="9">
        <f t="shared" si="6"/>
        <v>1245078.17</v>
      </c>
    </row>
    <row r="257" spans="1:26" x14ac:dyDescent="0.2">
      <c r="A257" s="2">
        <v>251</v>
      </c>
      <c r="B257" s="3" t="s">
        <v>338</v>
      </c>
      <c r="C257" t="s">
        <v>339</v>
      </c>
      <c r="D257" s="3" t="s">
        <v>342</v>
      </c>
      <c r="E257" t="s">
        <v>343</v>
      </c>
      <c r="F257" s="9">
        <v>232758.94999999995</v>
      </c>
      <c r="G257" s="9">
        <v>223794.49000000002</v>
      </c>
      <c r="H257" s="9">
        <v>245573.01999999996</v>
      </c>
      <c r="I257" s="9">
        <v>232298.73999999979</v>
      </c>
      <c r="J257" s="9">
        <v>235528.90999999995</v>
      </c>
      <c r="K257" s="9">
        <v>237656.61999999994</v>
      </c>
      <c r="L257" s="9">
        <v>227196.07999999993</v>
      </c>
      <c r="M257" s="9">
        <v>233101.94000000003</v>
      </c>
      <c r="N257" s="9">
        <v>252749.69000000003</v>
      </c>
      <c r="O257" s="9">
        <v>243533.85</v>
      </c>
      <c r="P257" s="9">
        <v>262109.38000000003</v>
      </c>
      <c r="Q257" s="9">
        <v>237150.19000000003</v>
      </c>
      <c r="R257" s="9">
        <f t="shared" si="7"/>
        <v>2863451.8599999994</v>
      </c>
      <c r="S257" s="9"/>
      <c r="T257" s="9">
        <v>256154.24000000005</v>
      </c>
      <c r="U257" s="9">
        <v>224883.97000000003</v>
      </c>
      <c r="V257" s="9">
        <v>240621.84000000005</v>
      </c>
      <c r="W257" s="9">
        <v>213753.68000000011</v>
      </c>
      <c r="X257" s="9">
        <v>243663.77000000005</v>
      </c>
      <c r="Y257" s="9">
        <v>238928.15999999995</v>
      </c>
      <c r="Z257" s="9">
        <f t="shared" si="6"/>
        <v>1418005.6600000001</v>
      </c>
    </row>
    <row r="258" spans="1:26" x14ac:dyDescent="0.2">
      <c r="A258" s="2">
        <v>252</v>
      </c>
      <c r="B258" s="3" t="s">
        <v>338</v>
      </c>
      <c r="C258" t="s">
        <v>339</v>
      </c>
      <c r="D258" s="3" t="s">
        <v>344</v>
      </c>
      <c r="E258" t="s">
        <v>345</v>
      </c>
      <c r="F258" s="9">
        <v>441645.21</v>
      </c>
      <c r="G258" s="9">
        <v>424635.74000000011</v>
      </c>
      <c r="H258" s="9">
        <v>465959.1100000001</v>
      </c>
      <c r="I258" s="9">
        <v>440771.98000000004</v>
      </c>
      <c r="J258" s="9">
        <v>446901.02999999997</v>
      </c>
      <c r="K258" s="9">
        <v>450938.2200000002</v>
      </c>
      <c r="L258" s="9">
        <v>431090.08999999985</v>
      </c>
      <c r="M258" s="9">
        <v>442295.98999999993</v>
      </c>
      <c r="N258" s="9">
        <v>479576.35999999993</v>
      </c>
      <c r="O258" s="9">
        <v>356390.97</v>
      </c>
      <c r="P258" s="9">
        <v>383574.68</v>
      </c>
      <c r="Q258" s="9">
        <v>347049.1</v>
      </c>
      <c r="R258" s="9">
        <f t="shared" si="7"/>
        <v>5110828.4799999995</v>
      </c>
      <c r="S258" s="9"/>
      <c r="T258" s="9">
        <v>374859.36000000004</v>
      </c>
      <c r="U258" s="9">
        <v>329098.49999999994</v>
      </c>
      <c r="V258" s="9">
        <v>352129.56999999995</v>
      </c>
      <c r="W258" s="9">
        <v>312810.29999999993</v>
      </c>
      <c r="X258" s="9">
        <v>356581.20999999996</v>
      </c>
      <c r="Y258" s="9">
        <v>349650.94000000006</v>
      </c>
      <c r="Z258" s="9">
        <f t="shared" si="6"/>
        <v>2075129.88</v>
      </c>
    </row>
    <row r="259" spans="1:26" x14ac:dyDescent="0.2">
      <c r="A259" s="2">
        <v>253</v>
      </c>
      <c r="B259" s="3" t="s">
        <v>338</v>
      </c>
      <c r="C259" t="s">
        <v>339</v>
      </c>
      <c r="D259" s="3" t="s">
        <v>346</v>
      </c>
      <c r="E259" t="s">
        <v>347</v>
      </c>
      <c r="F259" s="9">
        <v>5968.1200000000017</v>
      </c>
      <c r="G259" s="9">
        <v>5738.3300000000017</v>
      </c>
      <c r="H259" s="9">
        <v>6296.7299999999987</v>
      </c>
      <c r="I259" s="9">
        <v>5956.3999999999978</v>
      </c>
      <c r="J259" s="9">
        <v>6039.21</v>
      </c>
      <c r="K259" s="9">
        <v>6093.7699999999995</v>
      </c>
      <c r="L259" s="9">
        <v>5825.51</v>
      </c>
      <c r="M259" s="9">
        <v>5976.96</v>
      </c>
      <c r="N259" s="9">
        <v>6480.7499999999991</v>
      </c>
      <c r="O259" s="9">
        <v>5939.8500000000022</v>
      </c>
      <c r="P259" s="9">
        <v>6392.920000000001</v>
      </c>
      <c r="Q259" s="9">
        <v>5784.1899999999987</v>
      </c>
      <c r="R259" s="9">
        <f t="shared" si="7"/>
        <v>72492.740000000005</v>
      </c>
      <c r="S259" s="9"/>
      <c r="T259" s="9">
        <v>6247.7000000000035</v>
      </c>
      <c r="U259" s="9">
        <v>5485.0300000000007</v>
      </c>
      <c r="V259" s="9">
        <v>5868.87</v>
      </c>
      <c r="W259" s="9">
        <v>5213.5199999999995</v>
      </c>
      <c r="X259" s="9">
        <v>5942.989999999998</v>
      </c>
      <c r="Y259" s="9">
        <v>5827.55</v>
      </c>
      <c r="Z259" s="9">
        <f t="shared" si="6"/>
        <v>34585.660000000003</v>
      </c>
    </row>
    <row r="260" spans="1:26" x14ac:dyDescent="0.2">
      <c r="A260" s="2">
        <v>254</v>
      </c>
      <c r="B260" s="3" t="s">
        <v>338</v>
      </c>
      <c r="C260" t="s">
        <v>339</v>
      </c>
      <c r="D260" s="3" t="s">
        <v>348</v>
      </c>
      <c r="E260" t="s">
        <v>349</v>
      </c>
      <c r="F260" s="9">
        <v>47745.430000000022</v>
      </c>
      <c r="G260" s="9">
        <v>45906.590000000011</v>
      </c>
      <c r="H260" s="9">
        <v>50373.969999999972</v>
      </c>
      <c r="I260" s="9">
        <v>47651.07</v>
      </c>
      <c r="J260" s="9">
        <v>48313.589999999982</v>
      </c>
      <c r="K260" s="9">
        <v>48750.069999999992</v>
      </c>
      <c r="L260" s="9">
        <v>46604.369999999995</v>
      </c>
      <c r="M260" s="9">
        <v>47815.810000000005</v>
      </c>
      <c r="N260" s="9">
        <v>51846.109999999979</v>
      </c>
      <c r="O260" s="9">
        <v>29699.270000000011</v>
      </c>
      <c r="P260" s="9">
        <v>31964.560000000009</v>
      </c>
      <c r="Q260" s="9">
        <v>28920.760000000006</v>
      </c>
      <c r="R260" s="9">
        <f t="shared" si="7"/>
        <v>525591.6</v>
      </c>
      <c r="S260" s="9"/>
      <c r="T260" s="9">
        <v>31238.439999999995</v>
      </c>
      <c r="U260" s="9">
        <v>27424.840000000007</v>
      </c>
      <c r="V260" s="9">
        <v>29344.109999999997</v>
      </c>
      <c r="W260" s="9">
        <v>26067.49</v>
      </c>
      <c r="X260" s="9">
        <v>29715.089999999993</v>
      </c>
      <c r="Y260" s="9">
        <v>29137.599999999988</v>
      </c>
      <c r="Z260" s="9">
        <f t="shared" si="6"/>
        <v>172927.56999999998</v>
      </c>
    </row>
    <row r="261" spans="1:26" x14ac:dyDescent="0.2">
      <c r="A261" s="2">
        <v>255</v>
      </c>
      <c r="B261" s="3" t="s">
        <v>338</v>
      </c>
      <c r="C261" t="s">
        <v>339</v>
      </c>
      <c r="D261" s="3" t="s">
        <v>350</v>
      </c>
      <c r="E261" t="s">
        <v>351</v>
      </c>
      <c r="F261" s="9">
        <v>29840.899999999998</v>
      </c>
      <c r="G261" s="9">
        <v>28691.590000000004</v>
      </c>
      <c r="H261" s="9">
        <v>31483.720000000008</v>
      </c>
      <c r="I261" s="9">
        <v>29781.889999999996</v>
      </c>
      <c r="J261" s="9">
        <v>30196.070000000003</v>
      </c>
      <c r="K261" s="9">
        <v>30468.84</v>
      </c>
      <c r="L261" s="9">
        <v>29127.690000000002</v>
      </c>
      <c r="M261" s="9">
        <v>29884.889999999989</v>
      </c>
      <c r="N261" s="9">
        <v>32403.829999999994</v>
      </c>
      <c r="O261" s="9">
        <v>106917.29999999999</v>
      </c>
      <c r="P261" s="9">
        <v>25571.649999999998</v>
      </c>
      <c r="Q261" s="9">
        <v>23136.579999999987</v>
      </c>
      <c r="R261" s="9">
        <f t="shared" si="7"/>
        <v>427504.94999999995</v>
      </c>
      <c r="S261" s="9"/>
      <c r="T261" s="9">
        <v>24990.73</v>
      </c>
      <c r="U261" s="9">
        <v>21939.89</v>
      </c>
      <c r="V261" s="9">
        <v>23475.280000000006</v>
      </c>
      <c r="W261" s="9">
        <v>20854.010000000006</v>
      </c>
      <c r="X261" s="9">
        <v>23772.129999999997</v>
      </c>
      <c r="Y261" s="9">
        <v>23310.030000000006</v>
      </c>
      <c r="Z261" s="9">
        <f t="shared" si="6"/>
        <v>138342.07</v>
      </c>
    </row>
    <row r="262" spans="1:26" x14ac:dyDescent="0.2">
      <c r="A262" s="2">
        <v>256</v>
      </c>
      <c r="B262" s="3" t="s">
        <v>338</v>
      </c>
      <c r="C262" t="s">
        <v>339</v>
      </c>
      <c r="D262" s="3" t="s">
        <v>352</v>
      </c>
      <c r="E262" t="s">
        <v>353</v>
      </c>
      <c r="F262" s="9">
        <v>1050399.32</v>
      </c>
      <c r="G262" s="9">
        <v>1009944.4500000001</v>
      </c>
      <c r="H262" s="9">
        <v>1108227.02</v>
      </c>
      <c r="I262" s="9">
        <v>1048322.5400000004</v>
      </c>
      <c r="J262" s="9">
        <v>1062899.6499999994</v>
      </c>
      <c r="K262" s="9">
        <v>1072501.5999999996</v>
      </c>
      <c r="L262" s="9">
        <v>1025295.2200000003</v>
      </c>
      <c r="M262" s="9">
        <v>1051947.2100000002</v>
      </c>
      <c r="N262" s="9">
        <v>1140613.9699999997</v>
      </c>
      <c r="O262" s="9">
        <v>1075112.7199999997</v>
      </c>
      <c r="P262" s="9">
        <v>1157117.0300000003</v>
      </c>
      <c r="Q262" s="9">
        <v>1046931.3800000002</v>
      </c>
      <c r="R262" s="9">
        <f t="shared" si="7"/>
        <v>12849312.110000001</v>
      </c>
      <c r="S262" s="9"/>
      <c r="T262" s="9">
        <v>1130825.72</v>
      </c>
      <c r="U262" s="9">
        <v>992780.51000000024</v>
      </c>
      <c r="V262" s="9">
        <v>1062257.4299999995</v>
      </c>
      <c r="W262" s="9">
        <v>943644.35000000009</v>
      </c>
      <c r="X262" s="9">
        <v>1075686.6099999999</v>
      </c>
      <c r="Y262" s="9">
        <v>1054780.3400000001</v>
      </c>
      <c r="Z262" s="9">
        <f t="shared" si="6"/>
        <v>6259974.96</v>
      </c>
    </row>
    <row r="263" spans="1:26" x14ac:dyDescent="0.2">
      <c r="A263" s="2">
        <v>257</v>
      </c>
      <c r="B263" s="3" t="s">
        <v>338</v>
      </c>
      <c r="C263" t="s">
        <v>339</v>
      </c>
      <c r="D263" s="3" t="s">
        <v>354</v>
      </c>
      <c r="E263" t="s">
        <v>355</v>
      </c>
      <c r="F263" s="9">
        <v>47745.43</v>
      </c>
      <c r="G263" s="9">
        <v>45906.590000000011</v>
      </c>
      <c r="H263" s="9">
        <v>50373.97</v>
      </c>
      <c r="I263" s="9">
        <v>47651.070000000014</v>
      </c>
      <c r="J263" s="9">
        <v>48313.589999999989</v>
      </c>
      <c r="K263" s="9">
        <v>48750.07</v>
      </c>
      <c r="L263" s="9">
        <v>46604.369999999988</v>
      </c>
      <c r="M263" s="9">
        <v>47815.810000000005</v>
      </c>
      <c r="N263" s="9">
        <v>51846.109999999993</v>
      </c>
      <c r="O263" s="9">
        <v>59398.5</v>
      </c>
      <c r="P263" s="9">
        <v>63929.15</v>
      </c>
      <c r="Q263" s="9">
        <v>57841.520000000026</v>
      </c>
      <c r="R263" s="9">
        <f t="shared" si="7"/>
        <v>616176.18000000005</v>
      </c>
      <c r="S263" s="9"/>
      <c r="T263" s="9">
        <v>62816.900000000031</v>
      </c>
      <c r="U263" s="9">
        <v>54849.799999999988</v>
      </c>
      <c r="V263" s="9">
        <v>58688.239999999976</v>
      </c>
      <c r="W263" s="9">
        <v>52135.07</v>
      </c>
      <c r="X263" s="9">
        <v>59430.18</v>
      </c>
      <c r="Y263" s="9">
        <v>58275.19</v>
      </c>
      <c r="Z263" s="9">
        <f t="shared" ref="Z263:Z326" si="8">SUM(T263:Y263)</f>
        <v>346195.38</v>
      </c>
    </row>
    <row r="264" spans="1:26" x14ac:dyDescent="0.2">
      <c r="A264" s="2">
        <v>258</v>
      </c>
      <c r="B264" s="3" t="s">
        <v>338</v>
      </c>
      <c r="C264" t="s">
        <v>339</v>
      </c>
      <c r="D264" s="3" t="s">
        <v>356</v>
      </c>
      <c r="E264" t="s">
        <v>357</v>
      </c>
      <c r="F264" s="9">
        <v>302204.94</v>
      </c>
      <c r="G264" s="9">
        <v>288713.20999999996</v>
      </c>
      <c r="H264" s="9">
        <v>308624.94000000012</v>
      </c>
      <c r="I264" s="9">
        <v>298668.63</v>
      </c>
      <c r="J264" s="9">
        <v>1344899.65</v>
      </c>
      <c r="K264" s="9">
        <v>427111.00000000029</v>
      </c>
      <c r="L264" s="9">
        <v>1550593.7700000009</v>
      </c>
      <c r="M264" s="9">
        <v>81438.44</v>
      </c>
      <c r="N264" s="9">
        <v>401023.89</v>
      </c>
      <c r="O264" s="9">
        <v>239506.72999999998</v>
      </c>
      <c r="P264" s="9">
        <v>273798.57000000024</v>
      </c>
      <c r="Q264" s="9">
        <v>488954.33000000013</v>
      </c>
      <c r="R264" s="9">
        <f t="shared" ref="R264:R327" si="9">SUM(F264:Q264)</f>
        <v>6005538.1000000015</v>
      </c>
      <c r="S264" s="9"/>
      <c r="T264" s="9">
        <v>267658.25000000006</v>
      </c>
      <c r="U264" s="9">
        <v>-244042.82</v>
      </c>
      <c r="V264" s="9">
        <v>1246538.9600000009</v>
      </c>
      <c r="W264" s="9">
        <v>277663.83</v>
      </c>
      <c r="X264" s="9">
        <v>1436034.93</v>
      </c>
      <c r="Y264" s="9">
        <v>-190079.27</v>
      </c>
      <c r="Z264" s="9">
        <f t="shared" si="8"/>
        <v>2793773.8800000013</v>
      </c>
    </row>
    <row r="265" spans="1:26" x14ac:dyDescent="0.2">
      <c r="A265" s="2">
        <v>259</v>
      </c>
      <c r="B265" s="3" t="s">
        <v>338</v>
      </c>
      <c r="C265" t="s">
        <v>339</v>
      </c>
      <c r="D265" s="3" t="s">
        <v>358</v>
      </c>
      <c r="E265" t="s">
        <v>359</v>
      </c>
      <c r="F265" s="9">
        <v>114788.00000000001</v>
      </c>
      <c r="G265" s="9">
        <v>107379.39999999998</v>
      </c>
      <c r="H265" s="9">
        <v>114787.85</v>
      </c>
      <c r="I265" s="9">
        <v>139019.84</v>
      </c>
      <c r="J265" s="9">
        <v>3049416.6099999994</v>
      </c>
      <c r="K265" s="9">
        <v>122028.63000000002</v>
      </c>
      <c r="L265" s="9">
        <v>403856.00000000012</v>
      </c>
      <c r="M265" s="9">
        <v>0</v>
      </c>
      <c r="N265" s="9">
        <v>0</v>
      </c>
      <c r="O265" s="9">
        <v>123843.22000000003</v>
      </c>
      <c r="P265" s="9">
        <v>119237.09</v>
      </c>
      <c r="Q265" s="9">
        <v>400287.56000000006</v>
      </c>
      <c r="R265" s="9">
        <f t="shared" si="9"/>
        <v>4694644.1999999993</v>
      </c>
      <c r="S265" s="9"/>
      <c r="T265" s="9">
        <v>117213.42</v>
      </c>
      <c r="U265" s="9">
        <v>-368061.17000000004</v>
      </c>
      <c r="V265" s="9">
        <v>118073.4</v>
      </c>
      <c r="W265" s="9">
        <v>121163.81999999999</v>
      </c>
      <c r="X265" s="9">
        <v>2728017.63</v>
      </c>
      <c r="Y265" s="9">
        <v>109888.79999999997</v>
      </c>
      <c r="Z265" s="9">
        <f t="shared" si="8"/>
        <v>2826295.8999999994</v>
      </c>
    </row>
    <row r="266" spans="1:26" x14ac:dyDescent="0.2">
      <c r="A266" s="2">
        <v>260</v>
      </c>
      <c r="B266" s="3" t="s">
        <v>338</v>
      </c>
      <c r="C266" t="s">
        <v>339</v>
      </c>
      <c r="D266" s="3" t="s">
        <v>360</v>
      </c>
      <c r="E266" t="s">
        <v>361</v>
      </c>
      <c r="F266" s="9">
        <v>12888.28</v>
      </c>
      <c r="G266" s="9">
        <v>12069.34</v>
      </c>
      <c r="H266" s="9">
        <v>12888.210000000001</v>
      </c>
      <c r="I266" s="9">
        <v>12472.52</v>
      </c>
      <c r="J266" s="9">
        <v>12888.2</v>
      </c>
      <c r="K266" s="9">
        <v>12472.469999999998</v>
      </c>
      <c r="L266" s="9">
        <v>38248.94</v>
      </c>
      <c r="M266" s="9">
        <v>0</v>
      </c>
      <c r="N266" s="9">
        <v>0</v>
      </c>
      <c r="O266" s="9">
        <v>12888.220000000001</v>
      </c>
      <c r="P266" s="9">
        <v>206253.97999999998</v>
      </c>
      <c r="Q266" s="9">
        <v>115776.71</v>
      </c>
      <c r="R266" s="9">
        <f t="shared" si="9"/>
        <v>448846.87</v>
      </c>
      <c r="S266" s="9"/>
      <c r="T266" s="9">
        <v>8968.7900000000009</v>
      </c>
      <c r="U266" s="9">
        <v>13224.030000000002</v>
      </c>
      <c r="V266" s="9">
        <v>11660.649999999998</v>
      </c>
      <c r="W266" s="9">
        <v>11284.49</v>
      </c>
      <c r="X266" s="9">
        <v>27188.090000000004</v>
      </c>
      <c r="Y266" s="9">
        <v>10414.509999999998</v>
      </c>
      <c r="Z266" s="9">
        <f t="shared" si="8"/>
        <v>82740.56</v>
      </c>
    </row>
    <row r="267" spans="1:26" x14ac:dyDescent="0.2">
      <c r="A267" s="2">
        <v>261</v>
      </c>
      <c r="B267" s="3" t="s">
        <v>338</v>
      </c>
      <c r="C267" t="s">
        <v>339</v>
      </c>
      <c r="D267" s="3" t="s">
        <v>114</v>
      </c>
      <c r="E267" t="s">
        <v>115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95.29</v>
      </c>
      <c r="P267" s="9">
        <v>0</v>
      </c>
      <c r="Q267" s="9">
        <v>0</v>
      </c>
      <c r="R267" s="9">
        <f t="shared" si="9"/>
        <v>95.29</v>
      </c>
      <c r="S267" s="9"/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f t="shared" si="8"/>
        <v>0</v>
      </c>
    </row>
    <row r="268" spans="1:26" x14ac:dyDescent="0.2">
      <c r="A268" s="2">
        <v>262</v>
      </c>
      <c r="B268" s="3" t="s">
        <v>338</v>
      </c>
      <c r="C268" t="s">
        <v>339</v>
      </c>
      <c r="D268" s="3" t="s">
        <v>40</v>
      </c>
      <c r="E268" t="s">
        <v>41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f t="shared" si="9"/>
        <v>0</v>
      </c>
      <c r="S268" s="9"/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f t="shared" si="8"/>
        <v>0</v>
      </c>
    </row>
    <row r="269" spans="1:26" x14ac:dyDescent="0.2">
      <c r="A269" s="2">
        <v>263</v>
      </c>
      <c r="B269" s="3" t="s">
        <v>338</v>
      </c>
      <c r="C269" t="s">
        <v>339</v>
      </c>
      <c r="D269" s="3" t="s">
        <v>162</v>
      </c>
      <c r="E269" t="s">
        <v>163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18910.89</v>
      </c>
      <c r="O269" s="9">
        <v>0</v>
      </c>
      <c r="P269" s="9">
        <v>0</v>
      </c>
      <c r="Q269" s="9">
        <v>0</v>
      </c>
      <c r="R269" s="9">
        <f t="shared" si="9"/>
        <v>18910.89</v>
      </c>
      <c r="S269" s="9"/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f t="shared" si="8"/>
        <v>0</v>
      </c>
    </row>
    <row r="270" spans="1:26" x14ac:dyDescent="0.2">
      <c r="A270" s="2">
        <v>264</v>
      </c>
      <c r="B270" s="3" t="s">
        <v>338</v>
      </c>
      <c r="C270" t="s">
        <v>339</v>
      </c>
      <c r="D270" s="3" t="s">
        <v>74</v>
      </c>
      <c r="E270" t="s">
        <v>75</v>
      </c>
      <c r="F270" s="9">
        <v>3115</v>
      </c>
      <c r="G270" s="9">
        <v>4138</v>
      </c>
      <c r="H270" s="9">
        <v>5096</v>
      </c>
      <c r="I270" s="9">
        <v>3170</v>
      </c>
      <c r="J270" s="9">
        <v>5264</v>
      </c>
      <c r="K270" s="9">
        <v>2686</v>
      </c>
      <c r="L270" s="9">
        <v>2924</v>
      </c>
      <c r="M270" s="9">
        <v>2976</v>
      </c>
      <c r="N270" s="9">
        <v>2897</v>
      </c>
      <c r="O270" s="9">
        <v>0</v>
      </c>
      <c r="P270" s="9">
        <v>0</v>
      </c>
      <c r="Q270" s="9">
        <v>5125</v>
      </c>
      <c r="R270" s="9">
        <f t="shared" si="9"/>
        <v>37391</v>
      </c>
      <c r="S270" s="9"/>
      <c r="T270" s="9">
        <v>0</v>
      </c>
      <c r="U270" s="9">
        <v>4362</v>
      </c>
      <c r="V270" s="9">
        <v>8393.19</v>
      </c>
      <c r="W270" s="9">
        <v>12259.48</v>
      </c>
      <c r="X270" s="9">
        <v>2686</v>
      </c>
      <c r="Y270" s="9">
        <v>8157</v>
      </c>
      <c r="Z270" s="9">
        <f t="shared" si="8"/>
        <v>35857.67</v>
      </c>
    </row>
    <row r="271" spans="1:26" x14ac:dyDescent="0.2">
      <c r="A271" s="2">
        <v>265</v>
      </c>
      <c r="B271" s="3" t="s">
        <v>338</v>
      </c>
      <c r="C271" t="s">
        <v>339</v>
      </c>
      <c r="D271" s="3" t="s">
        <v>399</v>
      </c>
      <c r="E271" t="s">
        <v>400</v>
      </c>
      <c r="F271" s="9">
        <v>3274.7400000000002</v>
      </c>
      <c r="G271" s="9">
        <v>12705.26</v>
      </c>
      <c r="H271" s="9">
        <v>8448.58</v>
      </c>
      <c r="I271" s="9">
        <v>10813.43</v>
      </c>
      <c r="J271" s="9">
        <v>6526.7000000000007</v>
      </c>
      <c r="K271" s="9">
        <v>16916.48</v>
      </c>
      <c r="L271" s="9">
        <v>14538.75</v>
      </c>
      <c r="M271" s="9">
        <v>25730.39</v>
      </c>
      <c r="N271" s="9">
        <v>34819.119999999995</v>
      </c>
      <c r="O271" s="9">
        <v>28936.260000000002</v>
      </c>
      <c r="P271" s="9">
        <v>11908.92</v>
      </c>
      <c r="Q271" s="9">
        <v>11292.6</v>
      </c>
      <c r="R271" s="9">
        <f t="shared" si="9"/>
        <v>185911.23000000004</v>
      </c>
      <c r="S271" s="9"/>
      <c r="T271" s="9">
        <v>9996.67</v>
      </c>
      <c r="U271" s="9">
        <v>11944.710000000001</v>
      </c>
      <c r="V271" s="9">
        <v>8567.81</v>
      </c>
      <c r="W271" s="9">
        <v>5980.36</v>
      </c>
      <c r="X271" s="9">
        <v>2894.5699999999997</v>
      </c>
      <c r="Y271" s="9">
        <v>10518.68</v>
      </c>
      <c r="Z271" s="9">
        <f t="shared" si="8"/>
        <v>49902.8</v>
      </c>
    </row>
    <row r="272" spans="1:26" x14ac:dyDescent="0.2">
      <c r="A272" s="2">
        <v>266</v>
      </c>
      <c r="B272" s="3" t="s">
        <v>338</v>
      </c>
      <c r="C272" t="s">
        <v>339</v>
      </c>
      <c r="D272" s="3" t="s">
        <v>42</v>
      </c>
      <c r="E272" t="s">
        <v>43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85.73</v>
      </c>
      <c r="N272" s="9">
        <v>0</v>
      </c>
      <c r="O272" s="9">
        <v>0</v>
      </c>
      <c r="P272" s="9">
        <v>0</v>
      </c>
      <c r="Q272" s="9">
        <v>0</v>
      </c>
      <c r="R272" s="9">
        <f t="shared" si="9"/>
        <v>85.73</v>
      </c>
      <c r="S272" s="9"/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f t="shared" si="8"/>
        <v>0</v>
      </c>
    </row>
    <row r="273" spans="1:26" x14ac:dyDescent="0.2">
      <c r="A273" s="2">
        <v>267</v>
      </c>
      <c r="B273" s="3" t="s">
        <v>338</v>
      </c>
      <c r="C273" t="s">
        <v>339</v>
      </c>
      <c r="D273" s="3" t="s">
        <v>102</v>
      </c>
      <c r="E273" t="s">
        <v>103</v>
      </c>
      <c r="F273" s="9">
        <v>0</v>
      </c>
      <c r="G273" s="9">
        <v>0</v>
      </c>
      <c r="H273" s="9">
        <v>29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f t="shared" si="9"/>
        <v>29</v>
      </c>
      <c r="S273" s="9"/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f t="shared" si="8"/>
        <v>0</v>
      </c>
    </row>
    <row r="274" spans="1:26" x14ac:dyDescent="0.2">
      <c r="A274" s="2">
        <v>268</v>
      </c>
      <c r="B274" s="3" t="s">
        <v>338</v>
      </c>
      <c r="C274" t="s">
        <v>339</v>
      </c>
      <c r="D274" s="3" t="s">
        <v>362</v>
      </c>
      <c r="E274" t="s">
        <v>363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1.19</v>
      </c>
      <c r="Q274" s="9">
        <v>-1.19</v>
      </c>
      <c r="R274" s="9">
        <f t="shared" si="9"/>
        <v>0</v>
      </c>
      <c r="S274" s="9"/>
      <c r="T274" s="9">
        <v>645.89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f t="shared" si="8"/>
        <v>645.89</v>
      </c>
    </row>
    <row r="275" spans="1:26" x14ac:dyDescent="0.2">
      <c r="A275" s="2">
        <v>269</v>
      </c>
      <c r="B275" s="3" t="s">
        <v>338</v>
      </c>
      <c r="C275" t="s">
        <v>339</v>
      </c>
      <c r="D275" s="3" t="s">
        <v>364</v>
      </c>
      <c r="E275" t="s">
        <v>365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4.3</v>
      </c>
      <c r="Q275" s="9">
        <v>-4.3</v>
      </c>
      <c r="R275" s="9">
        <f t="shared" si="9"/>
        <v>0</v>
      </c>
      <c r="S275" s="9"/>
      <c r="T275" s="9">
        <v>781.75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f t="shared" si="8"/>
        <v>781.75</v>
      </c>
    </row>
    <row r="276" spans="1:26" x14ac:dyDescent="0.2">
      <c r="A276" s="2">
        <v>270</v>
      </c>
      <c r="B276" s="3" t="s">
        <v>338</v>
      </c>
      <c r="C276" t="s">
        <v>339</v>
      </c>
      <c r="D276" s="3" t="s">
        <v>366</v>
      </c>
      <c r="E276" t="s">
        <v>367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0.66</v>
      </c>
      <c r="Q276" s="9">
        <v>-0.66</v>
      </c>
      <c r="R276" s="9">
        <f t="shared" si="9"/>
        <v>0</v>
      </c>
      <c r="S276" s="9"/>
      <c r="T276" s="9">
        <v>151.28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f t="shared" si="8"/>
        <v>151.28</v>
      </c>
    </row>
    <row r="277" spans="1:26" x14ac:dyDescent="0.2">
      <c r="A277" s="2">
        <v>271</v>
      </c>
      <c r="B277" s="3" t="s">
        <v>338</v>
      </c>
      <c r="C277" t="s">
        <v>339</v>
      </c>
      <c r="D277" s="3" t="s">
        <v>368</v>
      </c>
      <c r="E277" t="s">
        <v>369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7.32</v>
      </c>
      <c r="Q277" s="9">
        <v>-7.32</v>
      </c>
      <c r="R277" s="9">
        <f t="shared" si="9"/>
        <v>0</v>
      </c>
      <c r="S277" s="9"/>
      <c r="T277" s="9">
        <v>1531.1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f t="shared" si="8"/>
        <v>1531.1</v>
      </c>
    </row>
    <row r="278" spans="1:26" x14ac:dyDescent="0.2">
      <c r="A278" s="2">
        <v>272</v>
      </c>
      <c r="B278" s="3" t="s">
        <v>338</v>
      </c>
      <c r="C278" t="s">
        <v>339</v>
      </c>
      <c r="D278" s="3" t="s">
        <v>492</v>
      </c>
      <c r="E278" t="s">
        <v>493</v>
      </c>
      <c r="F278" s="9">
        <v>88028.6</v>
      </c>
      <c r="G278" s="9">
        <v>88028.6</v>
      </c>
      <c r="H278" s="9">
        <v>88028.6</v>
      </c>
      <c r="I278" s="9">
        <v>30623.41</v>
      </c>
      <c r="J278" s="9">
        <v>84420.04</v>
      </c>
      <c r="K278" s="9">
        <v>86143.33</v>
      </c>
      <c r="L278" s="9">
        <v>128459.52</v>
      </c>
      <c r="M278" s="9">
        <v>24197.99</v>
      </c>
      <c r="N278" s="9">
        <v>82438.66</v>
      </c>
      <c r="O278" s="9">
        <v>82438.66</v>
      </c>
      <c r="P278" s="9">
        <v>83001.45</v>
      </c>
      <c r="Q278" s="9">
        <v>83001.45</v>
      </c>
      <c r="R278" s="9">
        <f t="shared" si="9"/>
        <v>948810.30999999994</v>
      </c>
      <c r="S278" s="9"/>
      <c r="T278" s="9">
        <v>83001.45</v>
      </c>
      <c r="U278" s="9">
        <v>83001.45</v>
      </c>
      <c r="V278" s="9">
        <v>83001.45</v>
      </c>
      <c r="W278" s="9">
        <v>83865.61</v>
      </c>
      <c r="X278" s="9">
        <v>83865.61</v>
      </c>
      <c r="Y278" s="9">
        <v>83865.61</v>
      </c>
      <c r="Z278" s="9">
        <f t="shared" si="8"/>
        <v>500601.17999999993</v>
      </c>
    </row>
    <row r="279" spans="1:26" x14ac:dyDescent="0.2">
      <c r="A279" s="2">
        <v>273</v>
      </c>
      <c r="B279" s="3" t="s">
        <v>338</v>
      </c>
      <c r="C279" t="s">
        <v>339</v>
      </c>
      <c r="D279" s="3" t="s">
        <v>437</v>
      </c>
      <c r="E279" t="s">
        <v>438</v>
      </c>
      <c r="F279" s="9">
        <v>167040.25</v>
      </c>
      <c r="G279" s="9">
        <v>-81689.84</v>
      </c>
      <c r="H279" s="9">
        <v>-87922.63</v>
      </c>
      <c r="I279" s="9">
        <v>-306395.99</v>
      </c>
      <c r="J279" s="9">
        <v>115212.15</v>
      </c>
      <c r="K279" s="9">
        <v>-45047.78</v>
      </c>
      <c r="L279" s="9">
        <v>-10394.030000000001</v>
      </c>
      <c r="M279" s="9">
        <v>-10234.950000000001</v>
      </c>
      <c r="N279" s="9">
        <v>99044.02</v>
      </c>
      <c r="O279" s="9">
        <v>-53948</v>
      </c>
      <c r="P279" s="9">
        <v>-93399.33</v>
      </c>
      <c r="Q279" s="9">
        <v>89311.39</v>
      </c>
      <c r="R279" s="9">
        <f t="shared" si="9"/>
        <v>-218424.74</v>
      </c>
      <c r="S279" s="9"/>
      <c r="T279" s="9">
        <v>-17901.47</v>
      </c>
      <c r="U279" s="9">
        <v>9902.91</v>
      </c>
      <c r="V279" s="9">
        <v>-105976.13</v>
      </c>
      <c r="W279" s="9">
        <v>46391.58</v>
      </c>
      <c r="X279" s="9">
        <v>59215.23</v>
      </c>
      <c r="Y279" s="9">
        <v>285661.01</v>
      </c>
      <c r="Z279" s="9">
        <f t="shared" si="8"/>
        <v>277293.13</v>
      </c>
    </row>
    <row r="280" spans="1:26" x14ac:dyDescent="0.2">
      <c r="A280" s="2">
        <v>274</v>
      </c>
      <c r="B280" s="3" t="s">
        <v>338</v>
      </c>
      <c r="C280" t="s">
        <v>339</v>
      </c>
      <c r="D280" s="3" t="s">
        <v>439</v>
      </c>
      <c r="E280" t="s">
        <v>440</v>
      </c>
      <c r="F280" s="9">
        <v>-36261.49</v>
      </c>
      <c r="G280" s="9">
        <v>1479.15</v>
      </c>
      <c r="H280" s="9">
        <v>-4331.7</v>
      </c>
      <c r="I280" s="9">
        <v>-56106.45</v>
      </c>
      <c r="J280" s="9">
        <v>-1037.6600000000001</v>
      </c>
      <c r="K280" s="9">
        <v>-1212.94</v>
      </c>
      <c r="L280" s="9">
        <v>1881.3</v>
      </c>
      <c r="M280" s="9">
        <v>-56907.89</v>
      </c>
      <c r="N280" s="9">
        <v>-41875.120000000003</v>
      </c>
      <c r="O280" s="9">
        <v>5359</v>
      </c>
      <c r="P280" s="9">
        <v>2790.89</v>
      </c>
      <c r="Q280" s="9">
        <v>-10922.67</v>
      </c>
      <c r="R280" s="9">
        <f t="shared" si="9"/>
        <v>-197145.58</v>
      </c>
      <c r="S280" s="9"/>
      <c r="T280" s="9">
        <v>1389.2</v>
      </c>
      <c r="U280" s="9">
        <v>-3535.71</v>
      </c>
      <c r="V280" s="9">
        <v>7793.24</v>
      </c>
      <c r="W280" s="9">
        <v>11667.61</v>
      </c>
      <c r="X280" s="9">
        <v>7148.94</v>
      </c>
      <c r="Y280" s="9">
        <v>-32211.119999999999</v>
      </c>
      <c r="Z280" s="9">
        <f t="shared" si="8"/>
        <v>-7747.84</v>
      </c>
    </row>
    <row r="281" spans="1:26" x14ac:dyDescent="0.2">
      <c r="A281" s="2">
        <v>275</v>
      </c>
      <c r="B281" s="3" t="s">
        <v>338</v>
      </c>
      <c r="C281" t="s">
        <v>339</v>
      </c>
      <c r="D281" s="3" t="s">
        <v>470</v>
      </c>
      <c r="E281" t="s">
        <v>471</v>
      </c>
      <c r="F281" s="9">
        <v>22549.34</v>
      </c>
      <c r="G281" s="9">
        <v>9630.69</v>
      </c>
      <c r="H281" s="9">
        <v>16667.62</v>
      </c>
      <c r="I281" s="9">
        <v>5701.39</v>
      </c>
      <c r="J281" s="9">
        <v>53367.08</v>
      </c>
      <c r="K281" s="9">
        <v>22789.56</v>
      </c>
      <c r="L281" s="9">
        <v>9447.08</v>
      </c>
      <c r="M281" s="9">
        <v>24028.400000000001</v>
      </c>
      <c r="N281" s="9">
        <v>8112.23</v>
      </c>
      <c r="O281" s="9">
        <v>4263.93</v>
      </c>
      <c r="P281" s="9">
        <v>12105</v>
      </c>
      <c r="Q281" s="9">
        <v>38525.99</v>
      </c>
      <c r="R281" s="9">
        <f t="shared" si="9"/>
        <v>227188.30999999997</v>
      </c>
      <c r="S281" s="9"/>
      <c r="T281" s="9">
        <v>25677.19</v>
      </c>
      <c r="U281" s="9">
        <v>9100.17</v>
      </c>
      <c r="V281" s="9">
        <v>10289.84</v>
      </c>
      <c r="W281" s="9">
        <v>7545.3</v>
      </c>
      <c r="X281" s="9">
        <v>37247.839999999997</v>
      </c>
      <c r="Y281" s="9">
        <v>22234.57</v>
      </c>
      <c r="Z281" s="9">
        <f t="shared" si="8"/>
        <v>112094.91</v>
      </c>
    </row>
    <row r="282" spans="1:26" x14ac:dyDescent="0.2">
      <c r="A282" s="2">
        <v>276</v>
      </c>
      <c r="B282" s="3" t="s">
        <v>338</v>
      </c>
      <c r="C282" t="s">
        <v>339</v>
      </c>
      <c r="D282" s="3" t="s">
        <v>441</v>
      </c>
      <c r="E282" t="s">
        <v>442</v>
      </c>
      <c r="F282" s="9">
        <v>77024.33</v>
      </c>
      <c r="G282" s="9">
        <v>7384.4</v>
      </c>
      <c r="H282" s="9">
        <v>736.4</v>
      </c>
      <c r="I282" s="9">
        <v>56477.62</v>
      </c>
      <c r="J282" s="9">
        <v>7992.28</v>
      </c>
      <c r="K282" s="9">
        <v>9039.5300000000007</v>
      </c>
      <c r="L282" s="9">
        <v>10169.24</v>
      </c>
      <c r="M282" s="9">
        <v>45108.33</v>
      </c>
      <c r="N282" s="9">
        <v>-15068.6</v>
      </c>
      <c r="O282" s="9">
        <v>12411.42</v>
      </c>
      <c r="P282" s="9">
        <v>-533.34</v>
      </c>
      <c r="Q282" s="9">
        <v>4074.08</v>
      </c>
      <c r="R282" s="9">
        <f t="shared" si="9"/>
        <v>214815.69</v>
      </c>
      <c r="S282" s="9"/>
      <c r="T282" s="9">
        <v>2666.53</v>
      </c>
      <c r="U282" s="9">
        <v>-4376.08</v>
      </c>
      <c r="V282" s="9">
        <v>11179.26</v>
      </c>
      <c r="W282" s="9">
        <v>28077.42</v>
      </c>
      <c r="X282" s="9">
        <v>11325.2</v>
      </c>
      <c r="Y282" s="9">
        <v>-21933.99</v>
      </c>
      <c r="Z282" s="9">
        <f t="shared" si="8"/>
        <v>26938.34</v>
      </c>
    </row>
    <row r="283" spans="1:26" x14ac:dyDescent="0.2">
      <c r="A283" s="2">
        <v>277</v>
      </c>
      <c r="B283" s="3" t="s">
        <v>338</v>
      </c>
      <c r="C283" t="s">
        <v>339</v>
      </c>
      <c r="D283" s="3" t="s">
        <v>443</v>
      </c>
      <c r="E283" t="s">
        <v>444</v>
      </c>
      <c r="F283" s="9">
        <v>3595.52</v>
      </c>
      <c r="G283" s="9">
        <v>7727.08</v>
      </c>
      <c r="H283" s="9">
        <v>-21351.85</v>
      </c>
      <c r="I283" s="9">
        <v>-1024.27</v>
      </c>
      <c r="J283" s="9">
        <v>-4442.74</v>
      </c>
      <c r="K283" s="9">
        <v>-4816.25</v>
      </c>
      <c r="L283" s="9">
        <v>11174.25</v>
      </c>
      <c r="M283" s="9">
        <v>5318.59</v>
      </c>
      <c r="N283" s="9">
        <v>-13619.92</v>
      </c>
      <c r="O283" s="9">
        <v>7335.58</v>
      </c>
      <c r="P283" s="9">
        <v>-37458.44</v>
      </c>
      <c r="Q283" s="9">
        <v>-33342.379999999997</v>
      </c>
      <c r="R283" s="9">
        <f t="shared" si="9"/>
        <v>-80904.829999999987</v>
      </c>
      <c r="S283" s="9"/>
      <c r="T283" s="9">
        <v>-17839.05</v>
      </c>
      <c r="U283" s="9">
        <v>-15017.93</v>
      </c>
      <c r="V283" s="9">
        <v>-30878.080000000002</v>
      </c>
      <c r="W283" s="9">
        <v>-2197.0700000000002</v>
      </c>
      <c r="X283" s="9">
        <v>-38910.769999999997</v>
      </c>
      <c r="Y283" s="9">
        <v>-29493.98</v>
      </c>
      <c r="Z283" s="9">
        <f t="shared" si="8"/>
        <v>-134336.88</v>
      </c>
    </row>
    <row r="284" spans="1:26" x14ac:dyDescent="0.2">
      <c r="A284" s="2">
        <v>278</v>
      </c>
      <c r="B284" s="3" t="s">
        <v>338</v>
      </c>
      <c r="C284" t="s">
        <v>339</v>
      </c>
      <c r="D284" s="3" t="s">
        <v>445</v>
      </c>
      <c r="E284" t="s">
        <v>446</v>
      </c>
      <c r="F284" s="9">
        <v>1309000</v>
      </c>
      <c r="G284" s="9">
        <v>1075000</v>
      </c>
      <c r="H284" s="9">
        <v>957000</v>
      </c>
      <c r="I284" s="9">
        <v>835000</v>
      </c>
      <c r="J284" s="9">
        <v>770000</v>
      </c>
      <c r="K284" s="9">
        <v>760000</v>
      </c>
      <c r="L284" s="9">
        <v>2900165</v>
      </c>
      <c r="M284" s="9">
        <v>316208</v>
      </c>
      <c r="N284" s="9">
        <v>1581040</v>
      </c>
      <c r="O284" s="9">
        <v>749000</v>
      </c>
      <c r="P284" s="9">
        <v>517674.27999999997</v>
      </c>
      <c r="Q284" s="9">
        <v>1075000</v>
      </c>
      <c r="R284" s="9">
        <f t="shared" si="9"/>
        <v>12845087.279999999</v>
      </c>
      <c r="S284" s="9"/>
      <c r="T284" s="9">
        <v>1247000</v>
      </c>
      <c r="U284" s="9">
        <v>1098000</v>
      </c>
      <c r="V284" s="9">
        <v>4154361.53</v>
      </c>
      <c r="W284" s="9">
        <v>1311555.92</v>
      </c>
      <c r="X284" s="9">
        <v>1189607.78</v>
      </c>
      <c r="Y284" s="9">
        <v>-984058.84</v>
      </c>
      <c r="Z284" s="9">
        <f t="shared" si="8"/>
        <v>8016466.3899999987</v>
      </c>
    </row>
    <row r="285" spans="1:26" x14ac:dyDescent="0.2">
      <c r="A285" s="2">
        <v>279</v>
      </c>
      <c r="B285" s="3" t="s">
        <v>338</v>
      </c>
      <c r="C285" t="s">
        <v>339</v>
      </c>
      <c r="D285" s="3" t="s">
        <v>132</v>
      </c>
      <c r="E285" t="s">
        <v>133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f t="shared" si="9"/>
        <v>0</v>
      </c>
      <c r="S285" s="9"/>
      <c r="T285" s="9">
        <v>0</v>
      </c>
      <c r="U285" s="9">
        <v>98.53</v>
      </c>
      <c r="V285" s="9">
        <v>0</v>
      </c>
      <c r="W285" s="9">
        <v>0</v>
      </c>
      <c r="X285" s="9">
        <v>0</v>
      </c>
      <c r="Y285" s="9">
        <v>0</v>
      </c>
      <c r="Z285" s="9">
        <f t="shared" si="8"/>
        <v>98.53</v>
      </c>
    </row>
    <row r="286" spans="1:26" x14ac:dyDescent="0.2">
      <c r="A286" s="2">
        <v>280</v>
      </c>
      <c r="B286" s="3" t="s">
        <v>338</v>
      </c>
      <c r="C286" t="s">
        <v>339</v>
      </c>
      <c r="D286" s="3" t="s">
        <v>370</v>
      </c>
      <c r="E286" t="s">
        <v>371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22.08</v>
      </c>
      <c r="Q286" s="9">
        <v>-22.08</v>
      </c>
      <c r="R286" s="9">
        <f t="shared" si="9"/>
        <v>0</v>
      </c>
      <c r="S286" s="9"/>
      <c r="T286" s="9">
        <v>3932.61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f t="shared" si="8"/>
        <v>3932.61</v>
      </c>
    </row>
    <row r="287" spans="1:26" x14ac:dyDescent="0.2">
      <c r="A287" s="2">
        <v>281</v>
      </c>
      <c r="B287" s="3" t="s">
        <v>338</v>
      </c>
      <c r="C287" t="s">
        <v>339</v>
      </c>
      <c r="D287" s="3" t="s">
        <v>372</v>
      </c>
      <c r="E287" t="s">
        <v>373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7.0000000000000007E-2</v>
      </c>
      <c r="Q287" s="9">
        <v>-7.0000000000000007E-2</v>
      </c>
      <c r="R287" s="9">
        <f t="shared" si="9"/>
        <v>0</v>
      </c>
      <c r="S287" s="9"/>
      <c r="T287" s="9">
        <v>13.26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f t="shared" si="8"/>
        <v>13.26</v>
      </c>
    </row>
    <row r="288" spans="1:26" x14ac:dyDescent="0.2">
      <c r="A288" s="2">
        <v>282</v>
      </c>
      <c r="B288" s="3" t="s">
        <v>338</v>
      </c>
      <c r="C288" t="s">
        <v>339</v>
      </c>
      <c r="D288" s="3" t="s">
        <v>447</v>
      </c>
      <c r="E288" t="s">
        <v>448</v>
      </c>
      <c r="F288" s="9">
        <v>-32942.080000000002</v>
      </c>
      <c r="G288" s="9">
        <v>-32942.080000000002</v>
      </c>
      <c r="H288" s="9">
        <v>-32942.080000000002</v>
      </c>
      <c r="I288" s="9">
        <v>-13592.63</v>
      </c>
      <c r="J288" s="9">
        <v>-289290.87</v>
      </c>
      <c r="K288" s="9">
        <v>-17103.419999999998</v>
      </c>
      <c r="L288" s="9">
        <v>-17103.419999999998</v>
      </c>
      <c r="M288" s="9">
        <v>-76129.67</v>
      </c>
      <c r="N288" s="9">
        <v>-3356.98</v>
      </c>
      <c r="O288" s="9">
        <v>-3356.98</v>
      </c>
      <c r="P288" s="9">
        <v>-9908.57</v>
      </c>
      <c r="Q288" s="9">
        <v>-9746.9</v>
      </c>
      <c r="R288" s="9">
        <f t="shared" si="9"/>
        <v>-538415.67999999993</v>
      </c>
      <c r="S288" s="9"/>
      <c r="T288" s="9">
        <v>-9746.9</v>
      </c>
      <c r="U288" s="9">
        <v>-9746.9</v>
      </c>
      <c r="V288" s="9">
        <v>-9746.9</v>
      </c>
      <c r="W288" s="9">
        <v>-18421.87</v>
      </c>
      <c r="X288" s="9">
        <v>-18421.87</v>
      </c>
      <c r="Y288" s="9">
        <v>-18421.87</v>
      </c>
      <c r="Z288" s="9">
        <f t="shared" si="8"/>
        <v>-84506.309999999983</v>
      </c>
    </row>
    <row r="289" spans="1:26" x14ac:dyDescent="0.2">
      <c r="A289" s="2">
        <v>283</v>
      </c>
      <c r="B289" s="3" t="s">
        <v>338</v>
      </c>
      <c r="C289" t="s">
        <v>339</v>
      </c>
      <c r="D289" s="3" t="s">
        <v>449</v>
      </c>
      <c r="E289" t="s">
        <v>450</v>
      </c>
      <c r="F289" s="9">
        <v>701651.88</v>
      </c>
      <c r="G289" s="9">
        <v>711171.84</v>
      </c>
      <c r="H289" s="9">
        <v>694466.84</v>
      </c>
      <c r="I289" s="9">
        <v>710486.21</v>
      </c>
      <c r="J289" s="9">
        <v>700426.51</v>
      </c>
      <c r="K289" s="9">
        <v>696383.51</v>
      </c>
      <c r="L289" s="9">
        <v>697769.64</v>
      </c>
      <c r="M289" s="9">
        <v>696383.51</v>
      </c>
      <c r="N289" s="9">
        <v>754293.95</v>
      </c>
      <c r="O289" s="9">
        <v>841902.54</v>
      </c>
      <c r="P289" s="9">
        <v>838220.88</v>
      </c>
      <c r="Q289" s="9">
        <v>862906.42</v>
      </c>
      <c r="R289" s="9">
        <f t="shared" si="9"/>
        <v>8906063.7300000004</v>
      </c>
      <c r="S289" s="9"/>
      <c r="T289" s="9">
        <v>854055.35</v>
      </c>
      <c r="U289" s="9">
        <v>831783.42</v>
      </c>
      <c r="V289" s="9">
        <v>836048.42</v>
      </c>
      <c r="W289" s="9">
        <v>834273.94</v>
      </c>
      <c r="X289" s="9">
        <v>860523.4</v>
      </c>
      <c r="Y289" s="9">
        <v>836139.49</v>
      </c>
      <c r="Z289" s="9">
        <f t="shared" si="8"/>
        <v>5052824.0200000005</v>
      </c>
    </row>
    <row r="290" spans="1:26" x14ac:dyDescent="0.2">
      <c r="A290" s="2">
        <v>284</v>
      </c>
      <c r="B290" s="3" t="s">
        <v>338</v>
      </c>
      <c r="C290" t="s">
        <v>339</v>
      </c>
      <c r="D290" s="3" t="s">
        <v>451</v>
      </c>
      <c r="E290" t="s">
        <v>452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f t="shared" si="9"/>
        <v>0</v>
      </c>
      <c r="S290" s="9"/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f t="shared" si="8"/>
        <v>0</v>
      </c>
    </row>
    <row r="291" spans="1:26" x14ac:dyDescent="0.2">
      <c r="A291" s="2">
        <v>285</v>
      </c>
      <c r="B291" s="3" t="s">
        <v>338</v>
      </c>
      <c r="C291" t="s">
        <v>339</v>
      </c>
      <c r="D291" s="3" t="s">
        <v>453</v>
      </c>
      <c r="E291" t="s">
        <v>454</v>
      </c>
      <c r="F291" s="9">
        <v>-22473.75</v>
      </c>
      <c r="G291" s="9">
        <v>8692.2800000000007</v>
      </c>
      <c r="H291" s="9">
        <v>2925.36</v>
      </c>
      <c r="I291" s="9">
        <v>38280.36</v>
      </c>
      <c r="J291" s="9">
        <v>10231.530000000001</v>
      </c>
      <c r="K291" s="9">
        <v>11244.06</v>
      </c>
      <c r="L291" s="9">
        <v>14163.08</v>
      </c>
      <c r="M291" s="9">
        <v>10376.280000000001</v>
      </c>
      <c r="N291" s="9">
        <v>38958.519999999997</v>
      </c>
      <c r="O291" s="9">
        <v>5921.83</v>
      </c>
      <c r="P291" s="9">
        <v>2549.6</v>
      </c>
      <c r="Q291" s="9">
        <v>3219.08</v>
      </c>
      <c r="R291" s="9">
        <f t="shared" si="9"/>
        <v>124088.23000000001</v>
      </c>
      <c r="S291" s="9"/>
      <c r="T291" s="9">
        <v>-59240.14</v>
      </c>
      <c r="U291" s="9">
        <v>8415.57</v>
      </c>
      <c r="V291" s="9">
        <v>37239.69</v>
      </c>
      <c r="W291" s="9">
        <v>11192.41</v>
      </c>
      <c r="X291" s="9">
        <v>1464.2</v>
      </c>
      <c r="Y291" s="9">
        <v>4180.29</v>
      </c>
      <c r="Z291" s="9">
        <f t="shared" si="8"/>
        <v>3252.0200000000023</v>
      </c>
    </row>
    <row r="292" spans="1:26" x14ac:dyDescent="0.2">
      <c r="A292" s="2">
        <v>286</v>
      </c>
      <c r="B292" s="3" t="s">
        <v>338</v>
      </c>
      <c r="C292" t="s">
        <v>339</v>
      </c>
      <c r="D292" s="3" t="s">
        <v>374</v>
      </c>
      <c r="E292" t="s">
        <v>375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4.3099999999999996</v>
      </c>
      <c r="Q292" s="9">
        <v>-4.3099999999999996</v>
      </c>
      <c r="R292" s="9">
        <f t="shared" si="9"/>
        <v>0</v>
      </c>
      <c r="S292" s="9"/>
      <c r="T292" s="9">
        <v>386.56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f t="shared" si="8"/>
        <v>386.56</v>
      </c>
    </row>
    <row r="293" spans="1:26" x14ac:dyDescent="0.2">
      <c r="A293" s="2">
        <v>287</v>
      </c>
      <c r="B293" s="3" t="s">
        <v>338</v>
      </c>
      <c r="C293" t="s">
        <v>339</v>
      </c>
      <c r="D293" s="3" t="s">
        <v>376</v>
      </c>
      <c r="E293" t="s">
        <v>377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2.16</v>
      </c>
      <c r="Q293" s="9">
        <v>-2.16</v>
      </c>
      <c r="R293" s="9">
        <f t="shared" si="9"/>
        <v>0</v>
      </c>
      <c r="S293" s="9"/>
      <c r="T293" s="9">
        <v>211.12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f t="shared" si="8"/>
        <v>211.12</v>
      </c>
    </row>
    <row r="294" spans="1:26" x14ac:dyDescent="0.2">
      <c r="A294" s="2">
        <v>288</v>
      </c>
      <c r="B294" s="3" t="s">
        <v>338</v>
      </c>
      <c r="C294" t="s">
        <v>339</v>
      </c>
      <c r="D294" s="3" t="s">
        <v>455</v>
      </c>
      <c r="E294" t="s">
        <v>456</v>
      </c>
      <c r="F294" s="9">
        <v>44620.94</v>
      </c>
      <c r="G294" s="9">
        <v>-5479.21</v>
      </c>
      <c r="H294" s="9">
        <v>-6693.19</v>
      </c>
      <c r="I294" s="9">
        <v>-4247.3999999999996</v>
      </c>
      <c r="J294" s="9">
        <v>-5619.16</v>
      </c>
      <c r="K294" s="9">
        <v>-8078</v>
      </c>
      <c r="L294" s="9">
        <v>-5626.22</v>
      </c>
      <c r="M294" s="9">
        <v>-5690.5</v>
      </c>
      <c r="N294" s="9">
        <v>-5733.97</v>
      </c>
      <c r="O294" s="9">
        <v>-5812.61</v>
      </c>
      <c r="P294" s="9">
        <v>-6446.13</v>
      </c>
      <c r="Q294" s="9">
        <v>-3508.21</v>
      </c>
      <c r="R294" s="9">
        <f t="shared" si="9"/>
        <v>-18313.659999999993</v>
      </c>
      <c r="S294" s="9"/>
      <c r="T294" s="9">
        <v>102662.51</v>
      </c>
      <c r="U294" s="9">
        <v>-5690.43</v>
      </c>
      <c r="V294" s="9">
        <v>-5394.68</v>
      </c>
      <c r="W294" s="9">
        <v>-5073.5200000000004</v>
      </c>
      <c r="X294" s="9">
        <v>-5541.07</v>
      </c>
      <c r="Y294" s="9">
        <v>-3295.45</v>
      </c>
      <c r="Z294" s="9">
        <f t="shared" si="8"/>
        <v>77667.360000000001</v>
      </c>
    </row>
    <row r="295" spans="1:26" x14ac:dyDescent="0.2">
      <c r="A295" s="2">
        <v>289</v>
      </c>
      <c r="B295" s="3" t="s">
        <v>338</v>
      </c>
      <c r="C295" t="s">
        <v>339</v>
      </c>
      <c r="D295" s="3" t="s">
        <v>206</v>
      </c>
      <c r="E295" t="s">
        <v>207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f t="shared" si="9"/>
        <v>0</v>
      </c>
      <c r="S295" s="9"/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f t="shared" si="8"/>
        <v>0</v>
      </c>
    </row>
    <row r="296" spans="1:26" x14ac:dyDescent="0.2">
      <c r="A296" s="2">
        <v>290</v>
      </c>
      <c r="B296" s="3" t="s">
        <v>338</v>
      </c>
      <c r="C296" t="s">
        <v>339</v>
      </c>
      <c r="D296" s="3" t="s">
        <v>494</v>
      </c>
      <c r="E296" t="s">
        <v>495</v>
      </c>
      <c r="F296" s="9">
        <v>-573200.82999999996</v>
      </c>
      <c r="G296" s="9">
        <v>-117362.98</v>
      </c>
      <c r="H296" s="9">
        <v>-52690.32</v>
      </c>
      <c r="I296" s="9">
        <v>-66213.210000000006</v>
      </c>
      <c r="J296" s="9">
        <v>-11808.52</v>
      </c>
      <c r="K296" s="9">
        <v>-101825.69</v>
      </c>
      <c r="L296" s="9">
        <v>-156003.10999999999</v>
      </c>
      <c r="M296" s="9">
        <v>-17382.47</v>
      </c>
      <c r="N296" s="9">
        <v>-81780.960000000006</v>
      </c>
      <c r="O296" s="9">
        <v>-46894.05</v>
      </c>
      <c r="P296" s="9">
        <v>-9493.93</v>
      </c>
      <c r="Q296" s="9">
        <v>-1234151.08</v>
      </c>
      <c r="R296" s="9">
        <f t="shared" si="9"/>
        <v>-2468807.1499999994</v>
      </c>
      <c r="S296" s="9"/>
      <c r="T296" s="9">
        <v>651998.28</v>
      </c>
      <c r="U296" s="9">
        <v>-7339.91</v>
      </c>
      <c r="V296" s="9">
        <v>-599729.39</v>
      </c>
      <c r="W296" s="9">
        <v>-41552.93</v>
      </c>
      <c r="X296" s="9">
        <v>-10515.92</v>
      </c>
      <c r="Y296" s="9">
        <v>-74960.570000000007</v>
      </c>
      <c r="Z296" s="9">
        <f t="shared" si="8"/>
        <v>-82100.440000000031</v>
      </c>
    </row>
    <row r="297" spans="1:26" x14ac:dyDescent="0.2">
      <c r="A297" s="2">
        <v>291</v>
      </c>
      <c r="B297" s="3" t="s">
        <v>338</v>
      </c>
      <c r="C297" t="s">
        <v>339</v>
      </c>
      <c r="D297" s="3" t="s">
        <v>496</v>
      </c>
      <c r="E297" t="s">
        <v>497</v>
      </c>
      <c r="F297" s="9">
        <v>27</v>
      </c>
      <c r="G297" s="9">
        <v>27</v>
      </c>
      <c r="H297" s="9">
        <v>27</v>
      </c>
      <c r="I297" s="9">
        <v>27</v>
      </c>
      <c r="J297" s="9">
        <v>48.84</v>
      </c>
      <c r="K297" s="9">
        <v>0</v>
      </c>
      <c r="L297" s="9">
        <v>54</v>
      </c>
      <c r="M297" s="9">
        <v>49.43</v>
      </c>
      <c r="N297" s="9">
        <v>27</v>
      </c>
      <c r="O297" s="9">
        <v>26.98</v>
      </c>
      <c r="P297" s="9">
        <v>0</v>
      </c>
      <c r="Q297" s="9">
        <v>84.9</v>
      </c>
      <c r="R297" s="9">
        <f t="shared" si="9"/>
        <v>399.15</v>
      </c>
      <c r="S297" s="9"/>
      <c r="T297" s="9">
        <v>27</v>
      </c>
      <c r="U297" s="9">
        <v>27</v>
      </c>
      <c r="V297" s="9">
        <v>27</v>
      </c>
      <c r="W297" s="9">
        <v>27</v>
      </c>
      <c r="X297" s="9">
        <v>50.15</v>
      </c>
      <c r="Y297" s="9">
        <v>27</v>
      </c>
      <c r="Z297" s="9">
        <f t="shared" si="8"/>
        <v>185.15</v>
      </c>
    </row>
    <row r="298" spans="1:26" x14ac:dyDescent="0.2">
      <c r="A298" s="2">
        <v>292</v>
      </c>
      <c r="B298" s="3" t="s">
        <v>384</v>
      </c>
      <c r="C298" t="s">
        <v>385</v>
      </c>
      <c r="D298" s="3" t="s">
        <v>48</v>
      </c>
      <c r="E298" t="s">
        <v>49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f t="shared" si="9"/>
        <v>0</v>
      </c>
      <c r="S298" s="9"/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f t="shared" si="8"/>
        <v>0</v>
      </c>
    </row>
    <row r="299" spans="1:26" x14ac:dyDescent="0.2">
      <c r="A299" s="2">
        <v>293</v>
      </c>
      <c r="B299" s="3" t="s">
        <v>498</v>
      </c>
      <c r="C299" t="s">
        <v>499</v>
      </c>
      <c r="D299" s="3" t="s">
        <v>48</v>
      </c>
      <c r="E299" t="s">
        <v>49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f t="shared" si="9"/>
        <v>0</v>
      </c>
      <c r="S299" s="9"/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f t="shared" si="8"/>
        <v>0</v>
      </c>
    </row>
    <row r="300" spans="1:26" x14ac:dyDescent="0.2">
      <c r="A300" s="2">
        <v>294</v>
      </c>
      <c r="B300" s="3" t="s">
        <v>498</v>
      </c>
      <c r="C300" t="s">
        <v>499</v>
      </c>
      <c r="D300" s="3" t="s">
        <v>102</v>
      </c>
      <c r="E300" t="s">
        <v>103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66</v>
      </c>
      <c r="O300" s="9">
        <v>0</v>
      </c>
      <c r="P300" s="9">
        <v>0</v>
      </c>
      <c r="Q300" s="9">
        <v>0</v>
      </c>
      <c r="R300" s="9">
        <f t="shared" si="9"/>
        <v>66</v>
      </c>
      <c r="S300" s="9"/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f t="shared" si="8"/>
        <v>0</v>
      </c>
    </row>
    <row r="301" spans="1:26" x14ac:dyDescent="0.2">
      <c r="A301" s="2">
        <v>295</v>
      </c>
      <c r="B301" s="3" t="s">
        <v>498</v>
      </c>
      <c r="C301" t="s">
        <v>499</v>
      </c>
      <c r="D301" s="3" t="s">
        <v>500</v>
      </c>
      <c r="E301" t="s">
        <v>501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f t="shared" si="9"/>
        <v>0</v>
      </c>
      <c r="S301" s="9"/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f t="shared" si="8"/>
        <v>0</v>
      </c>
    </row>
    <row r="302" spans="1:26" x14ac:dyDescent="0.2">
      <c r="A302" s="2">
        <v>296</v>
      </c>
      <c r="B302" s="3" t="s">
        <v>386</v>
      </c>
      <c r="C302" t="s">
        <v>387</v>
      </c>
      <c r="D302" s="3" t="s">
        <v>154</v>
      </c>
      <c r="E302" t="s">
        <v>155</v>
      </c>
      <c r="F302" s="9">
        <v>9048.89</v>
      </c>
      <c r="G302" s="9">
        <v>24474.71</v>
      </c>
      <c r="H302" s="9">
        <v>21567.239999999998</v>
      </c>
      <c r="I302" s="9">
        <v>12287.33</v>
      </c>
      <c r="J302" s="9">
        <v>25613.67</v>
      </c>
      <c r="K302" s="9">
        <v>2951.98</v>
      </c>
      <c r="L302" s="9">
        <v>12345.79</v>
      </c>
      <c r="M302" s="9">
        <v>26327.94</v>
      </c>
      <c r="N302" s="9">
        <v>4244.96</v>
      </c>
      <c r="O302" s="9">
        <v>9393.81</v>
      </c>
      <c r="P302" s="9">
        <v>28883.79</v>
      </c>
      <c r="Q302" s="9">
        <v>101031.34999999999</v>
      </c>
      <c r="R302" s="9">
        <f t="shared" si="9"/>
        <v>278171.45999999996</v>
      </c>
      <c r="S302" s="9"/>
      <c r="T302" s="9">
        <v>6441.83</v>
      </c>
      <c r="U302" s="9">
        <v>28219.309999999998</v>
      </c>
      <c r="V302" s="9">
        <v>5036.54</v>
      </c>
      <c r="W302" s="9">
        <v>12120.81</v>
      </c>
      <c r="X302" s="9">
        <v>2958.81</v>
      </c>
      <c r="Y302" s="9">
        <v>32468.38</v>
      </c>
      <c r="Z302" s="9">
        <f t="shared" si="8"/>
        <v>87245.68</v>
      </c>
    </row>
    <row r="303" spans="1:26" x14ac:dyDescent="0.2">
      <c r="A303" s="2">
        <v>297</v>
      </c>
      <c r="B303" s="3" t="s">
        <v>386</v>
      </c>
      <c r="C303" t="s">
        <v>387</v>
      </c>
      <c r="D303" s="3" t="s">
        <v>156</v>
      </c>
      <c r="E303" t="s">
        <v>157</v>
      </c>
      <c r="F303" s="9">
        <v>3450</v>
      </c>
      <c r="G303" s="9">
        <v>3450</v>
      </c>
      <c r="H303" s="9">
        <v>3450</v>
      </c>
      <c r="I303" s="9">
        <v>3450</v>
      </c>
      <c r="J303" s="9">
        <v>3450</v>
      </c>
      <c r="K303" s="9">
        <v>3450</v>
      </c>
      <c r="L303" s="9">
        <v>3450</v>
      </c>
      <c r="M303" s="9">
        <v>3450</v>
      </c>
      <c r="N303" s="9">
        <v>6900</v>
      </c>
      <c r="O303" s="9">
        <v>3450</v>
      </c>
      <c r="P303" s="9">
        <v>3450</v>
      </c>
      <c r="Q303" s="9">
        <v>3450</v>
      </c>
      <c r="R303" s="9">
        <f t="shared" si="9"/>
        <v>44850</v>
      </c>
      <c r="S303" s="9"/>
      <c r="T303" s="9">
        <v>3450</v>
      </c>
      <c r="U303" s="9">
        <v>3450</v>
      </c>
      <c r="V303" s="9">
        <v>3450</v>
      </c>
      <c r="W303" s="9">
        <v>3450</v>
      </c>
      <c r="X303" s="9">
        <v>3450</v>
      </c>
      <c r="Y303" s="9">
        <v>3450</v>
      </c>
      <c r="Z303" s="9">
        <f t="shared" si="8"/>
        <v>20700</v>
      </c>
    </row>
    <row r="304" spans="1:26" x14ac:dyDescent="0.2">
      <c r="A304" s="2">
        <v>298</v>
      </c>
      <c r="B304" s="3" t="s">
        <v>386</v>
      </c>
      <c r="C304" t="s">
        <v>387</v>
      </c>
      <c r="D304" s="3" t="s">
        <v>48</v>
      </c>
      <c r="E304" t="s">
        <v>49</v>
      </c>
      <c r="F304" s="9">
        <v>11103.74</v>
      </c>
      <c r="G304" s="9">
        <v>4935.4299999999994</v>
      </c>
      <c r="H304" s="9">
        <v>9136.74</v>
      </c>
      <c r="I304" s="9">
        <v>3174.08</v>
      </c>
      <c r="J304" s="9">
        <v>6080.1</v>
      </c>
      <c r="K304" s="9">
        <v>4307.3599999999997</v>
      </c>
      <c r="L304" s="9">
        <v>32833.370000000003</v>
      </c>
      <c r="M304" s="9">
        <v>6194.34</v>
      </c>
      <c r="N304" s="9">
        <v>8463.4</v>
      </c>
      <c r="O304" s="9">
        <v>5998.9100000000008</v>
      </c>
      <c r="P304" s="9">
        <v>5642.29</v>
      </c>
      <c r="Q304" s="9">
        <v>15619.71</v>
      </c>
      <c r="R304" s="9">
        <f t="shared" si="9"/>
        <v>113489.47</v>
      </c>
      <c r="S304" s="9"/>
      <c r="T304" s="9">
        <v>2940.18</v>
      </c>
      <c r="U304" s="9">
        <v>37674.019999999997</v>
      </c>
      <c r="V304" s="9">
        <v>13591.23</v>
      </c>
      <c r="W304" s="9">
        <v>6695.48</v>
      </c>
      <c r="X304" s="9">
        <v>6884.52</v>
      </c>
      <c r="Y304" s="9">
        <v>10085.049999999999</v>
      </c>
      <c r="Z304" s="9">
        <f t="shared" si="8"/>
        <v>77870.48</v>
      </c>
    </row>
    <row r="305" spans="1:26" x14ac:dyDescent="0.2">
      <c r="A305" s="2">
        <v>299</v>
      </c>
      <c r="B305" s="3" t="s">
        <v>386</v>
      </c>
      <c r="C305" t="s">
        <v>387</v>
      </c>
      <c r="D305" s="3" t="s">
        <v>114</v>
      </c>
      <c r="E305" t="s">
        <v>115</v>
      </c>
      <c r="F305" s="9">
        <v>51.15</v>
      </c>
      <c r="G305" s="9">
        <v>46.75</v>
      </c>
      <c r="H305" s="9">
        <v>51.15</v>
      </c>
      <c r="I305" s="9">
        <v>0</v>
      </c>
      <c r="J305" s="9">
        <v>37.950000000000003</v>
      </c>
      <c r="K305" s="9">
        <v>246.95</v>
      </c>
      <c r="L305" s="9">
        <v>46.75</v>
      </c>
      <c r="M305" s="9">
        <v>51.15</v>
      </c>
      <c r="N305" s="9">
        <v>51.15</v>
      </c>
      <c r="O305" s="9">
        <v>53.9</v>
      </c>
      <c r="P305" s="9">
        <v>102.3</v>
      </c>
      <c r="Q305" s="9">
        <v>26.95</v>
      </c>
      <c r="R305" s="9">
        <f t="shared" si="9"/>
        <v>766.15</v>
      </c>
      <c r="S305" s="9"/>
      <c r="T305" s="9">
        <v>51.15</v>
      </c>
      <c r="U305" s="9">
        <v>51.15</v>
      </c>
      <c r="V305" s="9">
        <v>249.7</v>
      </c>
      <c r="W305" s="9">
        <v>26.95</v>
      </c>
      <c r="X305" s="9">
        <v>132.51</v>
      </c>
      <c r="Y305" s="9">
        <v>461.87</v>
      </c>
      <c r="Z305" s="9">
        <f t="shared" si="8"/>
        <v>973.32999999999993</v>
      </c>
    </row>
    <row r="306" spans="1:26" x14ac:dyDescent="0.2">
      <c r="A306" s="2">
        <v>300</v>
      </c>
      <c r="B306" s="3" t="s">
        <v>386</v>
      </c>
      <c r="C306" t="s">
        <v>387</v>
      </c>
      <c r="D306" s="3" t="s">
        <v>158</v>
      </c>
      <c r="E306" t="s">
        <v>159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-189.05</v>
      </c>
      <c r="P306" s="9">
        <v>0</v>
      </c>
      <c r="Q306" s="9">
        <v>0</v>
      </c>
      <c r="R306" s="9">
        <f t="shared" si="9"/>
        <v>-189.05</v>
      </c>
      <c r="S306" s="9"/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f t="shared" si="8"/>
        <v>0</v>
      </c>
    </row>
    <row r="307" spans="1:26" x14ac:dyDescent="0.2">
      <c r="A307" s="2">
        <v>301</v>
      </c>
      <c r="B307" s="3" t="s">
        <v>386</v>
      </c>
      <c r="C307" t="s">
        <v>387</v>
      </c>
      <c r="D307" s="3" t="s">
        <v>40</v>
      </c>
      <c r="E307" t="s">
        <v>41</v>
      </c>
      <c r="F307" s="9">
        <v>88361.85</v>
      </c>
      <c r="G307" s="9">
        <v>0</v>
      </c>
      <c r="H307" s="9">
        <v>0</v>
      </c>
      <c r="I307" s="9">
        <v>0</v>
      </c>
      <c r="J307" s="9">
        <v>0</v>
      </c>
      <c r="K307" s="9">
        <v>18.399999999999999</v>
      </c>
      <c r="L307" s="9">
        <v>127.89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f t="shared" si="9"/>
        <v>88508.14</v>
      </c>
      <c r="S307" s="9"/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f t="shared" si="8"/>
        <v>0</v>
      </c>
    </row>
    <row r="308" spans="1:26" x14ac:dyDescent="0.2">
      <c r="A308" s="2">
        <v>302</v>
      </c>
      <c r="B308" s="3" t="s">
        <v>386</v>
      </c>
      <c r="C308" t="s">
        <v>387</v>
      </c>
      <c r="D308" s="3" t="s">
        <v>162</v>
      </c>
      <c r="E308" t="s">
        <v>163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742.75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f t="shared" si="9"/>
        <v>742.75</v>
      </c>
      <c r="S308" s="9"/>
      <c r="T308" s="9">
        <v>0</v>
      </c>
      <c r="U308" s="9">
        <v>0</v>
      </c>
      <c r="V308" s="9">
        <v>0</v>
      </c>
      <c r="W308" s="9">
        <v>0</v>
      </c>
      <c r="X308" s="9">
        <v>575.5</v>
      </c>
      <c r="Y308" s="9">
        <v>0</v>
      </c>
      <c r="Z308" s="9">
        <f t="shared" si="8"/>
        <v>575.5</v>
      </c>
    </row>
    <row r="309" spans="1:26" x14ac:dyDescent="0.2">
      <c r="A309" s="2">
        <v>303</v>
      </c>
      <c r="B309" s="3" t="s">
        <v>386</v>
      </c>
      <c r="C309" t="s">
        <v>387</v>
      </c>
      <c r="D309" s="3" t="s">
        <v>98</v>
      </c>
      <c r="E309" t="s">
        <v>99</v>
      </c>
      <c r="F309" s="9">
        <v>0</v>
      </c>
      <c r="G309" s="9">
        <v>167.26</v>
      </c>
      <c r="H309" s="9">
        <v>2433.92</v>
      </c>
      <c r="I309" s="9">
        <v>2272.09</v>
      </c>
      <c r="J309" s="9">
        <v>676.06</v>
      </c>
      <c r="K309" s="9">
        <v>146.31</v>
      </c>
      <c r="L309" s="9">
        <v>1171.3499999999999</v>
      </c>
      <c r="M309" s="9">
        <v>0</v>
      </c>
      <c r="N309" s="9">
        <v>1084.95</v>
      </c>
      <c r="O309" s="9">
        <v>532.5</v>
      </c>
      <c r="P309" s="9">
        <v>221.56</v>
      </c>
      <c r="Q309" s="9">
        <v>250.76</v>
      </c>
      <c r="R309" s="9">
        <f t="shared" si="9"/>
        <v>8956.7599999999984</v>
      </c>
      <c r="S309" s="9"/>
      <c r="T309" s="9">
        <v>0</v>
      </c>
      <c r="U309" s="9">
        <v>303.02</v>
      </c>
      <c r="V309" s="9">
        <v>762.07</v>
      </c>
      <c r="W309" s="9">
        <v>0</v>
      </c>
      <c r="X309" s="9">
        <v>1281.68</v>
      </c>
      <c r="Y309" s="9">
        <v>337.68</v>
      </c>
      <c r="Z309" s="9">
        <f t="shared" si="8"/>
        <v>2684.4500000000003</v>
      </c>
    </row>
    <row r="310" spans="1:26" x14ac:dyDescent="0.2">
      <c r="A310" s="2">
        <v>304</v>
      </c>
      <c r="B310" s="3" t="s">
        <v>386</v>
      </c>
      <c r="C310" t="s">
        <v>387</v>
      </c>
      <c r="D310" s="3" t="s">
        <v>74</v>
      </c>
      <c r="E310" t="s">
        <v>75</v>
      </c>
      <c r="F310" s="9">
        <v>0</v>
      </c>
      <c r="G310" s="9">
        <v>242.67</v>
      </c>
      <c r="H310" s="9">
        <v>0</v>
      </c>
      <c r="I310" s="9">
        <v>75.78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f t="shared" si="9"/>
        <v>318.45</v>
      </c>
      <c r="S310" s="9"/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f t="shared" si="8"/>
        <v>0</v>
      </c>
    </row>
    <row r="311" spans="1:26" x14ac:dyDescent="0.2">
      <c r="A311" s="2">
        <v>305</v>
      </c>
      <c r="B311" s="3" t="s">
        <v>386</v>
      </c>
      <c r="C311" t="s">
        <v>387</v>
      </c>
      <c r="D311" s="3" t="s">
        <v>100</v>
      </c>
      <c r="E311" t="s">
        <v>101</v>
      </c>
      <c r="F311" s="9">
        <v>223.99</v>
      </c>
      <c r="G311" s="9">
        <v>3390.09</v>
      </c>
      <c r="H311" s="9">
        <v>522.20000000000005</v>
      </c>
      <c r="I311" s="9">
        <v>935.16</v>
      </c>
      <c r="J311" s="9">
        <v>298.34000000000003</v>
      </c>
      <c r="K311" s="9">
        <v>911.87</v>
      </c>
      <c r="L311" s="9">
        <v>283.66000000000003</v>
      </c>
      <c r="M311" s="9">
        <v>327.64</v>
      </c>
      <c r="N311" s="9">
        <v>787.36</v>
      </c>
      <c r="O311" s="9">
        <v>326.75</v>
      </c>
      <c r="P311" s="9">
        <v>104.83</v>
      </c>
      <c r="Q311" s="9">
        <v>449.22</v>
      </c>
      <c r="R311" s="9">
        <f t="shared" si="9"/>
        <v>8561.1099999999988</v>
      </c>
      <c r="S311" s="9"/>
      <c r="T311" s="9">
        <v>2241.54</v>
      </c>
      <c r="U311" s="9">
        <v>470.51000000000005</v>
      </c>
      <c r="V311" s="9">
        <v>6131.42</v>
      </c>
      <c r="W311" s="9">
        <v>418.09000000000003</v>
      </c>
      <c r="X311" s="9">
        <v>-4716.9399999999996</v>
      </c>
      <c r="Y311" s="9">
        <v>910.65</v>
      </c>
      <c r="Z311" s="9">
        <f t="shared" si="8"/>
        <v>5455.2700000000013</v>
      </c>
    </row>
    <row r="312" spans="1:26" x14ac:dyDescent="0.2">
      <c r="A312" s="2">
        <v>306</v>
      </c>
      <c r="B312" s="3" t="s">
        <v>386</v>
      </c>
      <c r="C312" t="s">
        <v>387</v>
      </c>
      <c r="D312" s="3" t="s">
        <v>42</v>
      </c>
      <c r="E312" t="s">
        <v>43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407.69</v>
      </c>
      <c r="L312" s="9">
        <v>0</v>
      </c>
      <c r="M312" s="9">
        <v>0</v>
      </c>
      <c r="N312" s="9">
        <v>0</v>
      </c>
      <c r="O312" s="9">
        <v>0</v>
      </c>
      <c r="P312" s="9">
        <v>483.34</v>
      </c>
      <c r="Q312" s="9">
        <v>0</v>
      </c>
      <c r="R312" s="9">
        <f t="shared" si="9"/>
        <v>891.03</v>
      </c>
      <c r="S312" s="9"/>
      <c r="T312" s="9">
        <v>153.56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f t="shared" si="8"/>
        <v>153.56</v>
      </c>
    </row>
    <row r="313" spans="1:26" x14ac:dyDescent="0.2">
      <c r="A313" s="2">
        <v>307</v>
      </c>
      <c r="B313" s="3" t="s">
        <v>386</v>
      </c>
      <c r="C313" t="s">
        <v>387</v>
      </c>
      <c r="D313" s="3" t="s">
        <v>102</v>
      </c>
      <c r="E313" t="s">
        <v>103</v>
      </c>
      <c r="F313" s="9">
        <v>87.33</v>
      </c>
      <c r="G313" s="9">
        <v>1039.1300000000001</v>
      </c>
      <c r="H313" s="9">
        <v>2916.52</v>
      </c>
      <c r="I313" s="9">
        <v>2820.13</v>
      </c>
      <c r="J313" s="9">
        <v>1324.12</v>
      </c>
      <c r="K313" s="9">
        <v>1946.6200000000001</v>
      </c>
      <c r="L313" s="9">
        <v>2561.61</v>
      </c>
      <c r="M313" s="9">
        <v>40.5</v>
      </c>
      <c r="N313" s="9">
        <v>1960.23</v>
      </c>
      <c r="O313" s="9">
        <v>2940.24</v>
      </c>
      <c r="P313" s="9">
        <v>1501.93</v>
      </c>
      <c r="Q313" s="9">
        <v>513.83000000000004</v>
      </c>
      <c r="R313" s="9">
        <f t="shared" si="9"/>
        <v>19652.190000000002</v>
      </c>
      <c r="S313" s="9"/>
      <c r="T313" s="9">
        <v>639.25</v>
      </c>
      <c r="U313" s="9">
        <v>537.12</v>
      </c>
      <c r="V313" s="9">
        <v>1447.8400000000001</v>
      </c>
      <c r="W313" s="9">
        <v>3195.2000000000003</v>
      </c>
      <c r="X313" s="9">
        <v>3042.77</v>
      </c>
      <c r="Y313" s="9">
        <v>1995.58</v>
      </c>
      <c r="Z313" s="9">
        <f t="shared" si="8"/>
        <v>10857.76</v>
      </c>
    </row>
    <row r="314" spans="1:26" x14ac:dyDescent="0.2">
      <c r="A314" s="2">
        <v>308</v>
      </c>
      <c r="B314" s="3" t="s">
        <v>386</v>
      </c>
      <c r="C314" t="s">
        <v>387</v>
      </c>
      <c r="D314" s="3" t="s">
        <v>52</v>
      </c>
      <c r="E314" t="s">
        <v>53</v>
      </c>
      <c r="F314" s="9">
        <v>377.9</v>
      </c>
      <c r="G314" s="9">
        <v>31.18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f t="shared" si="9"/>
        <v>409.08</v>
      </c>
      <c r="S314" s="9"/>
      <c r="T314" s="9">
        <v>0</v>
      </c>
      <c r="U314" s="9">
        <v>93.25</v>
      </c>
      <c r="V314" s="9">
        <v>0</v>
      </c>
      <c r="W314" s="9">
        <v>0</v>
      </c>
      <c r="X314" s="9">
        <v>227.74</v>
      </c>
      <c r="Y314" s="9">
        <v>5.76</v>
      </c>
      <c r="Z314" s="9">
        <f t="shared" si="8"/>
        <v>326.75</v>
      </c>
    </row>
    <row r="315" spans="1:26" x14ac:dyDescent="0.2">
      <c r="A315" s="2">
        <v>309</v>
      </c>
      <c r="B315" s="3" t="s">
        <v>386</v>
      </c>
      <c r="C315" t="s">
        <v>387</v>
      </c>
      <c r="D315" s="3" t="s">
        <v>182</v>
      </c>
      <c r="E315" t="s">
        <v>183</v>
      </c>
      <c r="F315" s="9">
        <v>0</v>
      </c>
      <c r="G315" s="9">
        <v>1895</v>
      </c>
      <c r="H315" s="9">
        <v>0</v>
      </c>
      <c r="I315" s="9">
        <v>0</v>
      </c>
      <c r="J315" s="9">
        <v>1270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f t="shared" si="9"/>
        <v>3165</v>
      </c>
      <c r="S315" s="9"/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373</v>
      </c>
      <c r="Z315" s="9">
        <f t="shared" si="8"/>
        <v>373</v>
      </c>
    </row>
    <row r="316" spans="1:26" x14ac:dyDescent="0.2">
      <c r="A316" s="2">
        <v>310</v>
      </c>
      <c r="B316" s="3" t="s">
        <v>386</v>
      </c>
      <c r="C316" t="s">
        <v>387</v>
      </c>
      <c r="D316" s="3" t="s">
        <v>468</v>
      </c>
      <c r="E316" t="s">
        <v>469</v>
      </c>
      <c r="F316" s="9">
        <v>284.08999999999997</v>
      </c>
      <c r="G316" s="9">
        <v>1647.72</v>
      </c>
      <c r="H316" s="9">
        <v>367.13</v>
      </c>
      <c r="I316" s="9">
        <v>284.08999999999997</v>
      </c>
      <c r="J316" s="9">
        <v>1944.92</v>
      </c>
      <c r="K316" s="9">
        <v>0</v>
      </c>
      <c r="L316" s="9">
        <v>568.17999999999995</v>
      </c>
      <c r="M316" s="9">
        <v>2312.0500000000002</v>
      </c>
      <c r="N316" s="9">
        <v>0</v>
      </c>
      <c r="O316" s="9">
        <v>284.08999999999997</v>
      </c>
      <c r="P316" s="9">
        <v>2644.21</v>
      </c>
      <c r="Q316" s="9">
        <v>0</v>
      </c>
      <c r="R316" s="9">
        <f t="shared" si="9"/>
        <v>10336.480000000001</v>
      </c>
      <c r="S316" s="9"/>
      <c r="T316" s="9">
        <v>1242.72</v>
      </c>
      <c r="U316" s="9">
        <v>2067.67</v>
      </c>
      <c r="V316" s="9">
        <v>-6.23</v>
      </c>
      <c r="W316" s="9">
        <v>305.94</v>
      </c>
      <c r="X316" s="9">
        <v>2442.33</v>
      </c>
      <c r="Y316" s="9">
        <v>0</v>
      </c>
      <c r="Z316" s="9">
        <f t="shared" si="8"/>
        <v>6052.43</v>
      </c>
    </row>
    <row r="317" spans="1:26" x14ac:dyDescent="0.2">
      <c r="A317" s="2">
        <v>311</v>
      </c>
      <c r="B317" s="3" t="s">
        <v>386</v>
      </c>
      <c r="C317" t="s">
        <v>387</v>
      </c>
      <c r="D317" s="3" t="s">
        <v>104</v>
      </c>
      <c r="E317" t="s">
        <v>105</v>
      </c>
      <c r="F317" s="9">
        <v>190.63</v>
      </c>
      <c r="G317" s="9">
        <v>0</v>
      </c>
      <c r="H317" s="9">
        <v>0</v>
      </c>
      <c r="I317" s="9">
        <v>3461.91</v>
      </c>
      <c r="J317" s="9">
        <v>1437.58</v>
      </c>
      <c r="K317" s="9">
        <v>587.79</v>
      </c>
      <c r="L317" s="9">
        <v>6412.15</v>
      </c>
      <c r="M317" s="9">
        <v>1493.31</v>
      </c>
      <c r="N317" s="9">
        <v>363.72</v>
      </c>
      <c r="O317" s="9">
        <v>0</v>
      </c>
      <c r="P317" s="9">
        <v>1278.99</v>
      </c>
      <c r="Q317" s="9">
        <v>741.81</v>
      </c>
      <c r="R317" s="9">
        <f t="shared" si="9"/>
        <v>15967.889999999998</v>
      </c>
      <c r="S317" s="9"/>
      <c r="T317" s="9">
        <v>506.64</v>
      </c>
      <c r="U317" s="9">
        <v>507.7</v>
      </c>
      <c r="V317" s="9">
        <v>3613.36</v>
      </c>
      <c r="W317" s="9">
        <v>4473.93</v>
      </c>
      <c r="X317" s="9">
        <v>2570.58</v>
      </c>
      <c r="Y317" s="9">
        <v>2038.33</v>
      </c>
      <c r="Z317" s="9">
        <f t="shared" si="8"/>
        <v>13710.54</v>
      </c>
    </row>
    <row r="318" spans="1:26" x14ac:dyDescent="0.2">
      <c r="A318" s="2">
        <v>312</v>
      </c>
      <c r="B318" s="3" t="s">
        <v>386</v>
      </c>
      <c r="C318" t="s">
        <v>387</v>
      </c>
      <c r="D318" s="3" t="s">
        <v>128</v>
      </c>
      <c r="E318" t="s">
        <v>129</v>
      </c>
      <c r="F318" s="9">
        <v>0</v>
      </c>
      <c r="G318" s="9">
        <v>0</v>
      </c>
      <c r="H318" s="9">
        <v>0</v>
      </c>
      <c r="I318" s="9">
        <v>0</v>
      </c>
      <c r="J318" s="9">
        <v>175</v>
      </c>
      <c r="K318" s="9">
        <v>177</v>
      </c>
      <c r="L318" s="9">
        <v>0</v>
      </c>
      <c r="M318" s="9">
        <v>0</v>
      </c>
      <c r="N318" s="9">
        <v>1670</v>
      </c>
      <c r="O318" s="9">
        <v>0</v>
      </c>
      <c r="P318" s="9">
        <v>2786.65</v>
      </c>
      <c r="Q318" s="9">
        <v>0</v>
      </c>
      <c r="R318" s="9">
        <f t="shared" si="9"/>
        <v>4808.6499999999996</v>
      </c>
      <c r="S318" s="9"/>
      <c r="T318" s="9">
        <v>512</v>
      </c>
      <c r="U318" s="9">
        <v>0</v>
      </c>
      <c r="V318" s="9">
        <v>0</v>
      </c>
      <c r="W318" s="9">
        <v>0</v>
      </c>
      <c r="X318" s="9">
        <v>2739</v>
      </c>
      <c r="Y318" s="9">
        <v>1375</v>
      </c>
      <c r="Z318" s="9">
        <f t="shared" si="8"/>
        <v>4626</v>
      </c>
    </row>
    <row r="319" spans="1:26" x14ac:dyDescent="0.2">
      <c r="A319" s="2">
        <v>313</v>
      </c>
      <c r="B319" s="3" t="s">
        <v>386</v>
      </c>
      <c r="C319" t="s">
        <v>387</v>
      </c>
      <c r="D319" s="3" t="s">
        <v>36</v>
      </c>
      <c r="E319" t="s">
        <v>37</v>
      </c>
      <c r="F319" s="9">
        <v>0</v>
      </c>
      <c r="G319" s="9">
        <v>5217.9799999999996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f t="shared" si="9"/>
        <v>5217.9799999999996</v>
      </c>
      <c r="S319" s="9"/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f t="shared" si="8"/>
        <v>0</v>
      </c>
    </row>
    <row r="320" spans="1:26" x14ac:dyDescent="0.2">
      <c r="A320" s="2">
        <v>314</v>
      </c>
      <c r="B320" s="3" t="s">
        <v>386</v>
      </c>
      <c r="C320" t="s">
        <v>387</v>
      </c>
      <c r="D320" s="3" t="s">
        <v>322</v>
      </c>
      <c r="E320" t="s">
        <v>323</v>
      </c>
      <c r="F320" s="9">
        <v>0</v>
      </c>
      <c r="G320" s="9">
        <v>2944.25</v>
      </c>
      <c r="H320" s="9">
        <v>4010.5</v>
      </c>
      <c r="I320" s="9">
        <v>1092.03</v>
      </c>
      <c r="J320" s="9">
        <v>0</v>
      </c>
      <c r="K320" s="9">
        <v>586.5</v>
      </c>
      <c r="L320" s="9">
        <v>-11</v>
      </c>
      <c r="M320" s="9">
        <v>119</v>
      </c>
      <c r="N320" s="9">
        <v>0</v>
      </c>
      <c r="O320" s="9">
        <v>103.5</v>
      </c>
      <c r="P320" s="9">
        <v>7.6</v>
      </c>
      <c r="Q320" s="9">
        <v>125</v>
      </c>
      <c r="R320" s="9">
        <f t="shared" si="9"/>
        <v>8977.3799999999992</v>
      </c>
      <c r="S320" s="9"/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f t="shared" si="8"/>
        <v>0</v>
      </c>
    </row>
    <row r="321" spans="1:26" x14ac:dyDescent="0.2">
      <c r="A321" s="2">
        <v>315</v>
      </c>
      <c r="B321" s="3" t="s">
        <v>386</v>
      </c>
      <c r="C321" t="s">
        <v>387</v>
      </c>
      <c r="D321" s="3" t="s">
        <v>464</v>
      </c>
      <c r="E321" t="s">
        <v>465</v>
      </c>
      <c r="F321" s="9">
        <v>0</v>
      </c>
      <c r="G321" s="9">
        <v>625</v>
      </c>
      <c r="H321" s="9">
        <v>707.5</v>
      </c>
      <c r="I321" s="9">
        <v>666.25</v>
      </c>
      <c r="J321" s="9">
        <v>666.25</v>
      </c>
      <c r="K321" s="9">
        <v>666.25</v>
      </c>
      <c r="L321" s="9">
        <v>625</v>
      </c>
      <c r="M321" s="9">
        <v>1332.5</v>
      </c>
      <c r="N321" s="9">
        <v>41.25</v>
      </c>
      <c r="O321" s="9">
        <v>666.25</v>
      </c>
      <c r="P321" s="9">
        <v>666.25</v>
      </c>
      <c r="Q321" s="9">
        <v>625</v>
      </c>
      <c r="R321" s="9">
        <f t="shared" si="9"/>
        <v>7287.5</v>
      </c>
      <c r="S321" s="9"/>
      <c r="T321" s="9">
        <v>1301.56</v>
      </c>
      <c r="U321" s="9">
        <v>75.94</v>
      </c>
      <c r="V321" s="9">
        <v>663.75</v>
      </c>
      <c r="W321" s="9">
        <v>666.25</v>
      </c>
      <c r="X321" s="9">
        <v>640.79999999999995</v>
      </c>
      <c r="Y321" s="9">
        <v>0</v>
      </c>
      <c r="Z321" s="9">
        <f t="shared" si="8"/>
        <v>3348.3</v>
      </c>
    </row>
    <row r="322" spans="1:26" x14ac:dyDescent="0.2">
      <c r="A322" s="2">
        <v>316</v>
      </c>
      <c r="B322" s="3" t="s">
        <v>386</v>
      </c>
      <c r="C322" t="s">
        <v>387</v>
      </c>
      <c r="D322" s="3" t="s">
        <v>474</v>
      </c>
      <c r="E322" t="s">
        <v>475</v>
      </c>
      <c r="F322" s="9">
        <v>203703.35</v>
      </c>
      <c r="G322" s="9">
        <v>42917.59</v>
      </c>
      <c r="H322" s="9">
        <v>4260.47</v>
      </c>
      <c r="I322" s="9">
        <v>26591.759999999998</v>
      </c>
      <c r="J322" s="9">
        <v>810</v>
      </c>
      <c r="K322" s="9">
        <v>0</v>
      </c>
      <c r="L322" s="9">
        <v>1620</v>
      </c>
      <c r="M322" s="9">
        <v>810</v>
      </c>
      <c r="N322" s="9">
        <v>810</v>
      </c>
      <c r="O322" s="9">
        <v>810</v>
      </c>
      <c r="P322" s="9">
        <v>32173.55</v>
      </c>
      <c r="Q322" s="9">
        <v>1620</v>
      </c>
      <c r="R322" s="9">
        <f t="shared" si="9"/>
        <v>316126.71999999997</v>
      </c>
      <c r="S322" s="9"/>
      <c r="T322" s="9">
        <v>203787.12</v>
      </c>
      <c r="U322" s="9">
        <v>34259.120000000003</v>
      </c>
      <c r="V322" s="9">
        <v>8620.31</v>
      </c>
      <c r="W322" s="9">
        <v>1102.28</v>
      </c>
      <c r="X322" s="9">
        <v>830.48</v>
      </c>
      <c r="Y322" s="9">
        <v>830.35</v>
      </c>
      <c r="Z322" s="9">
        <f t="shared" si="8"/>
        <v>249429.66</v>
      </c>
    </row>
    <row r="323" spans="1:26" x14ac:dyDescent="0.2">
      <c r="A323" s="2">
        <v>317</v>
      </c>
      <c r="B323" s="3" t="s">
        <v>386</v>
      </c>
      <c r="C323" t="s">
        <v>387</v>
      </c>
      <c r="D323" s="3" t="s">
        <v>184</v>
      </c>
      <c r="E323" t="s">
        <v>185</v>
      </c>
      <c r="F323" s="9">
        <v>795</v>
      </c>
      <c r="G323" s="9">
        <v>0</v>
      </c>
      <c r="H323" s="9">
        <v>705.85</v>
      </c>
      <c r="I323" s="9">
        <v>250</v>
      </c>
      <c r="J323" s="9">
        <v>1840</v>
      </c>
      <c r="K323" s="9">
        <v>2085</v>
      </c>
      <c r="L323" s="9">
        <v>134.75</v>
      </c>
      <c r="M323" s="9">
        <v>23452</v>
      </c>
      <c r="N323" s="9">
        <v>29110.75</v>
      </c>
      <c r="O323" s="9">
        <v>422.5</v>
      </c>
      <c r="P323" s="9">
        <v>386.5</v>
      </c>
      <c r="Q323" s="9">
        <v>0</v>
      </c>
      <c r="R323" s="9">
        <f t="shared" si="9"/>
        <v>59182.35</v>
      </c>
      <c r="S323" s="9"/>
      <c r="T323" s="9">
        <v>605</v>
      </c>
      <c r="U323" s="9">
        <v>175</v>
      </c>
      <c r="V323" s="9">
        <v>250</v>
      </c>
      <c r="W323" s="9">
        <v>119</v>
      </c>
      <c r="X323" s="9">
        <v>1988</v>
      </c>
      <c r="Y323" s="9">
        <v>1070</v>
      </c>
      <c r="Z323" s="9">
        <f t="shared" si="8"/>
        <v>4207</v>
      </c>
    </row>
    <row r="324" spans="1:26" x14ac:dyDescent="0.2">
      <c r="A324" s="2">
        <v>318</v>
      </c>
      <c r="B324" s="3" t="s">
        <v>386</v>
      </c>
      <c r="C324" t="s">
        <v>387</v>
      </c>
      <c r="D324" s="3" t="s">
        <v>476</v>
      </c>
      <c r="E324" t="s">
        <v>477</v>
      </c>
      <c r="F324" s="9">
        <v>0</v>
      </c>
      <c r="G324" s="9">
        <v>676.09</v>
      </c>
      <c r="H324" s="9">
        <v>354.24</v>
      </c>
      <c r="I324" s="9">
        <v>29.22</v>
      </c>
      <c r="J324" s="9">
        <v>0</v>
      </c>
      <c r="K324" s="9">
        <v>0</v>
      </c>
      <c r="L324" s="9">
        <v>0</v>
      </c>
      <c r="M324" s="9">
        <v>547.77</v>
      </c>
      <c r="N324" s="9">
        <v>0</v>
      </c>
      <c r="O324" s="9">
        <v>0</v>
      </c>
      <c r="P324" s="9">
        <v>0</v>
      </c>
      <c r="Q324" s="9">
        <v>0</v>
      </c>
      <c r="R324" s="9">
        <f t="shared" si="9"/>
        <v>1607.32</v>
      </c>
      <c r="S324" s="9"/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f t="shared" si="8"/>
        <v>0</v>
      </c>
    </row>
    <row r="325" spans="1:26" x14ac:dyDescent="0.2">
      <c r="A325" s="2">
        <v>319</v>
      </c>
      <c r="B325" s="3" t="s">
        <v>386</v>
      </c>
      <c r="C325" t="s">
        <v>387</v>
      </c>
      <c r="D325" s="3" t="s">
        <v>478</v>
      </c>
      <c r="E325" t="s">
        <v>479</v>
      </c>
      <c r="F325" s="9">
        <v>9075.99</v>
      </c>
      <c r="G325" s="9">
        <v>0</v>
      </c>
      <c r="H325" s="9">
        <v>2725.12</v>
      </c>
      <c r="I325" s="9">
        <v>3649.69</v>
      </c>
      <c r="J325" s="9">
        <v>0</v>
      </c>
      <c r="K325" s="9">
        <v>2280.2399999999998</v>
      </c>
      <c r="L325" s="9">
        <v>3649.69</v>
      </c>
      <c r="M325" s="9">
        <v>1741.36</v>
      </c>
      <c r="N325" s="9">
        <v>114.93</v>
      </c>
      <c r="O325" s="9">
        <v>3649.69</v>
      </c>
      <c r="P325" s="9">
        <v>0</v>
      </c>
      <c r="Q325" s="9">
        <v>2281</v>
      </c>
      <c r="R325" s="9">
        <f t="shared" si="9"/>
        <v>29167.71</v>
      </c>
      <c r="S325" s="9"/>
      <c r="T325" s="9">
        <v>4009.24</v>
      </c>
      <c r="U325" s="9">
        <v>-84.25</v>
      </c>
      <c r="V325" s="9">
        <v>2584.4699999999998</v>
      </c>
      <c r="W325" s="9">
        <v>3762.82</v>
      </c>
      <c r="X325" s="9">
        <v>0</v>
      </c>
      <c r="Y325" s="9">
        <v>2020.56</v>
      </c>
      <c r="Z325" s="9">
        <f t="shared" si="8"/>
        <v>12292.839999999998</v>
      </c>
    </row>
    <row r="326" spans="1:26" x14ac:dyDescent="0.2">
      <c r="A326" s="2">
        <v>320</v>
      </c>
      <c r="B326" s="3" t="s">
        <v>386</v>
      </c>
      <c r="C326" t="s">
        <v>387</v>
      </c>
      <c r="D326" s="3" t="s">
        <v>502</v>
      </c>
      <c r="E326" t="s">
        <v>503</v>
      </c>
      <c r="F326" s="9">
        <v>235516.34</v>
      </c>
      <c r="G326" s="9">
        <v>0</v>
      </c>
      <c r="H326" s="9">
        <v>4166.67</v>
      </c>
      <c r="I326" s="9">
        <v>261750.72</v>
      </c>
      <c r="J326" s="9">
        <v>0</v>
      </c>
      <c r="K326" s="9">
        <v>0</v>
      </c>
      <c r="L326" s="9">
        <v>48837.09</v>
      </c>
      <c r="M326" s="9">
        <v>0</v>
      </c>
      <c r="N326" s="9">
        <v>507.91</v>
      </c>
      <c r="O326" s="9">
        <v>305930</v>
      </c>
      <c r="P326" s="9">
        <v>12500</v>
      </c>
      <c r="Q326" s="9">
        <v>0</v>
      </c>
      <c r="R326" s="9">
        <f t="shared" si="9"/>
        <v>869208.73</v>
      </c>
      <c r="S326" s="9"/>
      <c r="T326" s="9">
        <v>260013.4</v>
      </c>
      <c r="U326" s="9">
        <v>41788.67</v>
      </c>
      <c r="V326" s="9">
        <v>-37879.769999999997</v>
      </c>
      <c r="W326" s="9">
        <v>253098.9</v>
      </c>
      <c r="X326" s="9">
        <v>0</v>
      </c>
      <c r="Y326" s="9">
        <v>0</v>
      </c>
      <c r="Z326" s="9">
        <f t="shared" si="8"/>
        <v>517021.19999999995</v>
      </c>
    </row>
    <row r="327" spans="1:26" x14ac:dyDescent="0.2">
      <c r="A327" s="2">
        <v>321</v>
      </c>
      <c r="B327" s="3" t="s">
        <v>386</v>
      </c>
      <c r="C327" t="s">
        <v>387</v>
      </c>
      <c r="D327" s="3" t="s">
        <v>202</v>
      </c>
      <c r="E327" t="s">
        <v>203</v>
      </c>
      <c r="F327" s="9">
        <v>0</v>
      </c>
      <c r="G327" s="9">
        <v>0</v>
      </c>
      <c r="H327" s="9">
        <v>14.95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f t="shared" si="9"/>
        <v>14.95</v>
      </c>
      <c r="S327" s="9"/>
      <c r="T327" s="9">
        <v>0</v>
      </c>
      <c r="U327" s="9">
        <v>0</v>
      </c>
      <c r="V327" s="9">
        <v>0</v>
      </c>
      <c r="W327" s="9">
        <v>0</v>
      </c>
      <c r="X327" s="9">
        <v>9.3000000000000007</v>
      </c>
      <c r="Y327" s="9">
        <v>0</v>
      </c>
      <c r="Z327" s="9">
        <f t="shared" ref="Z327:Z355" si="10">SUM(T327:Y327)</f>
        <v>9.3000000000000007</v>
      </c>
    </row>
    <row r="328" spans="1:26" x14ac:dyDescent="0.2">
      <c r="A328" s="2">
        <v>322</v>
      </c>
      <c r="B328" s="3" t="s">
        <v>386</v>
      </c>
      <c r="C328" t="s">
        <v>387</v>
      </c>
      <c r="D328" s="3" t="s">
        <v>206</v>
      </c>
      <c r="E328" t="s">
        <v>207</v>
      </c>
      <c r="F328" s="9">
        <v>1895</v>
      </c>
      <c r="G328" s="9">
        <v>-1895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f t="shared" ref="R328:R355" si="11">SUM(F328:Q328)</f>
        <v>0</v>
      </c>
      <c r="S328" s="9"/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f t="shared" si="10"/>
        <v>0</v>
      </c>
    </row>
    <row r="329" spans="1:26" x14ac:dyDescent="0.2">
      <c r="A329" s="2">
        <v>323</v>
      </c>
      <c r="B329" s="3" t="s">
        <v>386</v>
      </c>
      <c r="C329" t="s">
        <v>387</v>
      </c>
      <c r="D329" s="3" t="s">
        <v>504</v>
      </c>
      <c r="E329" t="s">
        <v>505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f t="shared" si="11"/>
        <v>0</v>
      </c>
      <c r="S329" s="9"/>
      <c r="T329" s="9">
        <v>-37.04</v>
      </c>
      <c r="U329" s="9">
        <v>0</v>
      </c>
      <c r="V329" s="9">
        <v>0</v>
      </c>
      <c r="W329" s="9">
        <v>0</v>
      </c>
      <c r="X329" s="9">
        <v>0</v>
      </c>
      <c r="Y329" s="9">
        <v>121.56</v>
      </c>
      <c r="Z329" s="9">
        <f t="shared" si="10"/>
        <v>84.52000000000001</v>
      </c>
    </row>
    <row r="330" spans="1:26" x14ac:dyDescent="0.2">
      <c r="A330" s="2">
        <v>324</v>
      </c>
      <c r="B330" s="3" t="s">
        <v>386</v>
      </c>
      <c r="C330" t="s">
        <v>387</v>
      </c>
      <c r="D330" s="3" t="s">
        <v>411</v>
      </c>
      <c r="E330" t="s">
        <v>412</v>
      </c>
      <c r="F330" s="9">
        <v>0</v>
      </c>
      <c r="G330" s="9">
        <v>0</v>
      </c>
      <c r="H330" s="9">
        <v>541.25</v>
      </c>
      <c r="I330" s="9">
        <v>0</v>
      </c>
      <c r="J330" s="9">
        <v>373.46</v>
      </c>
      <c r="K330" s="9">
        <v>0</v>
      </c>
      <c r="L330" s="9">
        <v>500</v>
      </c>
      <c r="M330" s="9">
        <v>0</v>
      </c>
      <c r="N330" s="9">
        <v>0</v>
      </c>
      <c r="O330" s="9">
        <v>0</v>
      </c>
      <c r="P330" s="9">
        <v>1257.8800000000001</v>
      </c>
      <c r="Q330" s="9">
        <v>0</v>
      </c>
      <c r="R330" s="9">
        <f t="shared" si="11"/>
        <v>2672.59</v>
      </c>
      <c r="S330" s="9"/>
      <c r="T330" s="9">
        <v>0</v>
      </c>
      <c r="U330" s="9">
        <v>41938.22</v>
      </c>
      <c r="V330" s="9">
        <v>-78.53</v>
      </c>
      <c r="W330" s="9">
        <v>0</v>
      </c>
      <c r="X330" s="9">
        <v>0</v>
      </c>
      <c r="Y330" s="9">
        <v>0</v>
      </c>
      <c r="Z330" s="9">
        <f t="shared" si="10"/>
        <v>41859.69</v>
      </c>
    </row>
    <row r="331" spans="1:26" x14ac:dyDescent="0.2">
      <c r="A331" s="2">
        <v>325</v>
      </c>
      <c r="B331" s="3" t="s">
        <v>386</v>
      </c>
      <c r="C331" t="s">
        <v>387</v>
      </c>
      <c r="D331" s="3" t="s">
        <v>500</v>
      </c>
      <c r="E331" t="s">
        <v>501</v>
      </c>
      <c r="F331" s="9">
        <v>195000</v>
      </c>
      <c r="G331" s="9">
        <v>87724.5</v>
      </c>
      <c r="H331" s="9">
        <v>-146249.95000000001</v>
      </c>
      <c r="I331" s="9">
        <v>62083.34</v>
      </c>
      <c r="J331" s="9">
        <v>78637.84</v>
      </c>
      <c r="K331" s="9">
        <v>22083.34</v>
      </c>
      <c r="L331" s="9">
        <v>39192.32</v>
      </c>
      <c r="M331" s="9">
        <v>62913.34</v>
      </c>
      <c r="N331" s="9">
        <v>88153.34</v>
      </c>
      <c r="O331" s="9">
        <v>25220.01</v>
      </c>
      <c r="P331" s="9">
        <v>129734.01</v>
      </c>
      <c r="Q331" s="9">
        <v>24624.91</v>
      </c>
      <c r="R331" s="9">
        <f t="shared" si="11"/>
        <v>669117</v>
      </c>
      <c r="S331" s="9"/>
      <c r="T331" s="9">
        <v>102416.66</v>
      </c>
      <c r="U331" s="9">
        <v>106080</v>
      </c>
      <c r="V331" s="9">
        <v>31500</v>
      </c>
      <c r="W331" s="9">
        <v>42500</v>
      </c>
      <c r="X331" s="9">
        <v>147029.07</v>
      </c>
      <c r="Y331" s="9">
        <v>27291.67</v>
      </c>
      <c r="Z331" s="9">
        <f t="shared" si="10"/>
        <v>456817.4</v>
      </c>
    </row>
    <row r="332" spans="1:26" x14ac:dyDescent="0.2">
      <c r="A332" s="2">
        <v>326</v>
      </c>
      <c r="B332" s="3" t="s">
        <v>386</v>
      </c>
      <c r="C332" t="s">
        <v>387</v>
      </c>
      <c r="D332" s="3" t="s">
        <v>506</v>
      </c>
      <c r="E332" t="s">
        <v>507</v>
      </c>
      <c r="F332" s="9">
        <v>68</v>
      </c>
      <c r="G332" s="9">
        <v>119699</v>
      </c>
      <c r="H332" s="9">
        <v>72.489999999999995</v>
      </c>
      <c r="I332" s="9">
        <v>10072.49</v>
      </c>
      <c r="J332" s="9">
        <v>72.489999999999995</v>
      </c>
      <c r="K332" s="9">
        <v>72.489999999999995</v>
      </c>
      <c r="L332" s="9">
        <v>110.87</v>
      </c>
      <c r="M332" s="9">
        <v>110.87</v>
      </c>
      <c r="N332" s="9">
        <v>10110.870000000001</v>
      </c>
      <c r="O332" s="9">
        <v>110.87</v>
      </c>
      <c r="P332" s="9">
        <v>110.87</v>
      </c>
      <c r="Q332" s="9">
        <v>110.87</v>
      </c>
      <c r="R332" s="9">
        <f t="shared" si="11"/>
        <v>140722.18</v>
      </c>
      <c r="S332" s="9"/>
      <c r="T332" s="9">
        <v>0</v>
      </c>
      <c r="U332" s="9">
        <v>141610.74</v>
      </c>
      <c r="V332" s="9">
        <v>110.87</v>
      </c>
      <c r="W332" s="9">
        <v>110.87</v>
      </c>
      <c r="X332" s="9">
        <v>10366.49</v>
      </c>
      <c r="Y332" s="9">
        <v>-10141.949999999999</v>
      </c>
      <c r="Z332" s="9">
        <f t="shared" si="10"/>
        <v>142057.01999999996</v>
      </c>
    </row>
    <row r="333" spans="1:26" x14ac:dyDescent="0.2">
      <c r="A333" s="2">
        <v>327</v>
      </c>
      <c r="B333" s="3" t="s">
        <v>386</v>
      </c>
      <c r="C333" t="s">
        <v>387</v>
      </c>
      <c r="D333" s="3" t="s">
        <v>208</v>
      </c>
      <c r="E333" t="s">
        <v>209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210</v>
      </c>
      <c r="N333" s="9">
        <v>0</v>
      </c>
      <c r="O333" s="9">
        <v>0</v>
      </c>
      <c r="P333" s="9">
        <v>0</v>
      </c>
      <c r="Q333" s="9">
        <v>0</v>
      </c>
      <c r="R333" s="9">
        <f t="shared" si="11"/>
        <v>210</v>
      </c>
      <c r="S333" s="9"/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f t="shared" si="10"/>
        <v>0</v>
      </c>
    </row>
    <row r="334" spans="1:26" x14ac:dyDescent="0.2">
      <c r="A334" s="2">
        <v>328</v>
      </c>
      <c r="B334" s="3" t="s">
        <v>386</v>
      </c>
      <c r="C334" t="s">
        <v>387</v>
      </c>
      <c r="D334" s="3" t="s">
        <v>508</v>
      </c>
      <c r="E334" t="s">
        <v>509</v>
      </c>
      <c r="F334" s="9">
        <v>14642.86</v>
      </c>
      <c r="G334" s="9">
        <v>13523.88</v>
      </c>
      <c r="H334" s="9">
        <v>13412.32</v>
      </c>
      <c r="I334" s="9">
        <v>6519.42</v>
      </c>
      <c r="J334" s="9">
        <v>6429.83</v>
      </c>
      <c r="K334" s="9">
        <v>6779.75</v>
      </c>
      <c r="L334" s="9">
        <v>11083.35</v>
      </c>
      <c r="M334" s="9">
        <v>4605.59</v>
      </c>
      <c r="N334" s="9">
        <v>-37682.9</v>
      </c>
      <c r="O334" s="9">
        <v>4504.09</v>
      </c>
      <c r="P334" s="9">
        <v>0</v>
      </c>
      <c r="Q334" s="9">
        <v>15857.92</v>
      </c>
      <c r="R334" s="9">
        <f t="shared" si="11"/>
        <v>59676.11</v>
      </c>
      <c r="S334" s="9"/>
      <c r="T334" s="9">
        <v>4777.87</v>
      </c>
      <c r="U334" s="9">
        <v>10619.52</v>
      </c>
      <c r="V334" s="9">
        <v>12003.09</v>
      </c>
      <c r="W334" s="9">
        <v>4690.4799999999996</v>
      </c>
      <c r="X334" s="9">
        <v>4991.88</v>
      </c>
      <c r="Y334" s="9">
        <v>11796.87</v>
      </c>
      <c r="Z334" s="9">
        <f t="shared" si="10"/>
        <v>48879.71</v>
      </c>
    </row>
    <row r="335" spans="1:26" x14ac:dyDescent="0.2">
      <c r="A335" s="2">
        <v>329</v>
      </c>
      <c r="B335" s="3" t="s">
        <v>386</v>
      </c>
      <c r="C335" t="s">
        <v>387</v>
      </c>
      <c r="D335" s="3" t="s">
        <v>510</v>
      </c>
      <c r="E335" t="s">
        <v>511</v>
      </c>
      <c r="F335" s="9">
        <v>0</v>
      </c>
      <c r="G335" s="9">
        <v>0</v>
      </c>
      <c r="H335" s="9">
        <v>2492654.04</v>
      </c>
      <c r="I335" s="9">
        <v>0</v>
      </c>
      <c r="J335" s="9">
        <v>0</v>
      </c>
      <c r="K335" s="9">
        <v>150262.93</v>
      </c>
      <c r="L335" s="9">
        <v>0</v>
      </c>
      <c r="M335" s="9">
        <v>0</v>
      </c>
      <c r="N335" s="9">
        <v>151117.25</v>
      </c>
      <c r="O335" s="9">
        <v>0</v>
      </c>
      <c r="P335" s="9">
        <v>0</v>
      </c>
      <c r="Q335" s="9">
        <v>162513.19</v>
      </c>
      <c r="R335" s="9">
        <f t="shared" si="11"/>
        <v>2956547.41</v>
      </c>
      <c r="S335" s="9"/>
      <c r="T335" s="9">
        <v>0</v>
      </c>
      <c r="U335" s="9">
        <v>0</v>
      </c>
      <c r="V335" s="9">
        <v>2971896.93</v>
      </c>
      <c r="W335" s="9">
        <v>0</v>
      </c>
      <c r="X335" s="9">
        <v>0</v>
      </c>
      <c r="Y335" s="9">
        <v>171374.62</v>
      </c>
      <c r="Z335" s="9">
        <f t="shared" si="10"/>
        <v>3143271.5500000003</v>
      </c>
    </row>
    <row r="336" spans="1:26" x14ac:dyDescent="0.2">
      <c r="A336" s="2">
        <v>330</v>
      </c>
      <c r="B336" s="3" t="s">
        <v>386</v>
      </c>
      <c r="C336" t="s">
        <v>387</v>
      </c>
      <c r="D336" s="3" t="s">
        <v>512</v>
      </c>
      <c r="E336" t="s">
        <v>513</v>
      </c>
      <c r="F336" s="9">
        <v>0</v>
      </c>
      <c r="G336" s="9">
        <v>0</v>
      </c>
      <c r="H336" s="9">
        <v>0</v>
      </c>
      <c r="I336" s="9">
        <v>0</v>
      </c>
      <c r="J336" s="9">
        <v>60388.9</v>
      </c>
      <c r="K336" s="9">
        <v>0</v>
      </c>
      <c r="L336" s="9">
        <v>0</v>
      </c>
      <c r="M336" s="9">
        <v>-2694.79</v>
      </c>
      <c r="N336" s="9">
        <v>0</v>
      </c>
      <c r="O336" s="9">
        <v>0</v>
      </c>
      <c r="P336" s="9">
        <v>0</v>
      </c>
      <c r="Q336" s="9">
        <v>0</v>
      </c>
      <c r="R336" s="9">
        <f t="shared" si="11"/>
        <v>57694.11</v>
      </c>
      <c r="S336" s="9"/>
      <c r="T336" s="9">
        <v>0</v>
      </c>
      <c r="U336" s="9">
        <v>0</v>
      </c>
      <c r="V336" s="9">
        <v>0</v>
      </c>
      <c r="W336" s="9">
        <v>57500</v>
      </c>
      <c r="X336" s="9">
        <v>0</v>
      </c>
      <c r="Y336" s="9">
        <v>0</v>
      </c>
      <c r="Z336" s="9">
        <f t="shared" si="10"/>
        <v>57500</v>
      </c>
    </row>
    <row r="337" spans="1:26" x14ac:dyDescent="0.2">
      <c r="A337" s="2">
        <v>331</v>
      </c>
      <c r="B337" s="3" t="s">
        <v>388</v>
      </c>
      <c r="C337" t="s">
        <v>389</v>
      </c>
      <c r="D337" s="3" t="s">
        <v>154</v>
      </c>
      <c r="E337" t="s">
        <v>155</v>
      </c>
      <c r="F337" s="9">
        <v>1924.97</v>
      </c>
      <c r="G337" s="9">
        <v>1577.42</v>
      </c>
      <c r="H337" s="9">
        <v>1191.3599999999999</v>
      </c>
      <c r="I337" s="9">
        <v>1975.01</v>
      </c>
      <c r="J337" s="9">
        <v>1973.08</v>
      </c>
      <c r="K337" s="9">
        <v>1974.87</v>
      </c>
      <c r="L337" s="9">
        <v>2005</v>
      </c>
      <c r="M337" s="9">
        <v>1976.4</v>
      </c>
      <c r="N337" s="9">
        <v>1978.15</v>
      </c>
      <c r="O337" s="9">
        <v>1983.55</v>
      </c>
      <c r="P337" s="9">
        <v>1242.81</v>
      </c>
      <c r="Q337" s="9">
        <v>1987.05</v>
      </c>
      <c r="R337" s="9">
        <f t="shared" si="11"/>
        <v>21789.67</v>
      </c>
      <c r="S337" s="9"/>
      <c r="T337" s="9">
        <v>1978.32</v>
      </c>
      <c r="U337" s="9">
        <v>2026.92</v>
      </c>
      <c r="V337" s="9">
        <v>2003.87</v>
      </c>
      <c r="W337" s="9">
        <v>2007.99</v>
      </c>
      <c r="X337" s="9">
        <v>1866.59</v>
      </c>
      <c r="Y337" s="9">
        <v>1896.6</v>
      </c>
      <c r="Z337" s="9">
        <f t="shared" si="10"/>
        <v>11780.289999999999</v>
      </c>
    </row>
    <row r="338" spans="1:26" x14ac:dyDescent="0.2">
      <c r="A338" s="2">
        <v>332</v>
      </c>
      <c r="B338" s="3" t="s">
        <v>388</v>
      </c>
      <c r="C338" t="s">
        <v>389</v>
      </c>
      <c r="D338" s="3" t="s">
        <v>48</v>
      </c>
      <c r="E338" t="s">
        <v>49</v>
      </c>
      <c r="F338" s="9">
        <v>6825.2000000000007</v>
      </c>
      <c r="G338" s="9">
        <v>11809.45</v>
      </c>
      <c r="H338" s="9">
        <v>43938.19</v>
      </c>
      <c r="I338" s="9">
        <v>13281.45</v>
      </c>
      <c r="J338" s="9">
        <v>13735.36</v>
      </c>
      <c r="K338" s="9">
        <v>5706.26</v>
      </c>
      <c r="L338" s="9">
        <v>6372.16</v>
      </c>
      <c r="M338" s="9">
        <v>7265.88</v>
      </c>
      <c r="N338" s="9">
        <v>6101.96</v>
      </c>
      <c r="O338" s="9">
        <v>6487.02</v>
      </c>
      <c r="P338" s="9">
        <v>7935.56</v>
      </c>
      <c r="Q338" s="9">
        <v>6414.79</v>
      </c>
      <c r="R338" s="9">
        <f t="shared" si="11"/>
        <v>135873.28000000003</v>
      </c>
      <c r="S338" s="9"/>
      <c r="T338" s="9">
        <v>6400.76</v>
      </c>
      <c r="U338" s="9">
        <v>5090.84</v>
      </c>
      <c r="V338" s="9">
        <v>6945.42</v>
      </c>
      <c r="W338" s="9">
        <v>6231.06</v>
      </c>
      <c r="X338" s="9">
        <v>6504.47</v>
      </c>
      <c r="Y338" s="9">
        <v>6137.49</v>
      </c>
      <c r="Z338" s="9">
        <f t="shared" si="10"/>
        <v>37310.04</v>
      </c>
    </row>
    <row r="339" spans="1:26" x14ac:dyDescent="0.2">
      <c r="A339" s="2">
        <v>333</v>
      </c>
      <c r="B339" s="3" t="s">
        <v>388</v>
      </c>
      <c r="C339" t="s">
        <v>389</v>
      </c>
      <c r="D339" s="3" t="s">
        <v>80</v>
      </c>
      <c r="E339" t="s">
        <v>81</v>
      </c>
      <c r="F339" s="9">
        <v>500582.55</v>
      </c>
      <c r="G339" s="9">
        <v>511599.41000000009</v>
      </c>
      <c r="H339" s="9">
        <v>510248.52</v>
      </c>
      <c r="I339" s="9">
        <v>521298.25</v>
      </c>
      <c r="J339" s="9">
        <v>507360.57999999996</v>
      </c>
      <c r="K339" s="9">
        <v>534771.93000000005</v>
      </c>
      <c r="L339" s="9">
        <v>507236.23000000004</v>
      </c>
      <c r="M339" s="9">
        <v>522190.32000000007</v>
      </c>
      <c r="N339" s="9">
        <v>521550.5</v>
      </c>
      <c r="O339" s="9">
        <v>518800.33999999997</v>
      </c>
      <c r="P339" s="9">
        <v>521730.60000000003</v>
      </c>
      <c r="Q339" s="9">
        <v>520678.13000000006</v>
      </c>
      <c r="R339" s="9">
        <f t="shared" si="11"/>
        <v>6198047.3599999994</v>
      </c>
      <c r="S339" s="9"/>
      <c r="T339" s="9">
        <v>527439.77</v>
      </c>
      <c r="U339" s="9">
        <v>526583.42999999993</v>
      </c>
      <c r="V339" s="9">
        <v>513191.53</v>
      </c>
      <c r="W339" s="9">
        <v>513200.53</v>
      </c>
      <c r="X339" s="9">
        <v>512069.86</v>
      </c>
      <c r="Y339" s="9">
        <v>446953.15999999986</v>
      </c>
      <c r="Z339" s="9">
        <f t="shared" si="10"/>
        <v>3039438.28</v>
      </c>
    </row>
    <row r="340" spans="1:26" x14ac:dyDescent="0.2">
      <c r="A340" s="2">
        <v>334</v>
      </c>
      <c r="B340" s="3" t="s">
        <v>388</v>
      </c>
      <c r="C340" t="s">
        <v>389</v>
      </c>
      <c r="D340" s="3" t="s">
        <v>114</v>
      </c>
      <c r="E340" t="s">
        <v>115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f t="shared" si="11"/>
        <v>0</v>
      </c>
      <c r="S340" s="9"/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f t="shared" si="10"/>
        <v>0</v>
      </c>
    </row>
    <row r="341" spans="1:26" x14ac:dyDescent="0.2">
      <c r="A341" s="2">
        <v>335</v>
      </c>
      <c r="B341" s="3" t="s">
        <v>388</v>
      </c>
      <c r="C341" t="s">
        <v>389</v>
      </c>
      <c r="D341" s="3" t="s">
        <v>160</v>
      </c>
      <c r="E341" t="s">
        <v>161</v>
      </c>
      <c r="F341" s="9">
        <v>28041.95</v>
      </c>
      <c r="G341" s="9">
        <v>44493.279999999999</v>
      </c>
      <c r="H341" s="9">
        <v>26828.92</v>
      </c>
      <c r="I341" s="9">
        <v>84920.21</v>
      </c>
      <c r="J341" s="9">
        <v>46368.909999999996</v>
      </c>
      <c r="K341" s="9">
        <v>23129.940000000002</v>
      </c>
      <c r="L341" s="9">
        <v>56495.460000000006</v>
      </c>
      <c r="M341" s="9">
        <v>56785.409999999996</v>
      </c>
      <c r="N341" s="9">
        <v>109738.3</v>
      </c>
      <c r="O341" s="9">
        <v>41969.62</v>
      </c>
      <c r="P341" s="9">
        <v>44144.630000000005</v>
      </c>
      <c r="Q341" s="9">
        <v>54606.009999999995</v>
      </c>
      <c r="R341" s="9">
        <f t="shared" si="11"/>
        <v>617522.6399999999</v>
      </c>
      <c r="S341" s="9"/>
      <c r="T341" s="9">
        <v>28735.059999999998</v>
      </c>
      <c r="U341" s="9">
        <v>64949.83</v>
      </c>
      <c r="V341" s="9">
        <v>55432.319999999992</v>
      </c>
      <c r="W341" s="9">
        <v>102595.49</v>
      </c>
      <c r="X341" s="9">
        <v>70103.759999999995</v>
      </c>
      <c r="Y341" s="9">
        <v>-94595.97</v>
      </c>
      <c r="Z341" s="9">
        <f t="shared" si="10"/>
        <v>227220.49000000002</v>
      </c>
    </row>
    <row r="342" spans="1:26" x14ac:dyDescent="0.2">
      <c r="A342" s="2">
        <v>336</v>
      </c>
      <c r="B342" s="3" t="s">
        <v>388</v>
      </c>
      <c r="C342" t="s">
        <v>389</v>
      </c>
      <c r="D342" s="3" t="s">
        <v>100</v>
      </c>
      <c r="E342" t="s">
        <v>101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f t="shared" si="11"/>
        <v>0</v>
      </c>
      <c r="S342" s="9"/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f t="shared" si="10"/>
        <v>0</v>
      </c>
    </row>
    <row r="343" spans="1:26" x14ac:dyDescent="0.2">
      <c r="A343" s="2">
        <v>337</v>
      </c>
      <c r="B343" s="3" t="s">
        <v>388</v>
      </c>
      <c r="C343" t="s">
        <v>389</v>
      </c>
      <c r="D343" s="3" t="s">
        <v>42</v>
      </c>
      <c r="E343" t="s">
        <v>43</v>
      </c>
      <c r="F343" s="9">
        <v>46.16</v>
      </c>
      <c r="G343" s="9">
        <v>22.59</v>
      </c>
      <c r="H343" s="9">
        <v>1.73</v>
      </c>
      <c r="I343" s="9">
        <v>27.33</v>
      </c>
      <c r="J343" s="9">
        <v>0</v>
      </c>
      <c r="K343" s="9">
        <v>20.420000000000002</v>
      </c>
      <c r="L343" s="9">
        <v>17.940000000000001</v>
      </c>
      <c r="M343" s="9">
        <v>21.23</v>
      </c>
      <c r="N343" s="9">
        <v>26.26</v>
      </c>
      <c r="O343" s="9">
        <v>38.07</v>
      </c>
      <c r="P343" s="9">
        <v>1.58</v>
      </c>
      <c r="Q343" s="9">
        <v>48.93</v>
      </c>
      <c r="R343" s="9">
        <f t="shared" si="11"/>
        <v>272.24</v>
      </c>
      <c r="S343" s="9"/>
      <c r="T343" s="9">
        <v>32.56</v>
      </c>
      <c r="U343" s="9">
        <v>39.74</v>
      </c>
      <c r="V343" s="9">
        <v>27.72</v>
      </c>
      <c r="W343" s="9">
        <v>55.25</v>
      </c>
      <c r="X343" s="9">
        <v>17.2</v>
      </c>
      <c r="Y343" s="9">
        <v>15.74</v>
      </c>
      <c r="Z343" s="9">
        <f t="shared" si="10"/>
        <v>188.21</v>
      </c>
    </row>
    <row r="344" spans="1:26" x14ac:dyDescent="0.2">
      <c r="A344" s="2">
        <v>338</v>
      </c>
      <c r="B344" s="3" t="s">
        <v>388</v>
      </c>
      <c r="C344" t="s">
        <v>389</v>
      </c>
      <c r="D344" s="3" t="s">
        <v>52</v>
      </c>
      <c r="E344" t="s">
        <v>53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f t="shared" si="11"/>
        <v>0</v>
      </c>
      <c r="S344" s="9"/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f t="shared" si="10"/>
        <v>0</v>
      </c>
    </row>
    <row r="345" spans="1:26" x14ac:dyDescent="0.2">
      <c r="A345" s="2">
        <v>339</v>
      </c>
      <c r="B345" s="3" t="s">
        <v>388</v>
      </c>
      <c r="C345" t="s">
        <v>389</v>
      </c>
      <c r="D345" s="3" t="s">
        <v>54</v>
      </c>
      <c r="E345" t="s">
        <v>55</v>
      </c>
      <c r="F345" s="9">
        <v>18376.719999999998</v>
      </c>
      <c r="G345" s="9">
        <v>17242.37</v>
      </c>
      <c r="H345" s="9">
        <v>4123.5599999999995</v>
      </c>
      <c r="I345" s="9">
        <v>28590.97</v>
      </c>
      <c r="J345" s="9">
        <v>18186.440000000002</v>
      </c>
      <c r="K345" s="9">
        <v>16501.96</v>
      </c>
      <c r="L345" s="9">
        <v>16968.63</v>
      </c>
      <c r="M345" s="9">
        <v>21566.74</v>
      </c>
      <c r="N345" s="9">
        <v>18780.239999999998</v>
      </c>
      <c r="O345" s="9">
        <v>21413.22</v>
      </c>
      <c r="P345" s="9">
        <v>16384.66</v>
      </c>
      <c r="Q345" s="9">
        <v>17426.04</v>
      </c>
      <c r="R345" s="9">
        <f t="shared" si="11"/>
        <v>215561.55</v>
      </c>
      <c r="S345" s="9"/>
      <c r="T345" s="9">
        <v>17637.2</v>
      </c>
      <c r="U345" s="9">
        <v>4888.4800000000005</v>
      </c>
      <c r="V345" s="9">
        <v>14111.869999999999</v>
      </c>
      <c r="W345" s="9">
        <v>3789.7799999999997</v>
      </c>
      <c r="X345" s="9">
        <v>16305.419999999998</v>
      </c>
      <c r="Y345" s="9">
        <v>6256.23</v>
      </c>
      <c r="Z345" s="9">
        <f t="shared" si="10"/>
        <v>62988.979999999996</v>
      </c>
    </row>
    <row r="346" spans="1:26" x14ac:dyDescent="0.2">
      <c r="A346" s="2">
        <v>340</v>
      </c>
      <c r="B346" s="3" t="s">
        <v>388</v>
      </c>
      <c r="C346" t="s">
        <v>389</v>
      </c>
      <c r="D346" s="3" t="s">
        <v>184</v>
      </c>
      <c r="E346" t="s">
        <v>185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175</v>
      </c>
      <c r="O346" s="9">
        <v>0</v>
      </c>
      <c r="P346" s="9">
        <v>0</v>
      </c>
      <c r="Q346" s="9">
        <v>0</v>
      </c>
      <c r="R346" s="9">
        <f t="shared" si="11"/>
        <v>175</v>
      </c>
      <c r="S346" s="9"/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f t="shared" si="10"/>
        <v>0</v>
      </c>
    </row>
    <row r="347" spans="1:26" x14ac:dyDescent="0.2">
      <c r="A347" s="2">
        <v>341</v>
      </c>
      <c r="B347" s="3" t="s">
        <v>388</v>
      </c>
      <c r="C347" t="s">
        <v>389</v>
      </c>
      <c r="D347" s="3" t="s">
        <v>204</v>
      </c>
      <c r="E347" t="s">
        <v>205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f t="shared" si="11"/>
        <v>0</v>
      </c>
      <c r="S347" s="9"/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f t="shared" si="10"/>
        <v>0</v>
      </c>
    </row>
    <row r="348" spans="1:26" x14ac:dyDescent="0.2">
      <c r="A348" s="2">
        <v>342</v>
      </c>
      <c r="B348" s="3" t="s">
        <v>390</v>
      </c>
      <c r="C348" t="s">
        <v>391</v>
      </c>
      <c r="D348" s="3" t="s">
        <v>154</v>
      </c>
      <c r="E348" t="s">
        <v>155</v>
      </c>
      <c r="F348" s="9">
        <v>11048.96</v>
      </c>
      <c r="G348" s="9">
        <v>-8020.74</v>
      </c>
      <c r="H348" s="9">
        <v>1006.43</v>
      </c>
      <c r="I348" s="9">
        <v>5368.3200000000015</v>
      </c>
      <c r="J348" s="9">
        <v>3379.7199999999993</v>
      </c>
      <c r="K348" s="9">
        <v>1464.23</v>
      </c>
      <c r="L348" s="9">
        <v>3367.67</v>
      </c>
      <c r="M348" s="9">
        <v>13339.95</v>
      </c>
      <c r="N348" s="9">
        <v>5405.6999999999989</v>
      </c>
      <c r="O348" s="9">
        <v>7477.16</v>
      </c>
      <c r="P348" s="9">
        <v>3060</v>
      </c>
      <c r="Q348" s="9">
        <v>1119.0899999999999</v>
      </c>
      <c r="R348" s="9">
        <f t="shared" si="11"/>
        <v>48016.489999999991</v>
      </c>
      <c r="S348" s="9"/>
      <c r="T348" s="9">
        <v>1737.47</v>
      </c>
      <c r="U348" s="9">
        <v>2515.67</v>
      </c>
      <c r="V348" s="9">
        <v>4527.3100000000004</v>
      </c>
      <c r="W348" s="9">
        <v>2239.6999999999998</v>
      </c>
      <c r="X348" s="9">
        <v>10388.85</v>
      </c>
      <c r="Y348" s="9">
        <v>4351.66</v>
      </c>
      <c r="Z348" s="9">
        <f t="shared" si="10"/>
        <v>25760.66</v>
      </c>
    </row>
    <row r="349" spans="1:26" x14ac:dyDescent="0.2">
      <c r="A349" s="2">
        <v>343</v>
      </c>
      <c r="B349" s="3" t="s">
        <v>390</v>
      </c>
      <c r="C349" t="s">
        <v>391</v>
      </c>
      <c r="D349" s="3" t="s">
        <v>48</v>
      </c>
      <c r="E349" t="s">
        <v>49</v>
      </c>
      <c r="F349" s="9">
        <v>0</v>
      </c>
      <c r="G349" s="9">
        <v>10825</v>
      </c>
      <c r="H349" s="9">
        <v>0</v>
      </c>
      <c r="I349" s="9">
        <v>0</v>
      </c>
      <c r="J349" s="9">
        <v>4291.3100000000004</v>
      </c>
      <c r="K349" s="9">
        <v>0</v>
      </c>
      <c r="L349" s="9">
        <v>0</v>
      </c>
      <c r="M349" s="9">
        <v>679.39</v>
      </c>
      <c r="N349" s="9">
        <v>0</v>
      </c>
      <c r="O349" s="9">
        <v>3992</v>
      </c>
      <c r="P349" s="9">
        <v>0</v>
      </c>
      <c r="Q349" s="9">
        <v>750</v>
      </c>
      <c r="R349" s="9">
        <f t="shared" si="11"/>
        <v>20537.7</v>
      </c>
      <c r="S349" s="9"/>
      <c r="T349" s="9">
        <v>-3992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f t="shared" si="10"/>
        <v>-3992</v>
      </c>
    </row>
    <row r="350" spans="1:26" x14ac:dyDescent="0.2">
      <c r="A350" s="2">
        <v>344</v>
      </c>
      <c r="B350" s="3" t="s">
        <v>390</v>
      </c>
      <c r="C350" t="s">
        <v>391</v>
      </c>
      <c r="D350" s="3" t="s">
        <v>160</v>
      </c>
      <c r="E350" t="s">
        <v>161</v>
      </c>
      <c r="F350" s="9">
        <v>1714.51</v>
      </c>
      <c r="G350" s="9">
        <v>1645.95</v>
      </c>
      <c r="H350" s="9">
        <v>1399.68</v>
      </c>
      <c r="I350" s="9">
        <v>3344.9</v>
      </c>
      <c r="J350" s="9">
        <v>1714.31</v>
      </c>
      <c r="K350" s="9">
        <v>2094.65</v>
      </c>
      <c r="L350" s="9">
        <v>12711.8</v>
      </c>
      <c r="M350" s="9">
        <v>489.84</v>
      </c>
      <c r="N350" s="9">
        <v>1055.44</v>
      </c>
      <c r="O350" s="9">
        <v>9882.2099999999991</v>
      </c>
      <c r="P350" s="9">
        <v>55.12</v>
      </c>
      <c r="Q350" s="9">
        <v>13512.51</v>
      </c>
      <c r="R350" s="9">
        <f t="shared" si="11"/>
        <v>49620.92</v>
      </c>
      <c r="S350" s="9"/>
      <c r="T350" s="9">
        <v>2766.55</v>
      </c>
      <c r="U350" s="9">
        <v>2637.41</v>
      </c>
      <c r="V350" s="9">
        <v>1736.11</v>
      </c>
      <c r="W350" s="9">
        <v>920.13</v>
      </c>
      <c r="X350" s="9">
        <v>5571.32</v>
      </c>
      <c r="Y350" s="9">
        <v>6067.6</v>
      </c>
      <c r="Z350" s="9">
        <f t="shared" si="10"/>
        <v>19699.120000000003</v>
      </c>
    </row>
    <row r="351" spans="1:26" x14ac:dyDescent="0.2">
      <c r="A351" s="2">
        <v>345</v>
      </c>
      <c r="B351" s="3" t="s">
        <v>390</v>
      </c>
      <c r="C351" t="s">
        <v>391</v>
      </c>
      <c r="D351" s="3" t="s">
        <v>100</v>
      </c>
      <c r="E351" t="s">
        <v>101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f t="shared" si="11"/>
        <v>0</v>
      </c>
      <c r="S351" s="9"/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f t="shared" si="10"/>
        <v>0</v>
      </c>
    </row>
    <row r="352" spans="1:26" x14ac:dyDescent="0.2">
      <c r="A352" s="2">
        <v>346</v>
      </c>
      <c r="B352" s="3" t="s">
        <v>390</v>
      </c>
      <c r="C352" t="s">
        <v>391</v>
      </c>
      <c r="D352" s="3" t="s">
        <v>42</v>
      </c>
      <c r="E352" t="s">
        <v>43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f t="shared" si="11"/>
        <v>0</v>
      </c>
      <c r="S352" s="9"/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f t="shared" si="10"/>
        <v>0</v>
      </c>
    </row>
    <row r="353" spans="1:26" x14ac:dyDescent="0.2">
      <c r="A353" s="2">
        <v>347</v>
      </c>
      <c r="B353" s="3" t="s">
        <v>390</v>
      </c>
      <c r="C353" t="s">
        <v>391</v>
      </c>
      <c r="D353" s="3" t="s">
        <v>170</v>
      </c>
      <c r="E353" t="s">
        <v>171</v>
      </c>
      <c r="F353" s="9">
        <v>865.6</v>
      </c>
      <c r="G353" s="9">
        <v>4381.9400000000005</v>
      </c>
      <c r="H353" s="9">
        <v>1661.94</v>
      </c>
      <c r="I353" s="9">
        <v>2329.09</v>
      </c>
      <c r="J353" s="9">
        <v>953.36</v>
      </c>
      <c r="K353" s="9">
        <v>333.2</v>
      </c>
      <c r="L353" s="9">
        <v>1762.21</v>
      </c>
      <c r="M353" s="9">
        <v>1326.6100000000001</v>
      </c>
      <c r="N353" s="9">
        <v>2797.03</v>
      </c>
      <c r="O353" s="9">
        <v>360.03</v>
      </c>
      <c r="P353" s="9">
        <v>882.58999999999992</v>
      </c>
      <c r="Q353" s="9">
        <v>2734.15</v>
      </c>
      <c r="R353" s="9">
        <f t="shared" si="11"/>
        <v>20387.750000000004</v>
      </c>
      <c r="S353" s="9"/>
      <c r="T353" s="9">
        <v>1033.02</v>
      </c>
      <c r="U353" s="9">
        <v>2650.59</v>
      </c>
      <c r="V353" s="9">
        <v>1929.13</v>
      </c>
      <c r="W353" s="9">
        <v>206.76999999999998</v>
      </c>
      <c r="X353" s="9">
        <v>1594.3999999999999</v>
      </c>
      <c r="Y353" s="9">
        <v>453.05000000000007</v>
      </c>
      <c r="Z353" s="9">
        <f t="shared" si="10"/>
        <v>7866.96</v>
      </c>
    </row>
    <row r="354" spans="1:26" x14ac:dyDescent="0.2">
      <c r="A354" s="2">
        <v>348</v>
      </c>
      <c r="B354" s="3" t="s">
        <v>390</v>
      </c>
      <c r="C354" t="s">
        <v>391</v>
      </c>
      <c r="D354" s="3" t="s">
        <v>102</v>
      </c>
      <c r="E354" t="s">
        <v>103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f t="shared" si="11"/>
        <v>0</v>
      </c>
      <c r="S354" s="9"/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f t="shared" si="10"/>
        <v>0</v>
      </c>
    </row>
    <row r="355" spans="1:26" x14ac:dyDescent="0.2">
      <c r="A355" s="2">
        <v>349</v>
      </c>
      <c r="B355" s="3" t="s">
        <v>390</v>
      </c>
      <c r="C355" t="s">
        <v>391</v>
      </c>
      <c r="D355" s="3" t="s">
        <v>403</v>
      </c>
      <c r="E355" t="s">
        <v>404</v>
      </c>
      <c r="F355" s="9">
        <v>16018.23</v>
      </c>
      <c r="G355" s="9">
        <v>16904.560000000001</v>
      </c>
      <c r="H355" s="9">
        <v>16255.75</v>
      </c>
      <c r="I355" s="9">
        <v>16217.11</v>
      </c>
      <c r="J355" s="9">
        <v>18747.150000000001</v>
      </c>
      <c r="K355" s="9">
        <v>20598.98</v>
      </c>
      <c r="L355" s="9">
        <v>16495.48</v>
      </c>
      <c r="M355" s="9">
        <v>15475.21</v>
      </c>
      <c r="N355" s="9">
        <v>15849.88</v>
      </c>
      <c r="O355" s="9">
        <v>32589</v>
      </c>
      <c r="P355" s="9">
        <v>15384.53</v>
      </c>
      <c r="Q355" s="9">
        <v>15532.92</v>
      </c>
      <c r="R355" s="9">
        <f t="shared" si="11"/>
        <v>216068.80000000002</v>
      </c>
      <c r="S355" s="9"/>
      <c r="T355" s="9">
        <v>15727.48</v>
      </c>
      <c r="U355" s="9">
        <v>0</v>
      </c>
      <c r="V355" s="9">
        <v>34032.68</v>
      </c>
      <c r="W355" s="9">
        <v>19477.849999999999</v>
      </c>
      <c r="X355" s="9">
        <v>16076.5</v>
      </c>
      <c r="Y355" s="9">
        <v>17820.189999999999</v>
      </c>
      <c r="Z355" s="9">
        <f t="shared" si="10"/>
        <v>103134.70000000001</v>
      </c>
    </row>
    <row r="356" spans="1:26" ht="13.5" thickBot="1" x14ac:dyDescent="0.25">
      <c r="B356" s="6"/>
      <c r="C356" s="6"/>
      <c r="D356" s="10"/>
      <c r="E356" s="11" t="s">
        <v>514</v>
      </c>
      <c r="F356" s="26">
        <f>SUM(F7:F355)</f>
        <v>13610660.799999999</v>
      </c>
      <c r="G356" s="26">
        <f t="shared" ref="G356:R356" si="12">SUM(G7:G355)</f>
        <v>11307453.339999998</v>
      </c>
      <c r="H356" s="26">
        <f t="shared" si="12"/>
        <v>14303787.409999996</v>
      </c>
      <c r="I356" s="26">
        <f t="shared" si="12"/>
        <v>10909554.259999998</v>
      </c>
      <c r="J356" s="26">
        <f t="shared" si="12"/>
        <v>16186540.669999994</v>
      </c>
      <c r="K356" s="26">
        <f t="shared" si="12"/>
        <v>10073733.459999995</v>
      </c>
      <c r="L356" s="26">
        <f t="shared" si="12"/>
        <v>15158562.090000004</v>
      </c>
      <c r="M356" s="26">
        <f t="shared" si="12"/>
        <v>9960953.5300000031</v>
      </c>
      <c r="N356" s="26">
        <f t="shared" si="12"/>
        <v>14407455.159999996</v>
      </c>
      <c r="O356" s="26">
        <f t="shared" si="12"/>
        <v>11345820.929999996</v>
      </c>
      <c r="P356" s="26">
        <f t="shared" si="12"/>
        <v>11899496.090000004</v>
      </c>
      <c r="Q356" s="26">
        <f t="shared" si="12"/>
        <v>10597977.239999996</v>
      </c>
      <c r="R356" s="26">
        <f t="shared" si="12"/>
        <v>149761994.97999999</v>
      </c>
      <c r="S356" s="9"/>
      <c r="T356" s="26">
        <f>SUM(T7:T355)</f>
        <v>13633935.939999996</v>
      </c>
      <c r="U356" s="26">
        <f t="shared" ref="U356:Z356" si="13">SUM(U7:U355)</f>
        <v>14086660.809999999</v>
      </c>
      <c r="V356" s="26">
        <f t="shared" si="13"/>
        <v>11127410.650000002</v>
      </c>
      <c r="W356" s="26">
        <f t="shared" si="13"/>
        <v>12282783.589999996</v>
      </c>
      <c r="X356" s="26">
        <f t="shared" si="13"/>
        <v>15701698.440000003</v>
      </c>
      <c r="Y356" s="26">
        <f t="shared" si="13"/>
        <v>6079627.589999998</v>
      </c>
      <c r="Z356" s="26">
        <f t="shared" si="13"/>
        <v>72912117.020000011</v>
      </c>
    </row>
    <row r="357" spans="1:26" ht="13.5" thickTop="1" x14ac:dyDescent="0.2">
      <c r="B357"/>
    </row>
    <row r="358" spans="1:26" x14ac:dyDescent="0.2">
      <c r="B358" s="34" t="s">
        <v>515</v>
      </c>
      <c r="C358" s="34"/>
      <c r="D358" s="34"/>
      <c r="E358" s="34"/>
      <c r="F358" s="13">
        <v>504198.6</v>
      </c>
      <c r="G358" s="13">
        <v>484213.33</v>
      </c>
      <c r="H358" s="13">
        <v>529511.54</v>
      </c>
      <c r="I358" s="13">
        <v>457720.59</v>
      </c>
      <c r="J358" s="13">
        <v>527166.06999999995</v>
      </c>
      <c r="K358" s="13">
        <v>489540.51</v>
      </c>
      <c r="L358" s="13">
        <v>409599.9</v>
      </c>
      <c r="M358" s="13">
        <v>427360.08</v>
      </c>
      <c r="N358" s="13">
        <v>459528.1</v>
      </c>
      <c r="O358" s="13">
        <v>416866.24</v>
      </c>
      <c r="P358" s="13">
        <v>418969.87</v>
      </c>
      <c r="Q358" s="13">
        <v>346678.04</v>
      </c>
      <c r="R358" s="9">
        <f>SUM(F358:Q358)</f>
        <v>5471352.8700000001</v>
      </c>
      <c r="T358" s="13">
        <v>374662.33</v>
      </c>
      <c r="U358" s="13">
        <v>327314.05</v>
      </c>
      <c r="V358" s="13">
        <v>381479.24</v>
      </c>
      <c r="W358" s="13">
        <v>332821.84000000003</v>
      </c>
      <c r="X358" s="13">
        <v>385013.88</v>
      </c>
      <c r="Y358" s="13">
        <v>356908.92</v>
      </c>
      <c r="Z358" s="13">
        <f>SUM(T358:Y358)</f>
        <v>2158200.2600000002</v>
      </c>
    </row>
    <row r="359" spans="1:26" x14ac:dyDescent="0.2">
      <c r="B359" s="14"/>
      <c r="C359" s="14"/>
      <c r="D359" s="14"/>
      <c r="E359" s="11" t="s">
        <v>516</v>
      </c>
      <c r="F359" s="13">
        <v>948820.21</v>
      </c>
      <c r="G359" s="13">
        <v>722116.75</v>
      </c>
      <c r="H359" s="13">
        <v>942296.02</v>
      </c>
      <c r="I359" s="13">
        <v>716135.6</v>
      </c>
      <c r="J359" s="13">
        <v>1192153.1299999999</v>
      </c>
      <c r="K359" s="13">
        <v>586093.71</v>
      </c>
      <c r="L359" s="13">
        <v>1204902.73</v>
      </c>
      <c r="M359" s="13">
        <v>658581.11</v>
      </c>
      <c r="N359" s="13">
        <v>976168.5</v>
      </c>
      <c r="O359" s="13">
        <v>777829.64</v>
      </c>
      <c r="P359" s="13">
        <v>838978.64</v>
      </c>
      <c r="Q359" s="13">
        <v>843060.51</v>
      </c>
      <c r="R359" s="9">
        <f>SUM(F359:Q359)</f>
        <v>10407136.550000001</v>
      </c>
      <c r="T359" s="13">
        <v>1100393.29</v>
      </c>
      <c r="U359" s="13">
        <v>1146616.24</v>
      </c>
      <c r="V359" s="13">
        <v>1013163.76</v>
      </c>
      <c r="W359" s="13">
        <v>989922.57</v>
      </c>
      <c r="X359" s="13">
        <v>1283800.1299999999</v>
      </c>
      <c r="Y359" s="13">
        <v>424281.87</v>
      </c>
      <c r="Z359" s="13">
        <f>SUM(T359:Y359)</f>
        <v>5958177.8600000003</v>
      </c>
    </row>
    <row r="360" spans="1:26" ht="13.5" thickBot="1" x14ac:dyDescent="0.25">
      <c r="B360" s="14"/>
      <c r="C360" s="14"/>
      <c r="D360" s="14"/>
      <c r="E360" s="14"/>
      <c r="F360" s="27">
        <f>SUM(F358:F359)</f>
        <v>1453018.81</v>
      </c>
      <c r="G360" s="27">
        <f t="shared" ref="G360:R360" si="14">SUM(G358:G359)</f>
        <v>1206330.08</v>
      </c>
      <c r="H360" s="27">
        <f t="shared" si="14"/>
        <v>1471807.56</v>
      </c>
      <c r="I360" s="27">
        <f t="shared" si="14"/>
        <v>1173856.19</v>
      </c>
      <c r="J360" s="27">
        <f t="shared" si="14"/>
        <v>1719319.1999999997</v>
      </c>
      <c r="K360" s="27">
        <f t="shared" si="14"/>
        <v>1075634.22</v>
      </c>
      <c r="L360" s="27">
        <f t="shared" si="14"/>
        <v>1614502.63</v>
      </c>
      <c r="M360" s="27">
        <f t="shared" si="14"/>
        <v>1085941.19</v>
      </c>
      <c r="N360" s="27">
        <f t="shared" si="14"/>
        <v>1435696.6</v>
      </c>
      <c r="O360" s="27">
        <f t="shared" si="14"/>
        <v>1194695.8799999999</v>
      </c>
      <c r="P360" s="27">
        <f t="shared" si="14"/>
        <v>1257948.51</v>
      </c>
      <c r="Q360" s="27">
        <f t="shared" si="14"/>
        <v>1189738.55</v>
      </c>
      <c r="R360" s="27">
        <f t="shared" si="14"/>
        <v>15878489.420000002</v>
      </c>
      <c r="S360" s="10"/>
      <c r="T360" s="27">
        <f>SUM(T358:T359)</f>
        <v>1475055.62</v>
      </c>
      <c r="U360" s="27">
        <f t="shared" ref="U360:Z360" si="15">SUM(U358:U359)</f>
        <v>1473930.29</v>
      </c>
      <c r="V360" s="27">
        <f t="shared" si="15"/>
        <v>1394643</v>
      </c>
      <c r="W360" s="27">
        <f t="shared" si="15"/>
        <v>1322744.4099999999</v>
      </c>
      <c r="X360" s="27">
        <f t="shared" si="15"/>
        <v>1668814.0099999998</v>
      </c>
      <c r="Y360" s="27">
        <f t="shared" si="15"/>
        <v>781190.79</v>
      </c>
      <c r="Z360" s="27">
        <f t="shared" si="15"/>
        <v>8116378.120000001</v>
      </c>
    </row>
    <row r="361" spans="1:26" ht="13.5" thickTop="1" x14ac:dyDescent="0.2">
      <c r="B361" s="14"/>
      <c r="C361" s="14"/>
      <c r="D361" s="14"/>
      <c r="E361" s="14"/>
    </row>
    <row r="362" spans="1:26" x14ac:dyDescent="0.2">
      <c r="B362" s="14"/>
      <c r="C362" s="14"/>
      <c r="D362" s="14"/>
      <c r="E362" s="11" t="s">
        <v>517</v>
      </c>
      <c r="F362" s="13">
        <v>263443.77</v>
      </c>
      <c r="G362" s="13">
        <v>253001.46</v>
      </c>
      <c r="H362" s="13">
        <v>276669.78000000003</v>
      </c>
      <c r="I362" s="13">
        <v>239159.01</v>
      </c>
      <c r="J362" s="13">
        <v>275444.27</v>
      </c>
      <c r="K362" s="13">
        <v>255784.92</v>
      </c>
      <c r="L362" s="13">
        <v>214015.95</v>
      </c>
      <c r="M362" s="13">
        <v>223295.64</v>
      </c>
      <c r="N362" s="13">
        <v>240103.43</v>
      </c>
      <c r="O362" s="13">
        <v>216270.21</v>
      </c>
      <c r="P362" s="13">
        <v>217361.57</v>
      </c>
      <c r="Q362" s="13">
        <v>179856.57</v>
      </c>
      <c r="R362" s="9">
        <f>SUM(F362:Q362)</f>
        <v>2854406.5799999996</v>
      </c>
      <c r="T362" s="13">
        <v>194374.82</v>
      </c>
      <c r="U362" s="13">
        <v>169810.53</v>
      </c>
      <c r="V362" s="13">
        <v>197911.43</v>
      </c>
      <c r="W362" s="13">
        <v>172667.97</v>
      </c>
      <c r="X362" s="13">
        <v>199745.2</v>
      </c>
      <c r="Y362" s="13">
        <v>185164.35</v>
      </c>
      <c r="Z362" s="13">
        <f>SUM(T362:Y362)</f>
        <v>1119674.3</v>
      </c>
    </row>
    <row r="363" spans="1:26" x14ac:dyDescent="0.2">
      <c r="B363" s="14"/>
      <c r="C363" s="14"/>
      <c r="D363" s="14"/>
      <c r="E363" s="11" t="s">
        <v>518</v>
      </c>
      <c r="F363" s="13">
        <v>495473.91</v>
      </c>
      <c r="G363" s="13">
        <v>377089.37</v>
      </c>
      <c r="H363" s="13">
        <v>492066.98</v>
      </c>
      <c r="I363" s="13">
        <v>373966.01</v>
      </c>
      <c r="J363" s="13">
        <v>622542.36</v>
      </c>
      <c r="K363" s="13">
        <v>306058.14</v>
      </c>
      <c r="L363" s="13">
        <v>629200.21</v>
      </c>
      <c r="M363" s="13">
        <v>343911.06</v>
      </c>
      <c r="N363" s="13">
        <v>509755.19</v>
      </c>
      <c r="O363" s="13">
        <v>391326.09</v>
      </c>
      <c r="P363" s="13">
        <v>421586.77</v>
      </c>
      <c r="Q363" s="13">
        <v>423637.91</v>
      </c>
      <c r="R363" s="9">
        <f>SUM(F363:Q363)</f>
        <v>5386614</v>
      </c>
      <c r="T363" s="13">
        <v>552947.63</v>
      </c>
      <c r="U363" s="13">
        <v>576174.66</v>
      </c>
      <c r="V363" s="13">
        <v>509114.79</v>
      </c>
      <c r="W363" s="13">
        <v>497436.09</v>
      </c>
      <c r="X363" s="13">
        <v>645109.56999999995</v>
      </c>
      <c r="Y363" s="13">
        <v>213201.64</v>
      </c>
      <c r="Z363" s="13">
        <f>SUM(T363:Y363)</f>
        <v>2993984.38</v>
      </c>
    </row>
    <row r="364" spans="1:26" ht="13.5" thickBot="1" x14ac:dyDescent="0.25">
      <c r="F364" s="27">
        <f>SUM(F362:F363)</f>
        <v>758917.67999999993</v>
      </c>
      <c r="G364" s="27">
        <f t="shared" ref="G364:R364" si="16">SUM(G362:G363)</f>
        <v>630090.82999999996</v>
      </c>
      <c r="H364" s="27">
        <f t="shared" si="16"/>
        <v>768736.76</v>
      </c>
      <c r="I364" s="27">
        <f t="shared" si="16"/>
        <v>613125.02</v>
      </c>
      <c r="J364" s="27">
        <f t="shared" si="16"/>
        <v>897986.63</v>
      </c>
      <c r="K364" s="27">
        <f t="shared" si="16"/>
        <v>561843.06000000006</v>
      </c>
      <c r="L364" s="27">
        <f t="shared" si="16"/>
        <v>843216.15999999992</v>
      </c>
      <c r="M364" s="27">
        <f t="shared" si="16"/>
        <v>567206.69999999995</v>
      </c>
      <c r="N364" s="27">
        <f t="shared" si="16"/>
        <v>749858.62</v>
      </c>
      <c r="O364" s="27">
        <f t="shared" si="16"/>
        <v>607596.30000000005</v>
      </c>
      <c r="P364" s="27">
        <f t="shared" si="16"/>
        <v>638948.34000000008</v>
      </c>
      <c r="Q364" s="27">
        <f t="shared" si="16"/>
        <v>603494.48</v>
      </c>
      <c r="R364" s="27">
        <f t="shared" si="16"/>
        <v>8241020.5800000001</v>
      </c>
      <c r="S364" s="10"/>
      <c r="T364" s="27">
        <f>SUM(T362:T363)</f>
        <v>747322.45</v>
      </c>
      <c r="U364" s="27">
        <f t="shared" ref="U364:Z364" si="17">SUM(U362:U363)</f>
        <v>745985.19000000006</v>
      </c>
      <c r="V364" s="27">
        <f t="shared" si="17"/>
        <v>707026.22</v>
      </c>
      <c r="W364" s="27">
        <f t="shared" si="17"/>
        <v>670104.06000000006</v>
      </c>
      <c r="X364" s="27">
        <f t="shared" si="17"/>
        <v>844854.77</v>
      </c>
      <c r="Y364" s="27">
        <f t="shared" si="17"/>
        <v>398365.99</v>
      </c>
      <c r="Z364" s="27">
        <f t="shared" si="17"/>
        <v>4113658.6799999997</v>
      </c>
    </row>
    <row r="365" spans="1:26" ht="13.5" thickTop="1" x14ac:dyDescent="0.2"/>
    <row r="366" spans="1:26" x14ac:dyDescent="0.2"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</sheetData>
  <mergeCells count="1">
    <mergeCell ref="B358:E358"/>
  </mergeCells>
  <pageMargins left="0.75" right="0.75" top="0.5" bottom="0.5" header="0.25" footer="0.5"/>
  <pageSetup paperSize="9" scale="50" orientation="landscape" horizontalDpi="300" verticalDpi="300" r:id="rId1"/>
  <headerFooter>
    <oddHeader>&amp;RCASE NO. 2017-00349
ATTACHMENT 1
TO STAFF DR NO. 1-59</oddHeader>
  </headerFooter>
  <ignoredErrors>
    <ignoredError sqref="R6 B7:Z361 B364:Z365 B362:E363 R362:S363 Z362:Z3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KY Summary</vt:lpstr>
      <vt:lpstr>Div 091 Summary</vt:lpstr>
      <vt:lpstr>SS Summary</vt:lpstr>
      <vt:lpstr>'Div 091 Summary'!Print_Titles</vt:lpstr>
      <vt:lpstr>'KY Summary'!Print_Titles</vt:lpstr>
      <vt:lpstr>'SS Summary'!Print_Titles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Eric  Wilen</cp:lastModifiedBy>
  <cp:lastPrinted>2017-10-05T19:14:17Z</cp:lastPrinted>
  <dcterms:created xsi:type="dcterms:W3CDTF">2017-09-15T16:22:44Z</dcterms:created>
  <dcterms:modified xsi:type="dcterms:W3CDTF">2017-10-05T19:14:21Z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