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KMD" sheetId="1" r:id="rId1"/>
  </sheets>
  <definedNames>
    <definedName name="_xlnm._FilterDatabase" localSheetId="0" hidden="1">KMD!$B$30:$S$48</definedName>
    <definedName name="_xlnm.Print_Area" localSheetId="0">KMD!$B$3:$T$37</definedName>
    <definedName name="_xlnm.Print_Titles" localSheetId="0">KMD!$3:$5</definedName>
  </definedNames>
  <calcPr calcId="145621" iterateCount="1000"/>
</workbook>
</file>

<file path=xl/calcChain.xml><?xml version="1.0" encoding="utf-8"?>
<calcChain xmlns="http://schemas.openxmlformats.org/spreadsheetml/2006/main">
  <c r="A44" i="1" l="1"/>
  <c r="A39" i="1"/>
  <c r="A38" i="1"/>
</calcChain>
</file>

<file path=xl/sharedStrings.xml><?xml version="1.0" encoding="utf-8"?>
<sst xmlns="http://schemas.openxmlformats.org/spreadsheetml/2006/main" count="35" uniqueCount="29">
  <si>
    <t>Atmos Energy</t>
  </si>
  <si>
    <t>Kentucky Mid-States</t>
  </si>
  <si>
    <t>5 Year Plan Residential Bill Trend</t>
  </si>
  <si>
    <t>Jurisdiction</t>
  </si>
  <si>
    <t>Revenue Stat</t>
  </si>
  <si>
    <t>Fiscal 2007</t>
  </si>
  <si>
    <t>Fiscal 2008</t>
  </si>
  <si>
    <t>Fiscal 2009</t>
  </si>
  <si>
    <t>Fiscal 2010</t>
  </si>
  <si>
    <t>Fiscal 2011</t>
  </si>
  <si>
    <t>Fiscal 2012</t>
  </si>
  <si>
    <t>Fiscal 2013</t>
  </si>
  <si>
    <t>Fiscal 2014</t>
  </si>
  <si>
    <t>Fiscal 2015</t>
  </si>
  <si>
    <t>Fiscal 2016</t>
  </si>
  <si>
    <t>Fiscal 2017</t>
  </si>
  <si>
    <t>Fiscal 2018</t>
  </si>
  <si>
    <t>Fiscal 2019</t>
  </si>
  <si>
    <t>Fiscal 2020</t>
  </si>
  <si>
    <t>Fiscal 2021</t>
  </si>
  <si>
    <t>Fiscal 2022</t>
  </si>
  <si>
    <t>KY</t>
  </si>
  <si>
    <t>Avg Base Charge Count</t>
  </si>
  <si>
    <t>Monthly Bill</t>
  </si>
  <si>
    <t>Annual Bill</t>
  </si>
  <si>
    <t>Annual Margin</t>
  </si>
  <si>
    <t>Annual Gas Cost</t>
  </si>
  <si>
    <t>Annual Usage/ Customer</t>
  </si>
  <si>
    <t xml:space="preserve"> Annual GCA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</si>
</sst>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164" fontId="0" fillId="0" borderId="0" xfId="0" applyNumberFormat="1"/>
    <xf numFmtId="164" fontId="0" fillId="0" borderId="0" xfId="1" applyNumberFormat="1" applyFont="1"/>
    <xf numFmtId="0" fontId="2" fillId="0" borderId="1" xfId="0" applyFont="1" applyBorder="1"/>
    <xf numFmtId="0" fontId="3" fillId="0" borderId="0" xfId="0" applyFont="1"/>
    <xf numFmtId="0" fontId="2" fillId="0" borderId="2" xfId="0" applyFont="1" applyFill="1" applyBorder="1"/>
    <xf numFmtId="164" fontId="2" fillId="0" borderId="2" xfId="0" applyNumberFormat="1" applyFont="1" applyFill="1" applyBorder="1"/>
    <xf numFmtId="0" fontId="2" fillId="0" borderId="0" xfId="0" applyFont="1" applyFill="1" applyBorder="1"/>
    <xf numFmtId="165" fontId="2" fillId="0" borderId="0" xfId="2" applyNumberFormat="1" applyFont="1" applyFill="1" applyBorder="1"/>
    <xf numFmtId="43" fontId="0" fillId="0" borderId="0" xfId="0" applyNumberFormat="1"/>
    <xf numFmtId="164" fontId="2" fillId="0" borderId="0" xfId="1" applyNumberFormat="1" applyFont="1" applyFill="1" applyBorder="1"/>
    <xf numFmtId="0" fontId="2" fillId="0" borderId="3" xfId="0" applyFont="1" applyFill="1" applyBorder="1"/>
    <xf numFmtId="44" fontId="2" fillId="0" borderId="3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KMD!$D$8</c:f>
          <c:strCache>
            <c:ptCount val="1"/>
          </c:strCache>
        </c:strRef>
      </c:tx>
      <c:layout/>
      <c:overlay val="1"/>
      <c:txPr>
        <a:bodyPr/>
        <a:lstStyle/>
        <a:p>
          <a:pPr>
            <a:defRPr sz="32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KMD!$C$32</c:f>
              <c:strCache>
                <c:ptCount val="1"/>
                <c:pt idx="0">
                  <c:v>Monthly Bill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KMD!$D$30:$S$30</c:f>
              <c:strCache>
                <c:ptCount val="16"/>
                <c:pt idx="0">
                  <c:v>Fiscal 2007</c:v>
                </c:pt>
                <c:pt idx="1">
                  <c:v>Fiscal 2008</c:v>
                </c:pt>
                <c:pt idx="2">
                  <c:v>Fiscal 2009</c:v>
                </c:pt>
                <c:pt idx="3">
                  <c:v>Fiscal 2010</c:v>
                </c:pt>
                <c:pt idx="4">
                  <c:v>Fiscal 2011</c:v>
                </c:pt>
                <c:pt idx="5">
                  <c:v>Fiscal 2012</c:v>
                </c:pt>
                <c:pt idx="6">
                  <c:v>Fiscal 2013</c:v>
                </c:pt>
                <c:pt idx="7">
                  <c:v>Fiscal 2014</c:v>
                </c:pt>
                <c:pt idx="8">
                  <c:v>Fiscal 2015</c:v>
                </c:pt>
                <c:pt idx="9">
                  <c:v>Fiscal 2016</c:v>
                </c:pt>
                <c:pt idx="10">
                  <c:v>Fiscal 2017</c:v>
                </c:pt>
                <c:pt idx="11">
                  <c:v>Fiscal 2018</c:v>
                </c:pt>
                <c:pt idx="12">
                  <c:v>Fiscal 2019</c:v>
                </c:pt>
                <c:pt idx="13">
                  <c:v>Fiscal 2020</c:v>
                </c:pt>
                <c:pt idx="14">
                  <c:v>Fiscal 2021</c:v>
                </c:pt>
                <c:pt idx="15">
                  <c:v>Fiscal 2022</c:v>
                </c:pt>
              </c:strCache>
            </c:strRef>
          </c:cat>
          <c:val>
            <c:numRef>
              <c:f>KMD!$D$32:$S$32</c:f>
              <c:numCache>
                <c:formatCode>_("$"* #,##0_);_("$"* \(#,##0\);_("$"* "-"??_);_(@_)</c:formatCode>
                <c:ptCount val="16"/>
                <c:pt idx="0">
                  <c:v>63.560972461142974</c:v>
                </c:pt>
                <c:pt idx="1">
                  <c:v>69.902511179710672</c:v>
                </c:pt>
                <c:pt idx="2">
                  <c:v>71.114058609453423</c:v>
                </c:pt>
                <c:pt idx="3">
                  <c:v>51.445477847054114</c:v>
                </c:pt>
                <c:pt idx="4">
                  <c:v>47.362081262980354</c:v>
                </c:pt>
                <c:pt idx="5">
                  <c:v>43.611859424179862</c:v>
                </c:pt>
                <c:pt idx="6">
                  <c:v>48.190519199561528</c:v>
                </c:pt>
                <c:pt idx="7">
                  <c:v>60.121363469163207</c:v>
                </c:pt>
                <c:pt idx="8">
                  <c:v>58.920207942931405</c:v>
                </c:pt>
                <c:pt idx="9">
                  <c:v>44.149347315299991</c:v>
                </c:pt>
                <c:pt idx="10">
                  <c:v>45.843593831143956</c:v>
                </c:pt>
                <c:pt idx="11">
                  <c:v>52.903398218803709</c:v>
                </c:pt>
                <c:pt idx="12">
                  <c:v>57.308382810387265</c:v>
                </c:pt>
                <c:pt idx="13">
                  <c:v>60.939845621123276</c:v>
                </c:pt>
                <c:pt idx="14">
                  <c:v>65.927109774245238</c:v>
                </c:pt>
                <c:pt idx="15">
                  <c:v>70.455592974501727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5965824"/>
        <c:axId val="106088320"/>
      </c:barChart>
      <c:catAx>
        <c:axId val="10596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06088320"/>
        <c:crosses val="autoZero"/>
        <c:auto val="1"/>
        <c:lblAlgn val="ctr"/>
        <c:lblOffset val="100"/>
        <c:noMultiLvlLbl val="0"/>
      </c:catAx>
      <c:valAx>
        <c:axId val="10608832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05965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85724</xdr:colOff>
      <xdr:row>7</xdr:row>
      <xdr:rowOff>114301</xdr:rowOff>
    </xdr:from>
    <xdr:ext cx="13692961" cy="3857623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0.39445</cdr:x>
      <cdr:y>0.05805</cdr:y>
    </cdr:from>
    <cdr:to>
      <cdr:x>0.52937</cdr:x>
      <cdr:y>0.11038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19774" y="338139"/>
          <a:ext cx="19907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0.35963</cdr:x>
      <cdr:y>0.05432</cdr:y>
    </cdr:from>
    <cdr:to>
      <cdr:x>0.64692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24461" y="209549"/>
          <a:ext cx="3933790" cy="304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/>
            <a:t>Kentucky Residential Bill Trend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108"/>
  <sheetViews>
    <sheetView tabSelected="1" view="pageBreakPreview" zoomScale="115" zoomScaleNormal="100" zoomScaleSheetLayoutView="115" workbookViewId="0">
      <selection activeCell="H44" sqref="H44"/>
    </sheetView>
  </sheetViews>
  <sheetFormatPr defaultRowHeight="15" x14ac:dyDescent="0.25"/>
  <cols>
    <col min="2" max="2" width="12.7109375" bestFit="1" customWidth="1"/>
    <col min="3" max="3" width="23.7109375" customWidth="1"/>
    <col min="4" max="8" width="10.5703125" customWidth="1"/>
    <col min="9" max="19" width="10.5703125" bestFit="1" customWidth="1"/>
    <col min="20" max="20" width="5.140625" customWidth="1"/>
  </cols>
  <sheetData>
    <row r="3" spans="2:2" ht="18.75" x14ac:dyDescent="0.3">
      <c r="B3" s="1" t="s">
        <v>0</v>
      </c>
    </row>
    <row r="4" spans="2:2" ht="18.75" x14ac:dyDescent="0.3">
      <c r="B4" s="1" t="s">
        <v>1</v>
      </c>
    </row>
    <row r="5" spans="2:2" ht="18.75" x14ac:dyDescent="0.3">
      <c r="B5" s="1" t="s">
        <v>2</v>
      </c>
    </row>
    <row r="24" spans="1:39" x14ac:dyDescent="0.25">
      <c r="D24" s="2"/>
      <c r="E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39" x14ac:dyDescent="0.25">
      <c r="D25" s="2"/>
      <c r="E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39" x14ac:dyDescent="0.25">
      <c r="D26" s="2"/>
      <c r="E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39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39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39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39" x14ac:dyDescent="0.25"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9</v>
      </c>
      <c r="I30" s="4" t="s">
        <v>10</v>
      </c>
      <c r="J30" s="4" t="s">
        <v>11</v>
      </c>
      <c r="K30" s="4" t="s">
        <v>12</v>
      </c>
      <c r="L30" s="4" t="s">
        <v>13</v>
      </c>
      <c r="M30" s="4" t="s">
        <v>14</v>
      </c>
      <c r="N30" s="4" t="s">
        <v>15</v>
      </c>
      <c r="O30" s="4" t="s">
        <v>16</v>
      </c>
      <c r="P30" s="4" t="s">
        <v>17</v>
      </c>
      <c r="Q30" s="4" t="s">
        <v>18</v>
      </c>
      <c r="R30" s="4" t="s">
        <v>19</v>
      </c>
      <c r="S30" s="4" t="s">
        <v>20</v>
      </c>
    </row>
    <row r="31" spans="1:39" x14ac:dyDescent="0.25">
      <c r="A31" s="5"/>
      <c r="B31" s="6" t="s">
        <v>21</v>
      </c>
      <c r="C31" s="6" t="s">
        <v>22</v>
      </c>
      <c r="D31" s="7">
        <v>153661.66666666666</v>
      </c>
      <c r="E31" s="7">
        <v>153440.16666666666</v>
      </c>
      <c r="F31" s="7">
        <v>152754.08333333334</v>
      </c>
      <c r="G31" s="7">
        <v>153117.33333333334</v>
      </c>
      <c r="H31" s="7">
        <v>153758</v>
      </c>
      <c r="I31" s="7">
        <v>153931.16666666666</v>
      </c>
      <c r="J31" s="7">
        <v>155081.66666666666</v>
      </c>
      <c r="K31" s="7">
        <v>155637.91666666666</v>
      </c>
      <c r="L31" s="7">
        <v>155555.5</v>
      </c>
      <c r="M31" s="7">
        <v>155982.66666666666</v>
      </c>
      <c r="N31" s="7">
        <v>156614.66666666666</v>
      </c>
      <c r="O31" s="7">
        <v>157339.54163619029</v>
      </c>
      <c r="P31" s="7">
        <v>157339.54163619029</v>
      </c>
      <c r="Q31" s="7">
        <v>157339.54163619029</v>
      </c>
      <c r="R31" s="7">
        <v>157339.54163619029</v>
      </c>
      <c r="S31" s="7">
        <v>157339.54163619029</v>
      </c>
      <c r="U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25">
      <c r="A32" s="5"/>
      <c r="B32" s="8" t="s">
        <v>21</v>
      </c>
      <c r="C32" s="8" t="s">
        <v>23</v>
      </c>
      <c r="D32" s="9">
        <v>63.560972461142974</v>
      </c>
      <c r="E32" s="9">
        <v>69.902511179710672</v>
      </c>
      <c r="F32" s="9">
        <v>71.114058609453423</v>
      </c>
      <c r="G32" s="9">
        <v>51.445477847054114</v>
      </c>
      <c r="H32" s="9">
        <v>47.362081262980354</v>
      </c>
      <c r="I32" s="9">
        <v>43.611859424179862</v>
      </c>
      <c r="J32" s="9">
        <v>48.190519199561528</v>
      </c>
      <c r="K32" s="9">
        <v>60.121363469163207</v>
      </c>
      <c r="L32" s="9">
        <v>58.920207942931405</v>
      </c>
      <c r="M32" s="9">
        <v>44.149347315299991</v>
      </c>
      <c r="N32" s="9">
        <v>45.843593831143956</v>
      </c>
      <c r="O32" s="9">
        <v>52.903398218803709</v>
      </c>
      <c r="P32" s="9">
        <v>57.308382810387265</v>
      </c>
      <c r="Q32" s="9">
        <v>60.939845621123276</v>
      </c>
      <c r="R32" s="9">
        <v>65.927109774245238</v>
      </c>
      <c r="S32" s="9">
        <v>70.455592974501727</v>
      </c>
      <c r="U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x14ac:dyDescent="0.25">
      <c r="A33" s="5"/>
      <c r="B33" s="8" t="s">
        <v>21</v>
      </c>
      <c r="C33" s="8" t="s">
        <v>24</v>
      </c>
      <c r="D33" s="9">
        <v>762.73166953371572</v>
      </c>
      <c r="E33" s="9">
        <v>838.83013415652806</v>
      </c>
      <c r="F33" s="9">
        <v>853.36870331344107</v>
      </c>
      <c r="G33" s="9">
        <v>617.34573416464934</v>
      </c>
      <c r="H33" s="9">
        <v>568.34497515576425</v>
      </c>
      <c r="I33" s="9">
        <v>523.34231309015831</v>
      </c>
      <c r="J33" s="9">
        <v>578.28623039473837</v>
      </c>
      <c r="K33" s="9">
        <v>721.45636162995845</v>
      </c>
      <c r="L33" s="9">
        <v>707.04249531517689</v>
      </c>
      <c r="M33" s="9">
        <v>529.79216778359989</v>
      </c>
      <c r="N33" s="9">
        <v>550.1231259737275</v>
      </c>
      <c r="O33" s="9">
        <v>634.84077862564448</v>
      </c>
      <c r="P33" s="9">
        <v>687.70059372464721</v>
      </c>
      <c r="Q33" s="9">
        <v>731.27814745347928</v>
      </c>
      <c r="R33" s="9">
        <v>791.1253172909428</v>
      </c>
      <c r="S33" s="9">
        <v>845.46711569402066</v>
      </c>
      <c r="T33" s="10"/>
      <c r="U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x14ac:dyDescent="0.25">
      <c r="A34" s="5"/>
      <c r="B34" s="8" t="s">
        <v>21</v>
      </c>
      <c r="C34" s="8" t="s">
        <v>25</v>
      </c>
      <c r="D34" s="9">
        <v>177.53896688612429</v>
      </c>
      <c r="E34" s="9">
        <v>195.4152878700819</v>
      </c>
      <c r="F34" s="9">
        <v>192.7418385651448</v>
      </c>
      <c r="G34" s="9">
        <v>202.48005509935729</v>
      </c>
      <c r="H34" s="9">
        <v>228.08466785468067</v>
      </c>
      <c r="I34" s="9">
        <v>232.94503378674682</v>
      </c>
      <c r="J34" s="9">
        <v>245.19481352835618</v>
      </c>
      <c r="K34" s="9">
        <v>270.2215079123286</v>
      </c>
      <c r="L34" s="9">
        <v>298.01476591955924</v>
      </c>
      <c r="M34" s="9">
        <v>309.76824766854435</v>
      </c>
      <c r="N34" s="9">
        <v>323.68784481657752</v>
      </c>
      <c r="O34" s="9">
        <v>354.94966211050757</v>
      </c>
      <c r="P34" s="9">
        <v>410.60838837466167</v>
      </c>
      <c r="Q34" s="9">
        <v>456.95686415699356</v>
      </c>
      <c r="R34" s="9">
        <v>519.54724682742199</v>
      </c>
      <c r="S34" s="9">
        <v>576.60482593513507</v>
      </c>
      <c r="U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x14ac:dyDescent="0.25">
      <c r="A35" s="5"/>
      <c r="B35" s="8" t="s">
        <v>21</v>
      </c>
      <c r="C35" s="8" t="s">
        <v>26</v>
      </c>
      <c r="D35" s="9">
        <v>585.19270264759143</v>
      </c>
      <c r="E35" s="9">
        <v>643.41484628644616</v>
      </c>
      <c r="F35" s="9">
        <v>660.62686474829627</v>
      </c>
      <c r="G35" s="9">
        <v>414.86567906529206</v>
      </c>
      <c r="H35" s="9">
        <v>340.26030730108357</v>
      </c>
      <c r="I35" s="9">
        <v>290.39727930341149</v>
      </c>
      <c r="J35" s="9">
        <v>333.09141686638219</v>
      </c>
      <c r="K35" s="9">
        <v>451.23485371762985</v>
      </c>
      <c r="L35" s="9">
        <v>409.02772939561765</v>
      </c>
      <c r="M35" s="9">
        <v>220.02392011505555</v>
      </c>
      <c r="N35" s="9">
        <v>226.43528115714997</v>
      </c>
      <c r="O35" s="9">
        <v>279.8911165151369</v>
      </c>
      <c r="P35" s="9">
        <v>277.09220534998553</v>
      </c>
      <c r="Q35" s="9">
        <v>274.32128329648572</v>
      </c>
      <c r="R35" s="9">
        <v>271.57807046352082</v>
      </c>
      <c r="S35" s="9">
        <v>268.86228975888559</v>
      </c>
      <c r="U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x14ac:dyDescent="0.25">
      <c r="A36" s="5"/>
      <c r="B36" s="8" t="s">
        <v>21</v>
      </c>
      <c r="C36" s="8" t="s">
        <v>27</v>
      </c>
      <c r="D36" s="11">
        <v>66.741340911309479</v>
      </c>
      <c r="E36" s="11">
        <v>67.678331502073007</v>
      </c>
      <c r="F36" s="11">
        <v>67.518844319819038</v>
      </c>
      <c r="G36" s="11">
        <v>69.181677651996736</v>
      </c>
      <c r="H36" s="11">
        <v>69.703352801155063</v>
      </c>
      <c r="I36" s="11">
        <v>53.695793574400682</v>
      </c>
      <c r="J36" s="11">
        <v>66.867323137486707</v>
      </c>
      <c r="K36" s="11">
        <v>75.114125802891877</v>
      </c>
      <c r="L36" s="11">
        <v>71.063327475402673</v>
      </c>
      <c r="M36" s="11">
        <v>55.601944390616062</v>
      </c>
      <c r="N36" s="11">
        <v>52.092180827253301</v>
      </c>
      <c r="O36" s="11">
        <v>63.835097470443777</v>
      </c>
      <c r="P36" s="11">
        <v>63.19674649573934</v>
      </c>
      <c r="Q36" s="11">
        <v>62.564779030781949</v>
      </c>
      <c r="R36" s="11">
        <v>61.939131240474126</v>
      </c>
      <c r="S36" s="11">
        <v>61.319739928069382</v>
      </c>
      <c r="U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.75" thickBot="1" x14ac:dyDescent="0.3">
      <c r="A37" s="5"/>
      <c r="B37" s="12" t="s">
        <v>21</v>
      </c>
      <c r="C37" s="12" t="s">
        <v>28</v>
      </c>
      <c r="D37" s="13">
        <v>8.7680693054284902</v>
      </c>
      <c r="E37" s="13">
        <v>9.506954914613079</v>
      </c>
      <c r="F37" s="13">
        <v>9.7843331206778394</v>
      </c>
      <c r="G37" s="13">
        <v>5.9967565567314356</v>
      </c>
      <c r="H37" s="13">
        <v>4.8815486433164095</v>
      </c>
      <c r="I37" s="13">
        <v>5.4081941986952513</v>
      </c>
      <c r="J37" s="13">
        <v>4.981378066855001</v>
      </c>
      <c r="K37" s="13">
        <v>6.0073235079873273</v>
      </c>
      <c r="L37" s="13">
        <v>5.7558201104106113</v>
      </c>
      <c r="M37" s="13">
        <v>3.957126365390002</v>
      </c>
      <c r="N37" s="13">
        <v>4.3468189958882428</v>
      </c>
      <c r="O37" s="13">
        <v>4.3845960546191538</v>
      </c>
      <c r="P37" s="13">
        <v>4.3845960546191538</v>
      </c>
      <c r="Q37" s="13">
        <v>4.3845960546191538</v>
      </c>
      <c r="R37" s="13">
        <v>4.3845960546191538</v>
      </c>
      <c r="S37" s="13">
        <v>4.3845960546191538</v>
      </c>
      <c r="U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 thickTop="1" x14ac:dyDescent="0.25">
      <c r="A38" s="5" t="str">
        <f t="shared" ref="A38:A39" si="0">B38&amp;C38</f>
        <v/>
      </c>
      <c r="U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9" x14ac:dyDescent="0.25">
      <c r="A39" s="5" t="str">
        <f t="shared" si="0"/>
        <v/>
      </c>
      <c r="U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x14ac:dyDescent="0.25">
      <c r="A40" s="5"/>
      <c r="U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x14ac:dyDescent="0.25">
      <c r="A41" s="5"/>
      <c r="U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9" x14ac:dyDescent="0.25">
      <c r="A42" s="5"/>
      <c r="U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9" x14ac:dyDescent="0.25">
      <c r="A43" s="5"/>
      <c r="U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9" x14ac:dyDescent="0.25">
      <c r="A44" s="5" t="str">
        <f>B44&amp;C44</f>
        <v/>
      </c>
      <c r="U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9" x14ac:dyDescent="0.25">
      <c r="A45" s="5"/>
      <c r="U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9" x14ac:dyDescent="0.25">
      <c r="A46" s="5"/>
      <c r="U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9" x14ac:dyDescent="0.25">
      <c r="A47" s="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U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x14ac:dyDescent="0.25">
      <c r="A48" s="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9" x14ac:dyDescent="0.25">
      <c r="A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U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9" x14ac:dyDescent="0.25">
      <c r="A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U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9" x14ac:dyDescent="0.25">
      <c r="A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U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9" x14ac:dyDescent="0.25">
      <c r="A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U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9" x14ac:dyDescent="0.25">
      <c r="A53" s="5"/>
      <c r="D53" s="2"/>
      <c r="U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9" x14ac:dyDescent="0.25">
      <c r="A54" s="5"/>
      <c r="U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x14ac:dyDescent="0.25">
      <c r="A55" s="5"/>
      <c r="U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9" x14ac:dyDescent="0.25">
      <c r="A56" s="5"/>
      <c r="U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9" x14ac:dyDescent="0.25">
      <c r="A57" s="5"/>
      <c r="U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9" x14ac:dyDescent="0.25">
      <c r="A58" s="5"/>
      <c r="U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9" x14ac:dyDescent="0.25">
      <c r="A59" s="5"/>
      <c r="U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9" x14ac:dyDescent="0.25">
      <c r="A60" s="5"/>
      <c r="U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9" x14ac:dyDescent="0.25">
      <c r="A61" s="5"/>
      <c r="U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9" x14ac:dyDescent="0.25">
      <c r="A62" s="5"/>
      <c r="U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9" x14ac:dyDescent="0.25">
      <c r="A63" s="5"/>
      <c r="U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9" x14ac:dyDescent="0.25">
      <c r="A64" s="5"/>
      <c r="U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9" x14ac:dyDescent="0.25">
      <c r="A65" s="5"/>
      <c r="U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9" x14ac:dyDescent="0.25">
      <c r="A66" s="5"/>
      <c r="U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9" x14ac:dyDescent="0.25">
      <c r="A67" s="5"/>
      <c r="U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9" x14ac:dyDescent="0.25">
      <c r="A68" s="5"/>
      <c r="U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x14ac:dyDescent="0.25">
      <c r="A69" s="5"/>
      <c r="U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9" x14ac:dyDescent="0.25">
      <c r="A70" s="5"/>
      <c r="U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9" x14ac:dyDescent="0.25">
      <c r="A71" s="5"/>
      <c r="U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9" x14ac:dyDescent="0.25">
      <c r="A72" s="5"/>
      <c r="U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9" x14ac:dyDescent="0.25">
      <c r="A73" s="5"/>
      <c r="U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9" x14ac:dyDescent="0.25">
      <c r="A74" s="5"/>
      <c r="U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9" x14ac:dyDescent="0.25">
      <c r="A75" s="5"/>
      <c r="U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x14ac:dyDescent="0.25">
      <c r="A76" s="5"/>
      <c r="U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9" x14ac:dyDescent="0.25">
      <c r="A77" s="5"/>
      <c r="U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9" x14ac:dyDescent="0.25">
      <c r="A78" s="5"/>
      <c r="U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9" x14ac:dyDescent="0.25">
      <c r="A79" s="5"/>
      <c r="U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9" x14ac:dyDescent="0.25">
      <c r="A80" s="5"/>
      <c r="U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9" x14ac:dyDescent="0.25">
      <c r="A81" s="5"/>
      <c r="U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9" x14ac:dyDescent="0.25">
      <c r="A82" s="5"/>
      <c r="U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x14ac:dyDescent="0.25">
      <c r="A83" s="5"/>
      <c r="U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9" x14ac:dyDescent="0.25">
      <c r="A84" s="5"/>
      <c r="U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9" x14ac:dyDescent="0.25">
      <c r="A85" s="5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9" x14ac:dyDescent="0.25">
      <c r="A86" s="5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9" x14ac:dyDescent="0.25">
      <c r="A87" s="5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9" x14ac:dyDescent="0.25">
      <c r="A88" s="5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9" x14ac:dyDescent="0.25">
      <c r="A89" s="5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x14ac:dyDescent="0.25">
      <c r="A90" s="5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9" x14ac:dyDescent="0.25">
      <c r="A91" s="5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9" x14ac:dyDescent="0.25">
      <c r="A92" s="5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9" x14ac:dyDescent="0.25">
      <c r="A93" s="5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9" x14ac:dyDescent="0.25">
      <c r="A94" s="5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9" x14ac:dyDescent="0.25">
      <c r="A95" s="5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9" x14ac:dyDescent="0.25">
      <c r="A96" s="5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x14ac:dyDescent="0.25">
      <c r="A97" s="5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9" x14ac:dyDescent="0.25">
      <c r="A98" s="5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9" x14ac:dyDescent="0.25">
      <c r="A99" s="5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9" x14ac:dyDescent="0.25">
      <c r="A100" s="5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9" x14ac:dyDescent="0.25">
      <c r="A101" s="5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9" x14ac:dyDescent="0.25">
      <c r="A102" s="5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9" x14ac:dyDescent="0.25">
      <c r="A103" s="5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x14ac:dyDescent="0.25">
      <c r="A104" s="5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9" x14ac:dyDescent="0.25">
      <c r="A105" s="5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9" x14ac:dyDescent="0.25">
      <c r="A106" s="5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9" x14ac:dyDescent="0.25">
      <c r="A107" s="5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9" x14ac:dyDescent="0.25">
      <c r="A108" s="5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</sheetData>
  <pageMargins left="0.7" right="0.7" top="0.75" bottom="0.75" header="0.3" footer="0.3"/>
  <pageSetup scale="58" fitToHeight="3" orientation="landscape" r:id="rId1"/>
  <headerFooter>
    <oddHeader>&amp;RCASE NO. 2017-00349
ATTACHMENT 1
TO STAFF DR NO. 2-03</oddHeader>
  </headerFooter>
  <rowBreaks count="1" manualBreakCount="1">
    <brk id="37" min="1" max="19" man="1"/>
  </rowBreaks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KMD</vt:lpstr>
      <vt:lpstr>KMD!Print_Area</vt:lpstr>
      <vt:lpstr>KMD!Print_Titles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Christopher E Roach</cp:lastModifiedBy>
  <cp:lastPrinted>2017-11-13T15:06:42Z</cp:lastPrinted>
  <dcterms:created xsi:type="dcterms:W3CDTF">2017-10-23T19:21:38Z</dcterms:created>
  <dcterms:modified xsi:type="dcterms:W3CDTF">2017-11-17T18:25:18Z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{A44787D4-0540-4523-9961-78E4036D8C6D}">
    <vt:lpwstr>{7CDDA9F4-A609-42EE-9E1F-9381FEC3E65A}</vt:lpwstr>
  </property>
</Properties>
</file>