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Regulatory Accounting Services\Pilkinton\Kentucky\2017\AG\"/>
    </mc:Choice>
  </mc:AlternateContent>
  <bookViews>
    <workbookView xWindow="240" yWindow="120" windowWidth="14940" windowHeight="9225"/>
  </bookViews>
  <sheets>
    <sheet name="Summary" sheetId="10" r:id="rId1"/>
    <sheet name="Ending Balances" sheetId="11" r:id="rId2"/>
    <sheet name="Activity" sheetId="12" r:id="rId3"/>
  </sheets>
  <definedNames>
    <definedName name="_xlnm._FilterDatabase" localSheetId="2" hidden="1">Activity!$A$6:$K$42</definedName>
    <definedName name="_xlnm._FilterDatabase" localSheetId="1" hidden="1">'Ending Balances'!$A$6:$J$54</definedName>
    <definedName name="_xlnm.Print_Area" localSheetId="2">Activity!$A$1:$L$46</definedName>
    <definedName name="_xlnm.Print_Area" localSheetId="1">'Ending Balances'!$A$1:$K$55</definedName>
    <definedName name="_xlnm.Print_Area" localSheetId="0">Summary!$A$1:$F$20</definedName>
  </definedNames>
  <calcPr calcId="152511" iterate="1"/>
  <webPublishing codePage="0"/>
</workbook>
</file>

<file path=xl/calcChain.xml><?xml version="1.0" encoding="utf-8"?>
<calcChain xmlns="http://schemas.openxmlformats.org/spreadsheetml/2006/main">
  <c r="K43" i="12" l="1"/>
  <c r="B16" i="10"/>
  <c r="B10" i="10"/>
  <c r="B12" i="10"/>
  <c r="B14" i="10" s="1"/>
</calcChain>
</file>

<file path=xl/sharedStrings.xml><?xml version="1.0" encoding="utf-8"?>
<sst xmlns="http://schemas.openxmlformats.org/spreadsheetml/2006/main" count="777" uniqueCount="112">
  <si>
    <t>Ending Balance, September 30, 2014</t>
  </si>
  <si>
    <t>Ending Balance, September 30, 2015</t>
  </si>
  <si>
    <t>Ending Balance, September 30, 2016</t>
  </si>
  <si>
    <t>SSU</t>
  </si>
  <si>
    <t>Beginning Balance, October 1, 2013</t>
  </si>
  <si>
    <t>Reversal of Sales Tax Audit Accrual</t>
  </si>
  <si>
    <t>Net Adjustment to Legal Reserve CC1903</t>
  </si>
  <si>
    <t>Sales Tax Audit Accrual</t>
  </si>
  <si>
    <t>Atmos Energy Corporation</t>
  </si>
  <si>
    <t>Account 2282-28101 Injury &amp; Damages Reserve</t>
  </si>
  <si>
    <t>(a)</t>
  </si>
  <si>
    <t>Note (a) - These accruals and adjustments are recorded to income statement account 9250-07115 in SSU Cost Center 1903</t>
  </si>
  <si>
    <t>and do not allocate to the business units.</t>
  </si>
  <si>
    <t>(b)</t>
  </si>
  <si>
    <t>Note (b) - The amounts charged for the sales tax audit accrual and reversal were not allocated to the business units.</t>
  </si>
  <si>
    <t>For October 2013 - September 2017</t>
  </si>
  <si>
    <t>Account 2282-28101 - Injury and Damages Reserve</t>
  </si>
  <si>
    <t>Ending Balance, September 30, 2017</t>
  </si>
  <si>
    <t>Period Name</t>
  </si>
  <si>
    <t>Company</t>
  </si>
  <si>
    <t>Company Description</t>
  </si>
  <si>
    <t>Division</t>
  </si>
  <si>
    <t>Division Description</t>
  </si>
  <si>
    <t>Account</t>
  </si>
  <si>
    <t>Account Description</t>
  </si>
  <si>
    <t>Sub Account</t>
  </si>
  <si>
    <t>Sub Account Description</t>
  </si>
  <si>
    <t>Period End Balance</t>
  </si>
  <si>
    <t>OCT-13</t>
  </si>
  <si>
    <t>010</t>
  </si>
  <si>
    <t>Atmos Regulated Shared Services</t>
  </si>
  <si>
    <t>002000</t>
  </si>
  <si>
    <t>Shared Services General Office</t>
  </si>
  <si>
    <t>2282</t>
  </si>
  <si>
    <t>Accumulated provision for injuries and damages</t>
  </si>
  <si>
    <t>28101</t>
  </si>
  <si>
    <t>Inj &amp; Damages-Ins Reserve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</si>
  <si>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</si>
  <si>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</si>
  <si>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</si>
  <si>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</si>
  <si>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</si>
  <si>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</si>
  <si>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</si>
  <si>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</si>
  <si>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</si>
  <si>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</si>
  <si>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</si>
  <si>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</si>
  <si>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</si>
  <si>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</si>
  <si>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</si>
  <si>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</si>
  <si>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</si>
  <si>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</si>
  <si>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</si>
  <si>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</si>
  <si>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</si>
  <si>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</si>
  <si>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</si>
  <si>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</si>
  <si>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</si>
  <si>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</si>
  <si>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</si>
  <si>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</si>
  <si>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</si>
  <si>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</si>
  <si>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</si>
  <si>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</si>
  <si>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</si>
  <si>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</si>
  <si>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</si>
  <si>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</si>
  <si>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</si>
  <si>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</si>
  <si>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</si>
  <si>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</si>
  <si>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</si>
  <si>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</si>
  <si>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</si>
  <si>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</si>
  <si>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</si>
  <si>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</si>
  <si>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</si>
  <si>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Account 2282-28101 Ending Balances</t>
  </si>
  <si>
    <t>002</t>
  </si>
  <si>
    <t>Agrees to Summary tab</t>
  </si>
  <si>
    <t>Line Description</t>
  </si>
  <si>
    <t>Debit</t>
  </si>
  <si>
    <t>Credit</t>
  </si>
  <si>
    <t>Net Amount</t>
  </si>
  <si>
    <t>legal reserve adjustment</t>
  </si>
  <si>
    <t>sales tax audit</t>
  </si>
  <si>
    <t>general liability reduction</t>
  </si>
  <si>
    <t>matter 2017-0057</t>
  </si>
  <si>
    <t>reduce ssu reserve</t>
  </si>
  <si>
    <t>KS tax matter</t>
  </si>
  <si>
    <t>unspecified</t>
  </si>
  <si>
    <t>auto claims</t>
  </si>
  <si>
    <t>Correct account</t>
  </si>
  <si>
    <t>Blacksburg VA</t>
  </si>
  <si>
    <t>NRH</t>
  </si>
  <si>
    <t>Adj Wax</t>
  </si>
  <si>
    <t>Adj Eloise</t>
  </si>
  <si>
    <t>increase from 750k to 1.2mm</t>
  </si>
  <si>
    <t>Waxahachie</t>
  </si>
  <si>
    <t>Waxahachie reserve from SS</t>
  </si>
  <si>
    <t>Matter 2014-0212</t>
  </si>
  <si>
    <t>Journal Import Created</t>
  </si>
  <si>
    <t>Coding corr per S Gooding</t>
  </si>
  <si>
    <t>(a) Agrees to net change between Oct-13 and Sep-17 on Summary tab.</t>
  </si>
  <si>
    <t>Account 2282-28101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</si>
</sst>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##0_);[Red]\(###0\)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41" fontId="0" fillId="0" borderId="0" xfId="0" applyNumberFormat="1"/>
    <xf numFmtId="41" fontId="0" fillId="0" borderId="1" xfId="0" applyNumberFormat="1" applyBorder="1"/>
    <xf numFmtId="41" fontId="2" fillId="0" borderId="0" xfId="0" applyNumberFormat="1" applyFont="1" applyAlignment="1">
      <alignment horizontal="center"/>
    </xf>
    <xf numFmtId="41" fontId="0" fillId="0" borderId="0" xfId="0" applyNumberFormat="1" applyFill="1" applyBorder="1"/>
    <xf numFmtId="0" fontId="0" fillId="0" borderId="0" xfId="0" applyFill="1" applyBorder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1" fontId="3" fillId="0" borderId="0" xfId="0" applyNumberFormat="1" applyFont="1"/>
    <xf numFmtId="0" fontId="4" fillId="0" borderId="0" xfId="6" applyNumberFormat="1" applyFont="1" applyAlignment="1"/>
    <xf numFmtId="49" fontId="5" fillId="0" borderId="0" xfId="6" applyNumberFormat="1" applyFont="1" applyAlignment="1"/>
    <xf numFmtId="40" fontId="5" fillId="0" borderId="0" xfId="6" applyNumberFormat="1" applyFont="1" applyAlignment="1"/>
    <xf numFmtId="0" fontId="2" fillId="0" borderId="0" xfId="6"/>
    <xf numFmtId="41" fontId="5" fillId="0" borderId="0" xfId="6" applyNumberFormat="1" applyFont="1" applyAlignment="1"/>
    <xf numFmtId="0" fontId="4" fillId="0" borderId="1" xfId="6" applyNumberFormat="1" applyFont="1" applyBorder="1" applyAlignment="1"/>
    <xf numFmtId="49" fontId="5" fillId="0" borderId="0" xfId="6" applyNumberFormat="1" applyFont="1" applyAlignment="1">
      <alignment horizontal="center"/>
    </xf>
    <xf numFmtId="0" fontId="4" fillId="0" borderId="1" xfId="6" applyNumberFormat="1" applyFont="1" applyBorder="1" applyAlignment="1">
      <alignment horizontal="center"/>
    </xf>
    <xf numFmtId="49" fontId="5" fillId="0" borderId="0" xfId="6" quotePrefix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NumberFormat="1" applyFont="1" applyAlignment="1"/>
    <xf numFmtId="49" fontId="7" fillId="0" borderId="0" xfId="0" applyNumberFormat="1" applyFont="1" applyAlignment="1"/>
    <xf numFmtId="165" fontId="7" fillId="0" borderId="0" xfId="0" applyNumberFormat="1" applyFont="1" applyAlignment="1"/>
    <xf numFmtId="41" fontId="7" fillId="0" borderId="0" xfId="0" applyNumberFormat="1" applyFont="1" applyAlignment="1"/>
    <xf numFmtId="41" fontId="7" fillId="0" borderId="3" xfId="0" applyNumberFormat="1" applyFont="1" applyBorder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6" fillId="0" borderId="1" xfId="0" applyNumberFormat="1" applyFont="1" applyBorder="1" applyAlignment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Normal="100" workbookViewId="0">
      <selection activeCell="C2" sqref="C2"/>
    </sheetView>
  </sheetViews>
  <sheetFormatPr defaultRowHeight="12.75" x14ac:dyDescent="0.2"/>
  <cols>
    <col min="1" max="1" width="43.140625" customWidth="1"/>
    <col min="2" max="2" width="13" customWidth="1"/>
    <col min="3" max="3" width="11.140625" customWidth="1"/>
    <col min="4" max="4" width="20.85546875" customWidth="1"/>
  </cols>
  <sheetData>
    <row r="1" spans="1:4" x14ac:dyDescent="0.2">
      <c r="A1" s="2" t="s">
        <v>8</v>
      </c>
      <c r="B1" s="6"/>
      <c r="C1" s="6"/>
      <c r="D1" s="7"/>
    </row>
    <row r="2" spans="1:4" x14ac:dyDescent="0.2">
      <c r="A2" s="2" t="s">
        <v>16</v>
      </c>
      <c r="B2" s="6"/>
      <c r="C2" s="6"/>
      <c r="D2" s="7"/>
    </row>
    <row r="3" spans="1:4" x14ac:dyDescent="0.2">
      <c r="A3" s="2" t="s">
        <v>15</v>
      </c>
      <c r="B3" s="6"/>
      <c r="C3" s="6"/>
      <c r="D3" s="7"/>
    </row>
    <row r="4" spans="1:4" x14ac:dyDescent="0.2">
      <c r="A4" s="2"/>
      <c r="B4" s="3"/>
      <c r="C4" s="3"/>
    </row>
    <row r="6" spans="1:4" ht="13.5" thickBot="1" x14ac:dyDescent="0.25">
      <c r="A6" s="9" t="s">
        <v>9</v>
      </c>
      <c r="B6" s="10" t="s">
        <v>3</v>
      </c>
    </row>
    <row r="7" spans="1:4" x14ac:dyDescent="0.2">
      <c r="A7" s="2" t="s">
        <v>4</v>
      </c>
      <c r="B7" s="5">
        <v>7288169.8600000003</v>
      </c>
    </row>
    <row r="8" spans="1:4" x14ac:dyDescent="0.2">
      <c r="A8" s="2" t="s">
        <v>6</v>
      </c>
      <c r="B8" s="3">
        <v>-750000</v>
      </c>
      <c r="C8" s="2" t="s">
        <v>10</v>
      </c>
    </row>
    <row r="9" spans="1:4" x14ac:dyDescent="0.2">
      <c r="A9" s="2" t="s">
        <v>7</v>
      </c>
      <c r="B9" s="4">
        <v>6000000</v>
      </c>
      <c r="C9" t="s">
        <v>13</v>
      </c>
    </row>
    <row r="10" spans="1:4" x14ac:dyDescent="0.2">
      <c r="A10" s="8" t="s">
        <v>0</v>
      </c>
      <c r="B10" s="11">
        <f>SUM(B7:B9)</f>
        <v>12538169.859999999</v>
      </c>
    </row>
    <row r="11" spans="1:4" x14ac:dyDescent="0.2">
      <c r="A11" s="2" t="s">
        <v>5</v>
      </c>
      <c r="B11" s="4">
        <v>-6000000</v>
      </c>
      <c r="C11" t="s">
        <v>13</v>
      </c>
    </row>
    <row r="12" spans="1:4" x14ac:dyDescent="0.2">
      <c r="A12" s="8" t="s">
        <v>1</v>
      </c>
      <c r="B12" s="11">
        <f>SUM(B10:B11)</f>
        <v>6538169.8599999994</v>
      </c>
    </row>
    <row r="13" spans="1:4" x14ac:dyDescent="0.2">
      <c r="A13" s="2" t="s">
        <v>6</v>
      </c>
      <c r="B13" s="4">
        <v>1450000</v>
      </c>
      <c r="C13" s="2" t="s">
        <v>10</v>
      </c>
    </row>
    <row r="14" spans="1:4" x14ac:dyDescent="0.2">
      <c r="A14" s="8" t="s">
        <v>2</v>
      </c>
      <c r="B14" s="11">
        <f>SUM(B12:B13)</f>
        <v>7988169.8599999994</v>
      </c>
      <c r="C14" s="2"/>
    </row>
    <row r="15" spans="1:4" s="1" customFormat="1" x14ac:dyDescent="0.2">
      <c r="A15" s="2" t="s">
        <v>6</v>
      </c>
      <c r="B15" s="4">
        <v>-604399</v>
      </c>
      <c r="C15" s="2" t="s">
        <v>10</v>
      </c>
    </row>
    <row r="16" spans="1:4" s="1" customFormat="1" x14ac:dyDescent="0.2">
      <c r="A16" s="8" t="s">
        <v>17</v>
      </c>
      <c r="B16" s="11">
        <f>SUM(B14:B15)</f>
        <v>7383770.8599999994</v>
      </c>
      <c r="C16" s="2"/>
    </row>
    <row r="18" spans="1:2" x14ac:dyDescent="0.2">
      <c r="A18" s="2" t="s">
        <v>11</v>
      </c>
    </row>
    <row r="19" spans="1:2" x14ac:dyDescent="0.2">
      <c r="A19" s="2" t="s">
        <v>12</v>
      </c>
    </row>
    <row r="21" spans="1:2" x14ac:dyDescent="0.2">
      <c r="A21" t="s">
        <v>14</v>
      </c>
    </row>
    <row r="24" spans="1:2" x14ac:dyDescent="0.2">
      <c r="B24" s="3"/>
    </row>
  </sheetData>
  <pageMargins left="0.7" right="0.7" top="0.75" bottom="0.75" header="0.3" footer="0.3"/>
  <pageSetup orientation="landscape" r:id="rId1"/>
  <headerFooter>
    <oddHeader>&amp;RCASE NO. 2017-00349
ATTACHMENT 2
TO AG DR NO. 1-20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D2" sqref="D2"/>
    </sheetView>
  </sheetViews>
  <sheetFormatPr defaultColWidth="9.140625" defaultRowHeight="12.75" x14ac:dyDescent="0.2"/>
  <cols>
    <col min="1" max="1" width="11.5703125" style="18" customWidth="1"/>
    <col min="2" max="2" width="9.28515625" style="18" customWidth="1"/>
    <col min="3" max="3" width="25.140625" style="13" bestFit="1" customWidth="1"/>
    <col min="4" max="4" width="8.140625" style="18" customWidth="1"/>
    <col min="5" max="5" width="23.5703125" style="13" bestFit="1" customWidth="1"/>
    <col min="6" max="6" width="8.42578125" style="18" customWidth="1"/>
    <col min="7" max="7" width="35" style="13" bestFit="1" customWidth="1"/>
    <col min="8" max="8" width="11.7109375" style="18" customWidth="1"/>
    <col min="9" max="9" width="21.140625" style="13" customWidth="1"/>
    <col min="10" max="10" width="16.42578125" style="14" customWidth="1"/>
    <col min="11" max="11" width="22.7109375" style="15" customWidth="1"/>
    <col min="12" max="16384" width="9.140625" style="15"/>
  </cols>
  <sheetData>
    <row r="1" spans="1:11" x14ac:dyDescent="0.2">
      <c r="A1" s="21" t="s">
        <v>8</v>
      </c>
    </row>
    <row r="2" spans="1:11" x14ac:dyDescent="0.2">
      <c r="A2" s="21" t="s">
        <v>84</v>
      </c>
    </row>
    <row r="3" spans="1:11" x14ac:dyDescent="0.2">
      <c r="A3" s="21" t="s">
        <v>15</v>
      </c>
    </row>
    <row r="6" spans="1:11" s="12" customFormat="1" ht="11.25" x14ac:dyDescent="0.2">
      <c r="A6" s="19" t="s">
        <v>18</v>
      </c>
      <c r="B6" s="19" t="s">
        <v>19</v>
      </c>
      <c r="C6" s="17" t="s">
        <v>20</v>
      </c>
      <c r="D6" s="19" t="s">
        <v>21</v>
      </c>
      <c r="E6" s="17" t="s">
        <v>22</v>
      </c>
      <c r="F6" s="19" t="s">
        <v>23</v>
      </c>
      <c r="G6" s="17" t="s">
        <v>24</v>
      </c>
      <c r="H6" s="19" t="s">
        <v>25</v>
      </c>
      <c r="I6" s="17" t="s">
        <v>26</v>
      </c>
      <c r="J6" s="17" t="s">
        <v>27</v>
      </c>
    </row>
    <row r="7" spans="1:11" x14ac:dyDescent="0.2">
      <c r="A7" s="18" t="s">
        <v>28</v>
      </c>
      <c r="B7" s="18" t="s">
        <v>29</v>
      </c>
      <c r="C7" s="13" t="s">
        <v>30</v>
      </c>
      <c r="D7" s="20" t="s">
        <v>85</v>
      </c>
      <c r="E7" s="13" t="s">
        <v>32</v>
      </c>
      <c r="F7" s="18" t="s">
        <v>33</v>
      </c>
      <c r="G7" s="13" t="s">
        <v>34</v>
      </c>
      <c r="H7" s="18" t="s">
        <v>35</v>
      </c>
      <c r="I7" s="13" t="s">
        <v>36</v>
      </c>
      <c r="J7" s="16">
        <v>-7288169.8600000003</v>
      </c>
      <c r="K7" s="15" t="s">
        <v>86</v>
      </c>
    </row>
    <row r="8" spans="1:11" x14ac:dyDescent="0.2">
      <c r="A8" s="18" t="s">
        <v>37</v>
      </c>
      <c r="B8" s="18" t="s">
        <v>29</v>
      </c>
      <c r="C8" s="13" t="s">
        <v>30</v>
      </c>
      <c r="D8" s="20" t="s">
        <v>85</v>
      </c>
      <c r="E8" s="13" t="s">
        <v>32</v>
      </c>
      <c r="F8" s="18" t="s">
        <v>33</v>
      </c>
      <c r="G8" s="13" t="s">
        <v>34</v>
      </c>
      <c r="H8" s="18" t="s">
        <v>35</v>
      </c>
      <c r="I8" s="13" t="s">
        <v>36</v>
      </c>
      <c r="J8" s="16">
        <v>-7288169.8600000003</v>
      </c>
    </row>
    <row r="9" spans="1:11" x14ac:dyDescent="0.2">
      <c r="A9" s="18" t="s">
        <v>38</v>
      </c>
      <c r="B9" s="18" t="s">
        <v>29</v>
      </c>
      <c r="C9" s="13" t="s">
        <v>30</v>
      </c>
      <c r="D9" s="20" t="s">
        <v>85</v>
      </c>
      <c r="E9" s="13" t="s">
        <v>32</v>
      </c>
      <c r="F9" s="18" t="s">
        <v>33</v>
      </c>
      <c r="G9" s="13" t="s">
        <v>34</v>
      </c>
      <c r="H9" s="18" t="s">
        <v>35</v>
      </c>
      <c r="I9" s="13" t="s">
        <v>36</v>
      </c>
      <c r="J9" s="16">
        <v>-7288169.8600000003</v>
      </c>
    </row>
    <row r="10" spans="1:11" x14ac:dyDescent="0.2">
      <c r="A10" s="18" t="s">
        <v>39</v>
      </c>
      <c r="B10" s="18" t="s">
        <v>29</v>
      </c>
      <c r="C10" s="13" t="s">
        <v>30</v>
      </c>
      <c r="D10" s="20" t="s">
        <v>85</v>
      </c>
      <c r="E10" s="13" t="s">
        <v>32</v>
      </c>
      <c r="F10" s="18" t="s">
        <v>33</v>
      </c>
      <c r="G10" s="13" t="s">
        <v>34</v>
      </c>
      <c r="H10" s="18" t="s">
        <v>35</v>
      </c>
      <c r="I10" s="13" t="s">
        <v>36</v>
      </c>
      <c r="J10" s="16">
        <v>-7288169.8600000003</v>
      </c>
    </row>
    <row r="11" spans="1:11" x14ac:dyDescent="0.2">
      <c r="A11" s="18" t="s">
        <v>40</v>
      </c>
      <c r="B11" s="18" t="s">
        <v>29</v>
      </c>
      <c r="C11" s="13" t="s">
        <v>30</v>
      </c>
      <c r="D11" s="20" t="s">
        <v>85</v>
      </c>
      <c r="E11" s="13" t="s">
        <v>32</v>
      </c>
      <c r="F11" s="18" t="s">
        <v>33</v>
      </c>
      <c r="G11" s="13" t="s">
        <v>34</v>
      </c>
      <c r="H11" s="18" t="s">
        <v>35</v>
      </c>
      <c r="I11" s="13" t="s">
        <v>36</v>
      </c>
      <c r="J11" s="16">
        <v>-7288169.8600000003</v>
      </c>
    </row>
    <row r="12" spans="1:11" x14ac:dyDescent="0.2">
      <c r="A12" s="18" t="s">
        <v>41</v>
      </c>
      <c r="B12" s="18" t="s">
        <v>29</v>
      </c>
      <c r="C12" s="13" t="s">
        <v>30</v>
      </c>
      <c r="D12" s="20" t="s">
        <v>85</v>
      </c>
      <c r="E12" s="13" t="s">
        <v>32</v>
      </c>
      <c r="F12" s="18" t="s">
        <v>33</v>
      </c>
      <c r="G12" s="13" t="s">
        <v>34</v>
      </c>
      <c r="H12" s="18" t="s">
        <v>35</v>
      </c>
      <c r="I12" s="13" t="s">
        <v>36</v>
      </c>
      <c r="J12" s="16">
        <v>-13288169.859999999</v>
      </c>
    </row>
    <row r="13" spans="1:11" x14ac:dyDescent="0.2">
      <c r="A13" s="18" t="s">
        <v>42</v>
      </c>
      <c r="B13" s="18" t="s">
        <v>29</v>
      </c>
      <c r="C13" s="13" t="s">
        <v>30</v>
      </c>
      <c r="D13" s="20" t="s">
        <v>85</v>
      </c>
      <c r="E13" s="13" t="s">
        <v>32</v>
      </c>
      <c r="F13" s="18" t="s">
        <v>33</v>
      </c>
      <c r="G13" s="13" t="s">
        <v>34</v>
      </c>
      <c r="H13" s="18" t="s">
        <v>35</v>
      </c>
      <c r="I13" s="13" t="s">
        <v>36</v>
      </c>
      <c r="J13" s="16">
        <v>-13288169.859999999</v>
      </c>
    </row>
    <row r="14" spans="1:11" x14ac:dyDescent="0.2">
      <c r="A14" s="18" t="s">
        <v>43</v>
      </c>
      <c r="B14" s="18" t="s">
        <v>29</v>
      </c>
      <c r="C14" s="13" t="s">
        <v>30</v>
      </c>
      <c r="D14" s="20" t="s">
        <v>85</v>
      </c>
      <c r="E14" s="13" t="s">
        <v>32</v>
      </c>
      <c r="F14" s="18" t="s">
        <v>33</v>
      </c>
      <c r="G14" s="13" t="s">
        <v>34</v>
      </c>
      <c r="H14" s="18" t="s">
        <v>35</v>
      </c>
      <c r="I14" s="13" t="s">
        <v>36</v>
      </c>
      <c r="J14" s="16">
        <v>-12288169.859999999</v>
      </c>
    </row>
    <row r="15" spans="1:11" x14ac:dyDescent="0.2">
      <c r="A15" s="18" t="s">
        <v>44</v>
      </c>
      <c r="B15" s="18" t="s">
        <v>29</v>
      </c>
      <c r="C15" s="13" t="s">
        <v>30</v>
      </c>
      <c r="D15" s="20" t="s">
        <v>85</v>
      </c>
      <c r="E15" s="13" t="s">
        <v>32</v>
      </c>
      <c r="F15" s="18" t="s">
        <v>33</v>
      </c>
      <c r="G15" s="13" t="s">
        <v>34</v>
      </c>
      <c r="H15" s="18" t="s">
        <v>35</v>
      </c>
      <c r="I15" s="13" t="s">
        <v>36</v>
      </c>
      <c r="J15" s="16">
        <v>-11538169.859999999</v>
      </c>
    </row>
    <row r="16" spans="1:11" x14ac:dyDescent="0.2">
      <c r="A16" s="18" t="s">
        <v>45</v>
      </c>
      <c r="B16" s="18" t="s">
        <v>29</v>
      </c>
      <c r="C16" s="13" t="s">
        <v>30</v>
      </c>
      <c r="D16" s="20" t="s">
        <v>85</v>
      </c>
      <c r="E16" s="13" t="s">
        <v>32</v>
      </c>
      <c r="F16" s="18" t="s">
        <v>33</v>
      </c>
      <c r="G16" s="13" t="s">
        <v>34</v>
      </c>
      <c r="H16" s="18" t="s">
        <v>35</v>
      </c>
      <c r="I16" s="13" t="s">
        <v>36</v>
      </c>
      <c r="J16" s="16">
        <v>-11538169.859999999</v>
      </c>
    </row>
    <row r="17" spans="1:11" x14ac:dyDescent="0.2">
      <c r="A17" s="18" t="s">
        <v>46</v>
      </c>
      <c r="B17" s="18" t="s">
        <v>29</v>
      </c>
      <c r="C17" s="13" t="s">
        <v>30</v>
      </c>
      <c r="D17" s="20" t="s">
        <v>85</v>
      </c>
      <c r="E17" s="13" t="s">
        <v>32</v>
      </c>
      <c r="F17" s="18" t="s">
        <v>33</v>
      </c>
      <c r="G17" s="13" t="s">
        <v>34</v>
      </c>
      <c r="H17" s="18" t="s">
        <v>35</v>
      </c>
      <c r="I17" s="13" t="s">
        <v>36</v>
      </c>
      <c r="J17" s="16">
        <v>-11538169.859999999</v>
      </c>
    </row>
    <row r="18" spans="1:11" x14ac:dyDescent="0.2">
      <c r="A18" s="18" t="s">
        <v>47</v>
      </c>
      <c r="B18" s="18" t="s">
        <v>29</v>
      </c>
      <c r="C18" s="13" t="s">
        <v>30</v>
      </c>
      <c r="D18" s="20" t="s">
        <v>85</v>
      </c>
      <c r="E18" s="13" t="s">
        <v>32</v>
      </c>
      <c r="F18" s="18" t="s">
        <v>33</v>
      </c>
      <c r="G18" s="13" t="s">
        <v>34</v>
      </c>
      <c r="H18" s="18" t="s">
        <v>35</v>
      </c>
      <c r="I18" s="13" t="s">
        <v>36</v>
      </c>
      <c r="J18" s="16">
        <v>-12538169.859999999</v>
      </c>
      <c r="K18" s="15" t="s">
        <v>86</v>
      </c>
    </row>
    <row r="19" spans="1:11" x14ac:dyDescent="0.2">
      <c r="A19" s="18" t="s">
        <v>48</v>
      </c>
      <c r="B19" s="18" t="s">
        <v>29</v>
      </c>
      <c r="C19" s="13" t="s">
        <v>30</v>
      </c>
      <c r="D19" s="20" t="s">
        <v>85</v>
      </c>
      <c r="E19" s="13" t="s">
        <v>32</v>
      </c>
      <c r="F19" s="18" t="s">
        <v>33</v>
      </c>
      <c r="G19" s="13" t="s">
        <v>34</v>
      </c>
      <c r="H19" s="18" t="s">
        <v>35</v>
      </c>
      <c r="I19" s="13" t="s">
        <v>36</v>
      </c>
      <c r="J19" s="16">
        <v>-12538169.859999999</v>
      </c>
    </row>
    <row r="20" spans="1:11" x14ac:dyDescent="0.2">
      <c r="A20" s="18" t="s">
        <v>49</v>
      </c>
      <c r="B20" s="18" t="s">
        <v>29</v>
      </c>
      <c r="C20" s="13" t="s">
        <v>30</v>
      </c>
      <c r="D20" s="20" t="s">
        <v>85</v>
      </c>
      <c r="E20" s="13" t="s">
        <v>32</v>
      </c>
      <c r="F20" s="18" t="s">
        <v>33</v>
      </c>
      <c r="G20" s="13" t="s">
        <v>34</v>
      </c>
      <c r="H20" s="18" t="s">
        <v>35</v>
      </c>
      <c r="I20" s="13" t="s">
        <v>36</v>
      </c>
      <c r="J20" s="16">
        <v>-12538169.859999999</v>
      </c>
    </row>
    <row r="21" spans="1:11" x14ac:dyDescent="0.2">
      <c r="A21" s="18" t="s">
        <v>50</v>
      </c>
      <c r="B21" s="18" t="s">
        <v>29</v>
      </c>
      <c r="C21" s="13" t="s">
        <v>30</v>
      </c>
      <c r="D21" s="20" t="s">
        <v>85</v>
      </c>
      <c r="E21" s="13" t="s">
        <v>32</v>
      </c>
      <c r="F21" s="18" t="s">
        <v>33</v>
      </c>
      <c r="G21" s="13" t="s">
        <v>34</v>
      </c>
      <c r="H21" s="18" t="s">
        <v>35</v>
      </c>
      <c r="I21" s="13" t="s">
        <v>36</v>
      </c>
      <c r="J21" s="16">
        <v>-6538170.1799999997</v>
      </c>
    </row>
    <row r="22" spans="1:11" x14ac:dyDescent="0.2">
      <c r="A22" s="18" t="s">
        <v>51</v>
      </c>
      <c r="B22" s="18" t="s">
        <v>29</v>
      </c>
      <c r="C22" s="13" t="s">
        <v>30</v>
      </c>
      <c r="D22" s="20" t="s">
        <v>85</v>
      </c>
      <c r="E22" s="13" t="s">
        <v>32</v>
      </c>
      <c r="F22" s="18" t="s">
        <v>33</v>
      </c>
      <c r="G22" s="13" t="s">
        <v>34</v>
      </c>
      <c r="H22" s="18" t="s">
        <v>35</v>
      </c>
      <c r="I22" s="13" t="s">
        <v>36</v>
      </c>
      <c r="J22" s="16">
        <v>-6538170.1799999997</v>
      </c>
    </row>
    <row r="23" spans="1:11" x14ac:dyDescent="0.2">
      <c r="A23" s="18" t="s">
        <v>52</v>
      </c>
      <c r="B23" s="18" t="s">
        <v>29</v>
      </c>
      <c r="C23" s="13" t="s">
        <v>30</v>
      </c>
      <c r="D23" s="20" t="s">
        <v>85</v>
      </c>
      <c r="E23" s="13" t="s">
        <v>32</v>
      </c>
      <c r="F23" s="18" t="s">
        <v>33</v>
      </c>
      <c r="G23" s="13" t="s">
        <v>34</v>
      </c>
      <c r="H23" s="18" t="s">
        <v>35</v>
      </c>
      <c r="I23" s="13" t="s">
        <v>36</v>
      </c>
      <c r="J23" s="16">
        <v>-6538170.1799999997</v>
      </c>
    </row>
    <row r="24" spans="1:11" x14ac:dyDescent="0.2">
      <c r="A24" s="18" t="s">
        <v>53</v>
      </c>
      <c r="B24" s="18" t="s">
        <v>29</v>
      </c>
      <c r="C24" s="13" t="s">
        <v>30</v>
      </c>
      <c r="D24" s="20" t="s">
        <v>85</v>
      </c>
      <c r="E24" s="13" t="s">
        <v>32</v>
      </c>
      <c r="F24" s="18" t="s">
        <v>33</v>
      </c>
      <c r="G24" s="13" t="s">
        <v>34</v>
      </c>
      <c r="H24" s="18" t="s">
        <v>35</v>
      </c>
      <c r="I24" s="13" t="s">
        <v>36</v>
      </c>
      <c r="J24" s="16">
        <v>-5538170.1799999997</v>
      </c>
    </row>
    <row r="25" spans="1:11" x14ac:dyDescent="0.2">
      <c r="A25" s="18" t="s">
        <v>54</v>
      </c>
      <c r="B25" s="18" t="s">
        <v>29</v>
      </c>
      <c r="C25" s="13" t="s">
        <v>30</v>
      </c>
      <c r="D25" s="20" t="s">
        <v>85</v>
      </c>
      <c r="E25" s="13" t="s">
        <v>32</v>
      </c>
      <c r="F25" s="18" t="s">
        <v>33</v>
      </c>
      <c r="G25" s="13" t="s">
        <v>34</v>
      </c>
      <c r="H25" s="18" t="s">
        <v>35</v>
      </c>
      <c r="I25" s="13" t="s">
        <v>36</v>
      </c>
      <c r="J25" s="16">
        <v>-4538170.18</v>
      </c>
    </row>
    <row r="26" spans="1:11" x14ac:dyDescent="0.2">
      <c r="A26" s="18" t="s">
        <v>55</v>
      </c>
      <c r="B26" s="18" t="s">
        <v>29</v>
      </c>
      <c r="C26" s="13" t="s">
        <v>30</v>
      </c>
      <c r="D26" s="20" t="s">
        <v>85</v>
      </c>
      <c r="E26" s="13" t="s">
        <v>32</v>
      </c>
      <c r="F26" s="18" t="s">
        <v>33</v>
      </c>
      <c r="G26" s="13" t="s">
        <v>34</v>
      </c>
      <c r="H26" s="18" t="s">
        <v>35</v>
      </c>
      <c r="I26" s="13" t="s">
        <v>36</v>
      </c>
      <c r="J26" s="16">
        <v>-3538170.18</v>
      </c>
    </row>
    <row r="27" spans="1:11" x14ac:dyDescent="0.2">
      <c r="A27" s="18" t="s">
        <v>56</v>
      </c>
      <c r="B27" s="18" t="s">
        <v>29</v>
      </c>
      <c r="C27" s="13" t="s">
        <v>30</v>
      </c>
      <c r="D27" s="20" t="s">
        <v>85</v>
      </c>
      <c r="E27" s="13" t="s">
        <v>32</v>
      </c>
      <c r="F27" s="18" t="s">
        <v>33</v>
      </c>
      <c r="G27" s="13" t="s">
        <v>34</v>
      </c>
      <c r="H27" s="18" t="s">
        <v>35</v>
      </c>
      <c r="I27" s="13" t="s">
        <v>36</v>
      </c>
      <c r="J27" s="16">
        <v>-4538170.18</v>
      </c>
    </row>
    <row r="28" spans="1:11" x14ac:dyDescent="0.2">
      <c r="A28" s="18" t="s">
        <v>57</v>
      </c>
      <c r="B28" s="18" t="s">
        <v>29</v>
      </c>
      <c r="C28" s="13" t="s">
        <v>30</v>
      </c>
      <c r="D28" s="20" t="s">
        <v>85</v>
      </c>
      <c r="E28" s="13" t="s">
        <v>32</v>
      </c>
      <c r="F28" s="18" t="s">
        <v>33</v>
      </c>
      <c r="G28" s="13" t="s">
        <v>34</v>
      </c>
      <c r="H28" s="18" t="s">
        <v>35</v>
      </c>
      <c r="I28" s="13" t="s">
        <v>36</v>
      </c>
      <c r="J28" s="16">
        <v>-4538170.18</v>
      </c>
    </row>
    <row r="29" spans="1:11" x14ac:dyDescent="0.2">
      <c r="A29" s="18" t="s">
        <v>58</v>
      </c>
      <c r="B29" s="18" t="s">
        <v>29</v>
      </c>
      <c r="C29" s="13" t="s">
        <v>30</v>
      </c>
      <c r="D29" s="20" t="s">
        <v>85</v>
      </c>
      <c r="E29" s="13" t="s">
        <v>32</v>
      </c>
      <c r="F29" s="18" t="s">
        <v>33</v>
      </c>
      <c r="G29" s="13" t="s">
        <v>34</v>
      </c>
      <c r="H29" s="18" t="s">
        <v>35</v>
      </c>
      <c r="I29" s="13" t="s">
        <v>36</v>
      </c>
      <c r="J29" s="16">
        <v>-4538170.18</v>
      </c>
    </row>
    <row r="30" spans="1:11" x14ac:dyDescent="0.2">
      <c r="A30" s="18" t="s">
        <v>59</v>
      </c>
      <c r="B30" s="18" t="s">
        <v>29</v>
      </c>
      <c r="C30" s="13" t="s">
        <v>30</v>
      </c>
      <c r="D30" s="20" t="s">
        <v>85</v>
      </c>
      <c r="E30" s="13" t="s">
        <v>32</v>
      </c>
      <c r="F30" s="18" t="s">
        <v>33</v>
      </c>
      <c r="G30" s="13" t="s">
        <v>34</v>
      </c>
      <c r="H30" s="18" t="s">
        <v>35</v>
      </c>
      <c r="I30" s="13" t="s">
        <v>36</v>
      </c>
      <c r="J30" s="16">
        <v>-6538170.1799999997</v>
      </c>
      <c r="K30" s="15" t="s">
        <v>86</v>
      </c>
    </row>
    <row r="31" spans="1:11" x14ac:dyDescent="0.2">
      <c r="A31" s="18" t="s">
        <v>60</v>
      </c>
      <c r="B31" s="18" t="s">
        <v>29</v>
      </c>
      <c r="C31" s="13" t="s">
        <v>30</v>
      </c>
      <c r="D31" s="20" t="s">
        <v>85</v>
      </c>
      <c r="E31" s="13" t="s">
        <v>32</v>
      </c>
      <c r="F31" s="18" t="s">
        <v>33</v>
      </c>
      <c r="G31" s="13" t="s">
        <v>34</v>
      </c>
      <c r="H31" s="18" t="s">
        <v>35</v>
      </c>
      <c r="I31" s="13" t="s">
        <v>36</v>
      </c>
      <c r="J31" s="16">
        <v>-6538170.1799999997</v>
      </c>
    </row>
    <row r="32" spans="1:11" x14ac:dyDescent="0.2">
      <c r="A32" s="18" t="s">
        <v>61</v>
      </c>
      <c r="B32" s="18" t="s">
        <v>29</v>
      </c>
      <c r="C32" s="13" t="s">
        <v>30</v>
      </c>
      <c r="D32" s="20" t="s">
        <v>85</v>
      </c>
      <c r="E32" s="13" t="s">
        <v>32</v>
      </c>
      <c r="F32" s="18" t="s">
        <v>33</v>
      </c>
      <c r="G32" s="13" t="s">
        <v>34</v>
      </c>
      <c r="H32" s="18" t="s">
        <v>35</v>
      </c>
      <c r="I32" s="13" t="s">
        <v>36</v>
      </c>
      <c r="J32" s="16">
        <v>-6538170.1799999997</v>
      </c>
    </row>
    <row r="33" spans="1:11" x14ac:dyDescent="0.2">
      <c r="A33" s="18" t="s">
        <v>62</v>
      </c>
      <c r="B33" s="18" t="s">
        <v>29</v>
      </c>
      <c r="C33" s="13" t="s">
        <v>30</v>
      </c>
      <c r="D33" s="20" t="s">
        <v>85</v>
      </c>
      <c r="E33" s="13" t="s">
        <v>32</v>
      </c>
      <c r="F33" s="18" t="s">
        <v>33</v>
      </c>
      <c r="G33" s="13" t="s">
        <v>34</v>
      </c>
      <c r="H33" s="18" t="s">
        <v>35</v>
      </c>
      <c r="I33" s="13" t="s">
        <v>36</v>
      </c>
      <c r="J33" s="16">
        <v>-6538170.1799999997</v>
      </c>
    </row>
    <row r="34" spans="1:11" x14ac:dyDescent="0.2">
      <c r="A34" s="18" t="s">
        <v>63</v>
      </c>
      <c r="B34" s="18" t="s">
        <v>29</v>
      </c>
      <c r="C34" s="13" t="s">
        <v>30</v>
      </c>
      <c r="D34" s="20" t="s">
        <v>85</v>
      </c>
      <c r="E34" s="13" t="s">
        <v>32</v>
      </c>
      <c r="F34" s="18" t="s">
        <v>33</v>
      </c>
      <c r="G34" s="13" t="s">
        <v>34</v>
      </c>
      <c r="H34" s="18" t="s">
        <v>35</v>
      </c>
      <c r="I34" s="13" t="s">
        <v>36</v>
      </c>
      <c r="J34" s="16">
        <v>-6538170.1799999997</v>
      </c>
    </row>
    <row r="35" spans="1:11" x14ac:dyDescent="0.2">
      <c r="A35" s="18" t="s">
        <v>64</v>
      </c>
      <c r="B35" s="18" t="s">
        <v>29</v>
      </c>
      <c r="C35" s="13" t="s">
        <v>30</v>
      </c>
      <c r="D35" s="20" t="s">
        <v>85</v>
      </c>
      <c r="E35" s="13" t="s">
        <v>32</v>
      </c>
      <c r="F35" s="18" t="s">
        <v>33</v>
      </c>
      <c r="G35" s="13" t="s">
        <v>34</v>
      </c>
      <c r="H35" s="18" t="s">
        <v>35</v>
      </c>
      <c r="I35" s="13" t="s">
        <v>36</v>
      </c>
      <c r="J35" s="16">
        <v>-6538170.1799999997</v>
      </c>
    </row>
    <row r="36" spans="1:11" x14ac:dyDescent="0.2">
      <c r="A36" s="18" t="s">
        <v>65</v>
      </c>
      <c r="B36" s="18" t="s">
        <v>29</v>
      </c>
      <c r="C36" s="13" t="s">
        <v>30</v>
      </c>
      <c r="D36" s="20" t="s">
        <v>85</v>
      </c>
      <c r="E36" s="13" t="s">
        <v>32</v>
      </c>
      <c r="F36" s="18" t="s">
        <v>33</v>
      </c>
      <c r="G36" s="13" t="s">
        <v>34</v>
      </c>
      <c r="H36" s="18" t="s">
        <v>35</v>
      </c>
      <c r="I36" s="13" t="s">
        <v>36</v>
      </c>
      <c r="J36" s="16">
        <v>-6988170.1799999997</v>
      </c>
    </row>
    <row r="37" spans="1:11" x14ac:dyDescent="0.2">
      <c r="A37" s="18" t="s">
        <v>66</v>
      </c>
      <c r="B37" s="18" t="s">
        <v>29</v>
      </c>
      <c r="C37" s="13" t="s">
        <v>30</v>
      </c>
      <c r="D37" s="20" t="s">
        <v>85</v>
      </c>
      <c r="E37" s="13" t="s">
        <v>32</v>
      </c>
      <c r="F37" s="18" t="s">
        <v>33</v>
      </c>
      <c r="G37" s="13" t="s">
        <v>34</v>
      </c>
      <c r="H37" s="18" t="s">
        <v>35</v>
      </c>
      <c r="I37" s="13" t="s">
        <v>36</v>
      </c>
      <c r="J37" s="16">
        <v>-6988170.1799999997</v>
      </c>
    </row>
    <row r="38" spans="1:11" x14ac:dyDescent="0.2">
      <c r="A38" s="18" t="s">
        <v>67</v>
      </c>
      <c r="B38" s="18" t="s">
        <v>29</v>
      </c>
      <c r="C38" s="13" t="s">
        <v>30</v>
      </c>
      <c r="D38" s="20" t="s">
        <v>85</v>
      </c>
      <c r="E38" s="13" t="s">
        <v>32</v>
      </c>
      <c r="F38" s="18" t="s">
        <v>33</v>
      </c>
      <c r="G38" s="13" t="s">
        <v>34</v>
      </c>
      <c r="H38" s="18" t="s">
        <v>35</v>
      </c>
      <c r="I38" s="13" t="s">
        <v>36</v>
      </c>
      <c r="J38" s="16">
        <v>-6988170.1799999997</v>
      </c>
    </row>
    <row r="39" spans="1:11" x14ac:dyDescent="0.2">
      <c r="A39" s="18" t="s">
        <v>68</v>
      </c>
      <c r="B39" s="18" t="s">
        <v>29</v>
      </c>
      <c r="C39" s="13" t="s">
        <v>30</v>
      </c>
      <c r="D39" s="20" t="s">
        <v>85</v>
      </c>
      <c r="E39" s="13" t="s">
        <v>32</v>
      </c>
      <c r="F39" s="18" t="s">
        <v>33</v>
      </c>
      <c r="G39" s="13" t="s">
        <v>34</v>
      </c>
      <c r="H39" s="18" t="s">
        <v>35</v>
      </c>
      <c r="I39" s="13" t="s">
        <v>36</v>
      </c>
      <c r="J39" s="16">
        <v>-6988170.1799999997</v>
      </c>
    </row>
    <row r="40" spans="1:11" x14ac:dyDescent="0.2">
      <c r="A40" s="18" t="s">
        <v>69</v>
      </c>
      <c r="B40" s="18" t="s">
        <v>29</v>
      </c>
      <c r="C40" s="13" t="s">
        <v>30</v>
      </c>
      <c r="D40" s="20" t="s">
        <v>85</v>
      </c>
      <c r="E40" s="13" t="s">
        <v>32</v>
      </c>
      <c r="F40" s="18" t="s">
        <v>33</v>
      </c>
      <c r="G40" s="13" t="s">
        <v>34</v>
      </c>
      <c r="H40" s="18" t="s">
        <v>35</v>
      </c>
      <c r="I40" s="13" t="s">
        <v>36</v>
      </c>
      <c r="J40" s="16">
        <v>-6988170.1799999997</v>
      </c>
    </row>
    <row r="41" spans="1:11" x14ac:dyDescent="0.2">
      <c r="A41" s="18" t="s">
        <v>70</v>
      </c>
      <c r="B41" s="18" t="s">
        <v>29</v>
      </c>
      <c r="C41" s="13" t="s">
        <v>30</v>
      </c>
      <c r="D41" s="20" t="s">
        <v>85</v>
      </c>
      <c r="E41" s="13" t="s">
        <v>32</v>
      </c>
      <c r="F41" s="18" t="s">
        <v>33</v>
      </c>
      <c r="G41" s="13" t="s">
        <v>34</v>
      </c>
      <c r="H41" s="18" t="s">
        <v>35</v>
      </c>
      <c r="I41" s="13" t="s">
        <v>36</v>
      </c>
      <c r="J41" s="16">
        <v>-6988170.1799999997</v>
      </c>
    </row>
    <row r="42" spans="1:11" x14ac:dyDescent="0.2">
      <c r="A42" s="18" t="s">
        <v>71</v>
      </c>
      <c r="B42" s="18" t="s">
        <v>29</v>
      </c>
      <c r="C42" s="13" t="s">
        <v>30</v>
      </c>
      <c r="D42" s="20" t="s">
        <v>85</v>
      </c>
      <c r="E42" s="13" t="s">
        <v>32</v>
      </c>
      <c r="F42" s="18" t="s">
        <v>33</v>
      </c>
      <c r="G42" s="13" t="s">
        <v>34</v>
      </c>
      <c r="H42" s="18" t="s">
        <v>35</v>
      </c>
      <c r="I42" s="13" t="s">
        <v>36</v>
      </c>
      <c r="J42" s="16">
        <v>-7988170.1799999997</v>
      </c>
      <c r="K42" s="15" t="s">
        <v>86</v>
      </c>
    </row>
    <row r="43" spans="1:11" x14ac:dyDescent="0.2">
      <c r="A43" s="18" t="s">
        <v>72</v>
      </c>
      <c r="B43" s="18" t="s">
        <v>29</v>
      </c>
      <c r="C43" s="13" t="s">
        <v>30</v>
      </c>
      <c r="D43" s="20" t="s">
        <v>85</v>
      </c>
      <c r="E43" s="13" t="s">
        <v>32</v>
      </c>
      <c r="F43" s="18" t="s">
        <v>33</v>
      </c>
      <c r="G43" s="13" t="s">
        <v>34</v>
      </c>
      <c r="H43" s="18" t="s">
        <v>35</v>
      </c>
      <c r="I43" s="13" t="s">
        <v>36</v>
      </c>
      <c r="J43" s="16">
        <v>-7988170.1799999997</v>
      </c>
    </row>
    <row r="44" spans="1:11" x14ac:dyDescent="0.2">
      <c r="A44" s="18" t="s">
        <v>73</v>
      </c>
      <c r="B44" s="18" t="s">
        <v>29</v>
      </c>
      <c r="C44" s="13" t="s">
        <v>30</v>
      </c>
      <c r="D44" s="20" t="s">
        <v>85</v>
      </c>
      <c r="E44" s="13" t="s">
        <v>32</v>
      </c>
      <c r="F44" s="18" t="s">
        <v>33</v>
      </c>
      <c r="G44" s="13" t="s">
        <v>34</v>
      </c>
      <c r="H44" s="18" t="s">
        <v>35</v>
      </c>
      <c r="I44" s="13" t="s">
        <v>36</v>
      </c>
      <c r="J44" s="16">
        <v>-7988170.1799999997</v>
      </c>
    </row>
    <row r="45" spans="1:11" x14ac:dyDescent="0.2">
      <c r="A45" s="18" t="s">
        <v>74</v>
      </c>
      <c r="B45" s="18" t="s">
        <v>29</v>
      </c>
      <c r="C45" s="13" t="s">
        <v>30</v>
      </c>
      <c r="D45" s="20" t="s">
        <v>85</v>
      </c>
      <c r="E45" s="13" t="s">
        <v>32</v>
      </c>
      <c r="F45" s="18" t="s">
        <v>33</v>
      </c>
      <c r="G45" s="13" t="s">
        <v>34</v>
      </c>
      <c r="H45" s="18" t="s">
        <v>35</v>
      </c>
      <c r="I45" s="13" t="s">
        <v>36</v>
      </c>
      <c r="J45" s="16">
        <v>-7988170.1799999997</v>
      </c>
    </row>
    <row r="46" spans="1:11" x14ac:dyDescent="0.2">
      <c r="A46" s="18" t="s">
        <v>75</v>
      </c>
      <c r="B46" s="18" t="s">
        <v>29</v>
      </c>
      <c r="C46" s="13" t="s">
        <v>30</v>
      </c>
      <c r="D46" s="20" t="s">
        <v>85</v>
      </c>
      <c r="E46" s="13" t="s">
        <v>32</v>
      </c>
      <c r="F46" s="18" t="s">
        <v>33</v>
      </c>
      <c r="G46" s="13" t="s">
        <v>34</v>
      </c>
      <c r="H46" s="18" t="s">
        <v>35</v>
      </c>
      <c r="I46" s="13" t="s">
        <v>36</v>
      </c>
      <c r="J46" s="16">
        <v>-7988170.1799999997</v>
      </c>
    </row>
    <row r="47" spans="1:11" x14ac:dyDescent="0.2">
      <c r="A47" s="18" t="s">
        <v>76</v>
      </c>
      <c r="B47" s="18" t="s">
        <v>29</v>
      </c>
      <c r="C47" s="13" t="s">
        <v>30</v>
      </c>
      <c r="D47" s="20" t="s">
        <v>85</v>
      </c>
      <c r="E47" s="13" t="s">
        <v>32</v>
      </c>
      <c r="F47" s="18" t="s">
        <v>33</v>
      </c>
      <c r="G47" s="13" t="s">
        <v>34</v>
      </c>
      <c r="H47" s="18" t="s">
        <v>35</v>
      </c>
      <c r="I47" s="13" t="s">
        <v>36</v>
      </c>
      <c r="J47" s="16">
        <v>-7988170.1799999997</v>
      </c>
    </row>
    <row r="48" spans="1:11" x14ac:dyDescent="0.2">
      <c r="A48" s="18" t="s">
        <v>77</v>
      </c>
      <c r="B48" s="18" t="s">
        <v>29</v>
      </c>
      <c r="C48" s="13" t="s">
        <v>30</v>
      </c>
      <c r="D48" s="20" t="s">
        <v>85</v>
      </c>
      <c r="E48" s="13" t="s">
        <v>32</v>
      </c>
      <c r="F48" s="18" t="s">
        <v>33</v>
      </c>
      <c r="G48" s="13" t="s">
        <v>34</v>
      </c>
      <c r="H48" s="18" t="s">
        <v>35</v>
      </c>
      <c r="I48" s="13" t="s">
        <v>36</v>
      </c>
      <c r="J48" s="16">
        <v>-5988170.1799999997</v>
      </c>
    </row>
    <row r="49" spans="1:11" x14ac:dyDescent="0.2">
      <c r="A49" s="18" t="s">
        <v>78</v>
      </c>
      <c r="B49" s="18" t="s">
        <v>29</v>
      </c>
      <c r="C49" s="13" t="s">
        <v>30</v>
      </c>
      <c r="D49" s="20" t="s">
        <v>85</v>
      </c>
      <c r="E49" s="13" t="s">
        <v>32</v>
      </c>
      <c r="F49" s="18" t="s">
        <v>33</v>
      </c>
      <c r="G49" s="13" t="s">
        <v>34</v>
      </c>
      <c r="H49" s="18" t="s">
        <v>35</v>
      </c>
      <c r="I49" s="13" t="s">
        <v>36</v>
      </c>
      <c r="J49" s="16">
        <v>-5988170.1799999997</v>
      </c>
    </row>
    <row r="50" spans="1:11" x14ac:dyDescent="0.2">
      <c r="A50" s="18" t="s">
        <v>79</v>
      </c>
      <c r="B50" s="18" t="s">
        <v>29</v>
      </c>
      <c r="C50" s="13" t="s">
        <v>30</v>
      </c>
      <c r="D50" s="20" t="s">
        <v>85</v>
      </c>
      <c r="E50" s="13" t="s">
        <v>32</v>
      </c>
      <c r="F50" s="18" t="s">
        <v>33</v>
      </c>
      <c r="G50" s="13" t="s">
        <v>34</v>
      </c>
      <c r="H50" s="18" t="s">
        <v>35</v>
      </c>
      <c r="I50" s="13" t="s">
        <v>36</v>
      </c>
      <c r="J50" s="16">
        <v>-5988170.1799999997</v>
      </c>
    </row>
    <row r="51" spans="1:11" x14ac:dyDescent="0.2">
      <c r="A51" s="18" t="s">
        <v>80</v>
      </c>
      <c r="B51" s="18" t="s">
        <v>29</v>
      </c>
      <c r="C51" s="13" t="s">
        <v>30</v>
      </c>
      <c r="D51" s="20" t="s">
        <v>85</v>
      </c>
      <c r="E51" s="13" t="s">
        <v>32</v>
      </c>
      <c r="F51" s="18" t="s">
        <v>33</v>
      </c>
      <c r="G51" s="13" t="s">
        <v>34</v>
      </c>
      <c r="H51" s="18" t="s">
        <v>35</v>
      </c>
      <c r="I51" s="13" t="s">
        <v>36</v>
      </c>
      <c r="J51" s="16">
        <v>-4988170.18</v>
      </c>
    </row>
    <row r="52" spans="1:11" x14ac:dyDescent="0.2">
      <c r="A52" s="18" t="s">
        <v>81</v>
      </c>
      <c r="B52" s="18" t="s">
        <v>29</v>
      </c>
      <c r="C52" s="13" t="s">
        <v>30</v>
      </c>
      <c r="D52" s="20" t="s">
        <v>85</v>
      </c>
      <c r="E52" s="13" t="s">
        <v>32</v>
      </c>
      <c r="F52" s="18" t="s">
        <v>33</v>
      </c>
      <c r="G52" s="13" t="s">
        <v>34</v>
      </c>
      <c r="H52" s="18" t="s">
        <v>35</v>
      </c>
      <c r="I52" s="13" t="s">
        <v>36</v>
      </c>
      <c r="J52" s="16">
        <v>-4988170.18</v>
      </c>
    </row>
    <row r="53" spans="1:11" x14ac:dyDescent="0.2">
      <c r="A53" s="18" t="s">
        <v>82</v>
      </c>
      <c r="B53" s="18" t="s">
        <v>29</v>
      </c>
      <c r="C53" s="13" t="s">
        <v>30</v>
      </c>
      <c r="D53" s="20" t="s">
        <v>85</v>
      </c>
      <c r="E53" s="13" t="s">
        <v>32</v>
      </c>
      <c r="F53" s="18" t="s">
        <v>33</v>
      </c>
      <c r="G53" s="13" t="s">
        <v>34</v>
      </c>
      <c r="H53" s="18" t="s">
        <v>35</v>
      </c>
      <c r="I53" s="13" t="s">
        <v>36</v>
      </c>
      <c r="J53" s="16">
        <v>-5788170.1799999997</v>
      </c>
    </row>
    <row r="54" spans="1:11" x14ac:dyDescent="0.2">
      <c r="A54" s="18" t="s">
        <v>83</v>
      </c>
      <c r="B54" s="18" t="s">
        <v>29</v>
      </c>
      <c r="C54" s="13" t="s">
        <v>30</v>
      </c>
      <c r="D54" s="20" t="s">
        <v>85</v>
      </c>
      <c r="E54" s="13" t="s">
        <v>32</v>
      </c>
      <c r="F54" s="18" t="s">
        <v>33</v>
      </c>
      <c r="G54" s="13" t="s">
        <v>34</v>
      </c>
      <c r="H54" s="18" t="s">
        <v>35</v>
      </c>
      <c r="I54" s="13" t="s">
        <v>36</v>
      </c>
      <c r="J54" s="16">
        <v>-7383771.1799999997</v>
      </c>
      <c r="K54" s="15" t="s">
        <v>86</v>
      </c>
    </row>
    <row r="55" spans="1:11" x14ac:dyDescent="0.2">
      <c r="J55" s="16"/>
    </row>
  </sheetData>
  <pageMargins left="0.75" right="0.75" top="1" bottom="1" header="0.5" footer="0.5"/>
  <pageSetup paperSize="9" scale="66" orientation="landscape" horizontalDpi="300" verticalDpi="300" r:id="rId1"/>
  <headerFooter>
    <oddHeader>&amp;RCASE NO. 2017-00349
ATTACHMENT 2
TO AG DR NO. 1-20</oddHeader>
  </headerFooter>
  <ignoredErrors>
    <ignoredError sqref="B7:J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activeCell="D2" sqref="D2"/>
    </sheetView>
  </sheetViews>
  <sheetFormatPr defaultColWidth="9.140625" defaultRowHeight="12.75" x14ac:dyDescent="0.2"/>
  <cols>
    <col min="1" max="1" width="11.5703125" style="23" customWidth="1"/>
    <col min="2" max="2" width="8.42578125" style="23" customWidth="1"/>
    <col min="3" max="3" width="17.85546875" style="23" customWidth="1"/>
    <col min="4" max="4" width="11.7109375" style="23" customWidth="1"/>
    <col min="5" max="5" width="21.140625" style="23" customWidth="1"/>
    <col min="6" max="6" width="8.140625" style="23" customWidth="1"/>
    <col min="7" max="7" width="23.5703125" style="23" bestFit="1" customWidth="1"/>
    <col min="8" max="8" width="21.85546875" style="23" bestFit="1" customWidth="1"/>
    <col min="9" max="10" width="9" style="24" bestFit="1" customWidth="1"/>
    <col min="11" max="11" width="11.140625" style="24" customWidth="1"/>
    <col min="12" max="16384" width="9.140625" style="1"/>
  </cols>
  <sheetData>
    <row r="1" spans="1:11" x14ac:dyDescent="0.2">
      <c r="A1" s="21" t="s">
        <v>8</v>
      </c>
    </row>
    <row r="2" spans="1:11" x14ac:dyDescent="0.2">
      <c r="A2" s="21" t="s">
        <v>111</v>
      </c>
    </row>
    <row r="3" spans="1:11" x14ac:dyDescent="0.2">
      <c r="A3" s="21" t="s">
        <v>15</v>
      </c>
    </row>
    <row r="6" spans="1:11" s="22" customFormat="1" ht="11.25" x14ac:dyDescent="0.2">
      <c r="A6" s="29" t="s">
        <v>18</v>
      </c>
      <c r="B6" s="29" t="s">
        <v>23</v>
      </c>
      <c r="C6" s="29" t="s">
        <v>24</v>
      </c>
      <c r="D6" s="29" t="s">
        <v>25</v>
      </c>
      <c r="E6" s="29" t="s">
        <v>26</v>
      </c>
      <c r="F6" s="29" t="s">
        <v>21</v>
      </c>
      <c r="G6" s="29" t="s">
        <v>22</v>
      </c>
      <c r="H6" s="29" t="s">
        <v>87</v>
      </c>
      <c r="I6" s="29" t="s">
        <v>88</v>
      </c>
      <c r="J6" s="29" t="s">
        <v>89</v>
      </c>
      <c r="K6" s="29" t="s">
        <v>90</v>
      </c>
    </row>
    <row r="7" spans="1:11" x14ac:dyDescent="0.2">
      <c r="A7" s="23" t="s">
        <v>41</v>
      </c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31</v>
      </c>
      <c r="G7" s="23" t="s">
        <v>32</v>
      </c>
      <c r="H7" s="23" t="s">
        <v>91</v>
      </c>
      <c r="I7" s="25"/>
      <c r="J7" s="25">
        <v>1000000</v>
      </c>
      <c r="K7" s="25">
        <v>-1000000</v>
      </c>
    </row>
    <row r="8" spans="1:11" x14ac:dyDescent="0.2">
      <c r="A8" s="23" t="s">
        <v>41</v>
      </c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31</v>
      </c>
      <c r="G8" s="23" t="s">
        <v>32</v>
      </c>
      <c r="H8" s="23" t="s">
        <v>91</v>
      </c>
      <c r="I8" s="25"/>
      <c r="J8" s="25">
        <v>5000000</v>
      </c>
      <c r="K8" s="25">
        <v>-5000000</v>
      </c>
    </row>
    <row r="9" spans="1:11" x14ac:dyDescent="0.2">
      <c r="A9" s="23" t="s">
        <v>43</v>
      </c>
      <c r="B9" s="23" t="s">
        <v>33</v>
      </c>
      <c r="C9" s="23" t="s">
        <v>34</v>
      </c>
      <c r="D9" s="23" t="s">
        <v>35</v>
      </c>
      <c r="E9" s="23" t="s">
        <v>36</v>
      </c>
      <c r="F9" s="23" t="s">
        <v>31</v>
      </c>
      <c r="G9" s="23" t="s">
        <v>32</v>
      </c>
      <c r="H9" s="23" t="s">
        <v>91</v>
      </c>
      <c r="I9" s="25">
        <v>1000000</v>
      </c>
      <c r="J9" s="25"/>
      <c r="K9" s="25">
        <v>1000000</v>
      </c>
    </row>
    <row r="10" spans="1:11" x14ac:dyDescent="0.2">
      <c r="A10" s="23" t="s">
        <v>51</v>
      </c>
      <c r="B10" s="23" t="s">
        <v>33</v>
      </c>
      <c r="C10" s="23" t="s">
        <v>34</v>
      </c>
      <c r="D10" s="23" t="s">
        <v>35</v>
      </c>
      <c r="E10" s="23" t="s">
        <v>36</v>
      </c>
      <c r="F10" s="23" t="s">
        <v>31</v>
      </c>
      <c r="G10" s="23" t="s">
        <v>32</v>
      </c>
      <c r="H10" s="23" t="s">
        <v>92</v>
      </c>
      <c r="I10" s="25">
        <v>1000000</v>
      </c>
      <c r="J10" s="25"/>
      <c r="K10" s="25">
        <v>1000000</v>
      </c>
    </row>
    <row r="11" spans="1:11" x14ac:dyDescent="0.2">
      <c r="A11" s="23" t="s">
        <v>51</v>
      </c>
      <c r="B11" s="23" t="s">
        <v>33</v>
      </c>
      <c r="C11" s="23" t="s">
        <v>34</v>
      </c>
      <c r="D11" s="23" t="s">
        <v>35</v>
      </c>
      <c r="E11" s="23" t="s">
        <v>36</v>
      </c>
      <c r="F11" s="23" t="s">
        <v>31</v>
      </c>
      <c r="G11" s="23" t="s">
        <v>32</v>
      </c>
      <c r="H11" s="23" t="s">
        <v>92</v>
      </c>
      <c r="I11" s="25"/>
      <c r="J11" s="25">
        <v>1000000</v>
      </c>
      <c r="K11" s="25">
        <v>-1000000</v>
      </c>
    </row>
    <row r="12" spans="1:11" x14ac:dyDescent="0.2">
      <c r="A12" s="23" t="s">
        <v>83</v>
      </c>
      <c r="B12" s="23" t="s">
        <v>33</v>
      </c>
      <c r="C12" s="23" t="s">
        <v>34</v>
      </c>
      <c r="D12" s="23" t="s">
        <v>35</v>
      </c>
      <c r="E12" s="23" t="s">
        <v>36</v>
      </c>
      <c r="F12" s="23" t="s">
        <v>31</v>
      </c>
      <c r="G12" s="23" t="s">
        <v>32</v>
      </c>
      <c r="H12" s="23" t="s">
        <v>93</v>
      </c>
      <c r="I12" s="25">
        <v>500000</v>
      </c>
      <c r="J12" s="25"/>
      <c r="K12" s="25">
        <v>500000</v>
      </c>
    </row>
    <row r="13" spans="1:11" x14ac:dyDescent="0.2">
      <c r="A13" s="23" t="s">
        <v>83</v>
      </c>
      <c r="B13" s="23" t="s">
        <v>33</v>
      </c>
      <c r="C13" s="23" t="s">
        <v>34</v>
      </c>
      <c r="D13" s="23" t="s">
        <v>35</v>
      </c>
      <c r="E13" s="23" t="s">
        <v>36</v>
      </c>
      <c r="F13" s="23" t="s">
        <v>31</v>
      </c>
      <c r="G13" s="23" t="s">
        <v>32</v>
      </c>
      <c r="H13" s="23" t="s">
        <v>94</v>
      </c>
      <c r="I13" s="25"/>
      <c r="J13" s="25">
        <v>1000000</v>
      </c>
      <c r="K13" s="25">
        <v>-1000000</v>
      </c>
    </row>
    <row r="14" spans="1:11" x14ac:dyDescent="0.2">
      <c r="A14" s="23" t="s">
        <v>43</v>
      </c>
      <c r="B14" s="23" t="s">
        <v>33</v>
      </c>
      <c r="C14" s="23" t="s">
        <v>34</v>
      </c>
      <c r="D14" s="23" t="s">
        <v>35</v>
      </c>
      <c r="E14" s="23" t="s">
        <v>36</v>
      </c>
      <c r="F14" s="23" t="s">
        <v>31</v>
      </c>
      <c r="G14" s="23" t="s">
        <v>32</v>
      </c>
      <c r="H14" s="23" t="s">
        <v>91</v>
      </c>
      <c r="I14" s="25"/>
      <c r="J14" s="25">
        <v>1000000</v>
      </c>
      <c r="K14" s="25">
        <v>-1000000</v>
      </c>
    </row>
    <row r="15" spans="1:11" x14ac:dyDescent="0.2">
      <c r="A15" s="23" t="s">
        <v>44</v>
      </c>
      <c r="B15" s="23" t="s">
        <v>33</v>
      </c>
      <c r="C15" s="23" t="s">
        <v>34</v>
      </c>
      <c r="D15" s="23" t="s">
        <v>35</v>
      </c>
      <c r="E15" s="23" t="s">
        <v>36</v>
      </c>
      <c r="F15" s="23" t="s">
        <v>31</v>
      </c>
      <c r="G15" s="23" t="s">
        <v>32</v>
      </c>
      <c r="H15" s="23" t="s">
        <v>91</v>
      </c>
      <c r="I15" s="25">
        <v>750000</v>
      </c>
      <c r="J15" s="25"/>
      <c r="K15" s="25">
        <v>750000</v>
      </c>
    </row>
    <row r="16" spans="1:11" x14ac:dyDescent="0.2">
      <c r="A16" s="23" t="s">
        <v>77</v>
      </c>
      <c r="B16" s="23" t="s">
        <v>33</v>
      </c>
      <c r="C16" s="23" t="s">
        <v>34</v>
      </c>
      <c r="D16" s="23" t="s">
        <v>35</v>
      </c>
      <c r="E16" s="23" t="s">
        <v>36</v>
      </c>
      <c r="F16" s="23" t="s">
        <v>31</v>
      </c>
      <c r="G16" s="23" t="s">
        <v>32</v>
      </c>
      <c r="H16" s="23" t="s">
        <v>95</v>
      </c>
      <c r="I16" s="25">
        <v>1000000</v>
      </c>
      <c r="J16" s="25"/>
      <c r="K16" s="25">
        <v>1000000</v>
      </c>
    </row>
    <row r="17" spans="1:11" x14ac:dyDescent="0.2">
      <c r="A17" s="23" t="s">
        <v>77</v>
      </c>
      <c r="B17" s="23" t="s">
        <v>33</v>
      </c>
      <c r="C17" s="23" t="s">
        <v>34</v>
      </c>
      <c r="D17" s="23" t="s">
        <v>35</v>
      </c>
      <c r="E17" s="23" t="s">
        <v>36</v>
      </c>
      <c r="F17" s="23" t="s">
        <v>31</v>
      </c>
      <c r="G17" s="23" t="s">
        <v>32</v>
      </c>
      <c r="H17" s="23" t="s">
        <v>95</v>
      </c>
      <c r="I17" s="25">
        <v>1000000</v>
      </c>
      <c r="J17" s="25"/>
      <c r="K17" s="25">
        <v>1000000</v>
      </c>
    </row>
    <row r="18" spans="1:11" x14ac:dyDescent="0.2">
      <c r="A18" s="23" t="s">
        <v>83</v>
      </c>
      <c r="B18" s="23" t="s">
        <v>33</v>
      </c>
      <c r="C18" s="23" t="s">
        <v>34</v>
      </c>
      <c r="D18" s="23" t="s">
        <v>35</v>
      </c>
      <c r="E18" s="23" t="s">
        <v>36</v>
      </c>
      <c r="F18" s="23" t="s">
        <v>31</v>
      </c>
      <c r="G18" s="23" t="s">
        <v>32</v>
      </c>
      <c r="H18" s="23" t="s">
        <v>96</v>
      </c>
      <c r="I18" s="25"/>
      <c r="J18" s="25">
        <v>1095601</v>
      </c>
      <c r="K18" s="25">
        <v>-1095601</v>
      </c>
    </row>
    <row r="19" spans="1:11" x14ac:dyDescent="0.2">
      <c r="A19" s="23" t="s">
        <v>43</v>
      </c>
      <c r="B19" s="23" t="s">
        <v>33</v>
      </c>
      <c r="C19" s="23" t="s">
        <v>34</v>
      </c>
      <c r="D19" s="23" t="s">
        <v>35</v>
      </c>
      <c r="E19" s="23" t="s">
        <v>36</v>
      </c>
      <c r="F19" s="23" t="s">
        <v>31</v>
      </c>
      <c r="G19" s="23" t="s">
        <v>32</v>
      </c>
      <c r="H19" s="23" t="s">
        <v>91</v>
      </c>
      <c r="I19" s="25">
        <v>1000000</v>
      </c>
      <c r="J19" s="25"/>
      <c r="K19" s="25">
        <v>1000000</v>
      </c>
    </row>
    <row r="20" spans="1:11" x14ac:dyDescent="0.2">
      <c r="A20" s="23" t="s">
        <v>82</v>
      </c>
      <c r="B20" s="23" t="s">
        <v>33</v>
      </c>
      <c r="C20" s="23" t="s">
        <v>34</v>
      </c>
      <c r="D20" s="23" t="s">
        <v>35</v>
      </c>
      <c r="E20" s="23" t="s">
        <v>36</v>
      </c>
      <c r="F20" s="23" t="s">
        <v>31</v>
      </c>
      <c r="G20" s="23" t="s">
        <v>32</v>
      </c>
      <c r="H20" s="23" t="s">
        <v>97</v>
      </c>
      <c r="I20" s="25"/>
      <c r="J20" s="25">
        <v>1000000</v>
      </c>
      <c r="K20" s="25">
        <v>-1000000</v>
      </c>
    </row>
    <row r="21" spans="1:11" x14ac:dyDescent="0.2">
      <c r="A21" s="23" t="s">
        <v>47</v>
      </c>
      <c r="B21" s="23" t="s">
        <v>33</v>
      </c>
      <c r="C21" s="23" t="s">
        <v>34</v>
      </c>
      <c r="D21" s="23" t="s">
        <v>35</v>
      </c>
      <c r="E21" s="23" t="s">
        <v>36</v>
      </c>
      <c r="F21" s="23" t="s">
        <v>31</v>
      </c>
      <c r="G21" s="23" t="s">
        <v>32</v>
      </c>
      <c r="H21" s="23" t="s">
        <v>91</v>
      </c>
      <c r="I21" s="25">
        <v>1000000</v>
      </c>
      <c r="J21" s="25"/>
      <c r="K21" s="25">
        <v>1000000</v>
      </c>
    </row>
    <row r="22" spans="1:11" x14ac:dyDescent="0.2">
      <c r="A22" s="23" t="s">
        <v>82</v>
      </c>
      <c r="B22" s="23" t="s">
        <v>33</v>
      </c>
      <c r="C22" s="23" t="s">
        <v>34</v>
      </c>
      <c r="D22" s="23" t="s">
        <v>35</v>
      </c>
      <c r="E22" s="23" t="s">
        <v>36</v>
      </c>
      <c r="F22" s="23" t="s">
        <v>31</v>
      </c>
      <c r="G22" s="23" t="s">
        <v>32</v>
      </c>
      <c r="H22" s="23" t="s">
        <v>98</v>
      </c>
      <c r="I22" s="25"/>
      <c r="J22" s="25">
        <v>800000</v>
      </c>
      <c r="K22" s="25">
        <v>-800000</v>
      </c>
    </row>
    <row r="23" spans="1:11" x14ac:dyDescent="0.2">
      <c r="A23" s="23" t="s">
        <v>47</v>
      </c>
      <c r="B23" s="23" t="s">
        <v>33</v>
      </c>
      <c r="C23" s="23" t="s">
        <v>34</v>
      </c>
      <c r="D23" s="23" t="s">
        <v>35</v>
      </c>
      <c r="E23" s="23" t="s">
        <v>36</v>
      </c>
      <c r="F23" s="23" t="s">
        <v>31</v>
      </c>
      <c r="G23" s="23" t="s">
        <v>32</v>
      </c>
      <c r="H23" s="23" t="s">
        <v>91</v>
      </c>
      <c r="I23" s="25"/>
      <c r="J23" s="25">
        <v>1000000</v>
      </c>
      <c r="K23" s="25">
        <v>-1000000</v>
      </c>
    </row>
    <row r="24" spans="1:11" x14ac:dyDescent="0.2">
      <c r="A24" s="23" t="s">
        <v>47</v>
      </c>
      <c r="B24" s="23" t="s">
        <v>33</v>
      </c>
      <c r="C24" s="23" t="s">
        <v>34</v>
      </c>
      <c r="D24" s="23" t="s">
        <v>35</v>
      </c>
      <c r="E24" s="23" t="s">
        <v>36</v>
      </c>
      <c r="F24" s="23" t="s">
        <v>31</v>
      </c>
      <c r="G24" s="23" t="s">
        <v>32</v>
      </c>
      <c r="H24" s="23" t="s">
        <v>91</v>
      </c>
      <c r="I24" s="25"/>
      <c r="J24" s="25">
        <v>1000000</v>
      </c>
      <c r="K24" s="25">
        <v>-1000000</v>
      </c>
    </row>
    <row r="25" spans="1:11" x14ac:dyDescent="0.2">
      <c r="A25" s="23" t="s">
        <v>47</v>
      </c>
      <c r="B25" s="23" t="s">
        <v>33</v>
      </c>
      <c r="C25" s="23" t="s">
        <v>34</v>
      </c>
      <c r="D25" s="23" t="s">
        <v>35</v>
      </c>
      <c r="E25" s="23" t="s">
        <v>36</v>
      </c>
      <c r="F25" s="23" t="s">
        <v>31</v>
      </c>
      <c r="G25" s="23" t="s">
        <v>32</v>
      </c>
      <c r="H25" s="23" t="s">
        <v>91</v>
      </c>
      <c r="I25" s="25">
        <v>1000000</v>
      </c>
      <c r="J25" s="25"/>
      <c r="K25" s="25">
        <v>1000000</v>
      </c>
    </row>
    <row r="26" spans="1:11" x14ac:dyDescent="0.2">
      <c r="A26" s="23" t="s">
        <v>47</v>
      </c>
      <c r="B26" s="23" t="s">
        <v>33</v>
      </c>
      <c r="C26" s="23" t="s">
        <v>34</v>
      </c>
      <c r="D26" s="23" t="s">
        <v>35</v>
      </c>
      <c r="E26" s="23" t="s">
        <v>36</v>
      </c>
      <c r="F26" s="23" t="s">
        <v>31</v>
      </c>
      <c r="G26" s="23" t="s">
        <v>32</v>
      </c>
      <c r="H26" s="23" t="s">
        <v>91</v>
      </c>
      <c r="I26" s="25"/>
      <c r="J26" s="25">
        <v>1000000</v>
      </c>
      <c r="K26" s="25">
        <v>-1000000</v>
      </c>
    </row>
    <row r="27" spans="1:11" x14ac:dyDescent="0.2">
      <c r="A27" s="23" t="s">
        <v>50</v>
      </c>
      <c r="B27" s="23" t="s">
        <v>33</v>
      </c>
      <c r="C27" s="23" t="s">
        <v>34</v>
      </c>
      <c r="D27" s="23" t="s">
        <v>35</v>
      </c>
      <c r="E27" s="23" t="s">
        <v>36</v>
      </c>
      <c r="F27" s="23" t="s">
        <v>31</v>
      </c>
      <c r="G27" s="23" t="s">
        <v>32</v>
      </c>
      <c r="H27" s="23" t="s">
        <v>92</v>
      </c>
      <c r="I27" s="25">
        <v>5000000</v>
      </c>
      <c r="J27" s="25"/>
      <c r="K27" s="25">
        <v>5000000</v>
      </c>
    </row>
    <row r="28" spans="1:11" x14ac:dyDescent="0.2">
      <c r="A28" s="23" t="s">
        <v>50</v>
      </c>
      <c r="B28" s="23" t="s">
        <v>33</v>
      </c>
      <c r="C28" s="23" t="s">
        <v>34</v>
      </c>
      <c r="D28" s="23" t="s">
        <v>35</v>
      </c>
      <c r="E28" s="23" t="s">
        <v>36</v>
      </c>
      <c r="F28" s="23" t="s">
        <v>31</v>
      </c>
      <c r="G28" s="23" t="s">
        <v>32</v>
      </c>
      <c r="H28" s="23" t="s">
        <v>92</v>
      </c>
      <c r="I28" s="25"/>
      <c r="J28" s="25">
        <v>724954</v>
      </c>
      <c r="K28" s="25">
        <v>-724954</v>
      </c>
    </row>
    <row r="29" spans="1:11" x14ac:dyDescent="0.2">
      <c r="A29" s="23" t="s">
        <v>50</v>
      </c>
      <c r="B29" s="23" t="s">
        <v>33</v>
      </c>
      <c r="C29" s="23" t="s">
        <v>34</v>
      </c>
      <c r="D29" s="23" t="s">
        <v>35</v>
      </c>
      <c r="E29" s="23" t="s">
        <v>36</v>
      </c>
      <c r="F29" s="23" t="s">
        <v>31</v>
      </c>
      <c r="G29" s="23" t="s">
        <v>32</v>
      </c>
      <c r="H29" s="23" t="s">
        <v>92</v>
      </c>
      <c r="I29" s="25">
        <v>1000000</v>
      </c>
      <c r="J29" s="25"/>
      <c r="K29" s="25">
        <v>1000000</v>
      </c>
    </row>
    <row r="30" spans="1:11" x14ac:dyDescent="0.2">
      <c r="A30" s="23" t="s">
        <v>54</v>
      </c>
      <c r="B30" s="23" t="s">
        <v>33</v>
      </c>
      <c r="C30" s="23" t="s">
        <v>34</v>
      </c>
      <c r="D30" s="23" t="s">
        <v>35</v>
      </c>
      <c r="E30" s="23" t="s">
        <v>36</v>
      </c>
      <c r="F30" s="23" t="s">
        <v>31</v>
      </c>
      <c r="G30" s="23" t="s">
        <v>32</v>
      </c>
      <c r="H30" s="23" t="s">
        <v>99</v>
      </c>
      <c r="I30" s="25">
        <v>1000000</v>
      </c>
      <c r="J30" s="25"/>
      <c r="K30" s="25">
        <v>1000000</v>
      </c>
    </row>
    <row r="31" spans="1:11" x14ac:dyDescent="0.2">
      <c r="A31" s="23" t="s">
        <v>56</v>
      </c>
      <c r="B31" s="23" t="s">
        <v>33</v>
      </c>
      <c r="C31" s="23" t="s">
        <v>34</v>
      </c>
      <c r="D31" s="23" t="s">
        <v>35</v>
      </c>
      <c r="E31" s="23" t="s">
        <v>36</v>
      </c>
      <c r="F31" s="23" t="s">
        <v>31</v>
      </c>
      <c r="G31" s="23" t="s">
        <v>32</v>
      </c>
      <c r="H31" s="23" t="s">
        <v>100</v>
      </c>
      <c r="I31" s="25">
        <v>1000000</v>
      </c>
      <c r="J31" s="25"/>
      <c r="K31" s="25">
        <v>1000000</v>
      </c>
    </row>
    <row r="32" spans="1:11" x14ac:dyDescent="0.2">
      <c r="A32" s="23" t="s">
        <v>56</v>
      </c>
      <c r="B32" s="23" t="s">
        <v>33</v>
      </c>
      <c r="C32" s="23" t="s">
        <v>34</v>
      </c>
      <c r="D32" s="23" t="s">
        <v>35</v>
      </c>
      <c r="E32" s="23" t="s">
        <v>36</v>
      </c>
      <c r="F32" s="23" t="s">
        <v>31</v>
      </c>
      <c r="G32" s="23" t="s">
        <v>32</v>
      </c>
      <c r="H32" s="23" t="s">
        <v>99</v>
      </c>
      <c r="I32" s="25"/>
      <c r="J32" s="25">
        <v>1000000</v>
      </c>
      <c r="K32" s="25">
        <v>-1000000</v>
      </c>
    </row>
    <row r="33" spans="1:12" x14ac:dyDescent="0.2">
      <c r="A33" s="23" t="s">
        <v>55</v>
      </c>
      <c r="B33" s="23" t="s">
        <v>33</v>
      </c>
      <c r="C33" s="23" t="s">
        <v>34</v>
      </c>
      <c r="D33" s="23" t="s">
        <v>35</v>
      </c>
      <c r="E33" s="23" t="s">
        <v>36</v>
      </c>
      <c r="F33" s="23" t="s">
        <v>31</v>
      </c>
      <c r="G33" s="23" t="s">
        <v>32</v>
      </c>
      <c r="H33" s="23" t="s">
        <v>101</v>
      </c>
      <c r="I33" s="25">
        <v>1000000</v>
      </c>
      <c r="J33" s="25"/>
      <c r="K33" s="25">
        <v>1000000</v>
      </c>
    </row>
    <row r="34" spans="1:12" x14ac:dyDescent="0.2">
      <c r="A34" s="23" t="s">
        <v>59</v>
      </c>
      <c r="B34" s="23" t="s">
        <v>33</v>
      </c>
      <c r="C34" s="23" t="s">
        <v>34</v>
      </c>
      <c r="D34" s="23" t="s">
        <v>35</v>
      </c>
      <c r="E34" s="23" t="s">
        <v>36</v>
      </c>
      <c r="F34" s="23" t="s">
        <v>31</v>
      </c>
      <c r="G34" s="23" t="s">
        <v>32</v>
      </c>
      <c r="H34" s="23" t="s">
        <v>102</v>
      </c>
      <c r="I34" s="25"/>
      <c r="J34" s="25">
        <v>1000000</v>
      </c>
      <c r="K34" s="25">
        <v>-1000000</v>
      </c>
    </row>
    <row r="35" spans="1:12" x14ac:dyDescent="0.2">
      <c r="A35" s="23" t="s">
        <v>59</v>
      </c>
      <c r="B35" s="23" t="s">
        <v>33</v>
      </c>
      <c r="C35" s="23" t="s">
        <v>34</v>
      </c>
      <c r="D35" s="23" t="s">
        <v>35</v>
      </c>
      <c r="E35" s="23" t="s">
        <v>36</v>
      </c>
      <c r="F35" s="23" t="s">
        <v>31</v>
      </c>
      <c r="G35" s="23" t="s">
        <v>32</v>
      </c>
      <c r="H35" s="23" t="s">
        <v>103</v>
      </c>
      <c r="I35" s="25"/>
      <c r="J35" s="25">
        <v>1000000</v>
      </c>
      <c r="K35" s="25">
        <v>-1000000</v>
      </c>
    </row>
    <row r="36" spans="1:12" x14ac:dyDescent="0.2">
      <c r="A36" s="23" t="s">
        <v>65</v>
      </c>
      <c r="B36" s="23" t="s">
        <v>33</v>
      </c>
      <c r="C36" s="23" t="s">
        <v>34</v>
      </c>
      <c r="D36" s="23" t="s">
        <v>35</v>
      </c>
      <c r="E36" s="23" t="s">
        <v>36</v>
      </c>
      <c r="F36" s="23" t="s">
        <v>31</v>
      </c>
      <c r="G36" s="23" t="s">
        <v>32</v>
      </c>
      <c r="H36" s="23" t="s">
        <v>104</v>
      </c>
      <c r="I36" s="25"/>
      <c r="J36" s="25">
        <v>450000</v>
      </c>
      <c r="K36" s="25">
        <v>-450000</v>
      </c>
    </row>
    <row r="37" spans="1:12" x14ac:dyDescent="0.2">
      <c r="A37" s="23" t="s">
        <v>71</v>
      </c>
      <c r="B37" s="23" t="s">
        <v>33</v>
      </c>
      <c r="C37" s="23" t="s">
        <v>34</v>
      </c>
      <c r="D37" s="23" t="s">
        <v>35</v>
      </c>
      <c r="E37" s="23" t="s">
        <v>36</v>
      </c>
      <c r="F37" s="23" t="s">
        <v>31</v>
      </c>
      <c r="G37" s="23" t="s">
        <v>32</v>
      </c>
      <c r="H37" s="23" t="s">
        <v>105</v>
      </c>
      <c r="I37" s="25"/>
      <c r="J37" s="25">
        <v>1000000</v>
      </c>
      <c r="K37" s="25">
        <v>-1000000</v>
      </c>
    </row>
    <row r="38" spans="1:12" x14ac:dyDescent="0.2">
      <c r="A38" s="23" t="s">
        <v>80</v>
      </c>
      <c r="B38" s="23" t="s">
        <v>33</v>
      </c>
      <c r="C38" s="23" t="s">
        <v>34</v>
      </c>
      <c r="D38" s="23" t="s">
        <v>35</v>
      </c>
      <c r="E38" s="23" t="s">
        <v>36</v>
      </c>
      <c r="F38" s="23" t="s">
        <v>31</v>
      </c>
      <c r="G38" s="23" t="s">
        <v>32</v>
      </c>
      <c r="H38" s="23" t="s">
        <v>106</v>
      </c>
      <c r="I38" s="25">
        <v>1000000</v>
      </c>
      <c r="J38" s="25"/>
      <c r="K38" s="25">
        <v>1000000</v>
      </c>
    </row>
    <row r="39" spans="1:12" x14ac:dyDescent="0.2">
      <c r="A39" s="23" t="s">
        <v>82</v>
      </c>
      <c r="B39" s="23" t="s">
        <v>33</v>
      </c>
      <c r="C39" s="23" t="s">
        <v>34</v>
      </c>
      <c r="D39" s="23" t="s">
        <v>35</v>
      </c>
      <c r="E39" s="23" t="s">
        <v>36</v>
      </c>
      <c r="F39" s="23" t="s">
        <v>31</v>
      </c>
      <c r="G39" s="23" t="s">
        <v>32</v>
      </c>
      <c r="H39" s="23" t="s">
        <v>107</v>
      </c>
      <c r="I39" s="25">
        <v>1000000</v>
      </c>
      <c r="J39" s="25"/>
      <c r="K39" s="25">
        <v>1000000</v>
      </c>
    </row>
    <row r="40" spans="1:12" x14ac:dyDescent="0.2">
      <c r="A40" s="23" t="s">
        <v>50</v>
      </c>
      <c r="B40" s="23" t="s">
        <v>33</v>
      </c>
      <c r="C40" s="23" t="s">
        <v>34</v>
      </c>
      <c r="D40" s="23" t="s">
        <v>35</v>
      </c>
      <c r="E40" s="23" t="s">
        <v>36</v>
      </c>
      <c r="F40" s="23" t="s">
        <v>31</v>
      </c>
      <c r="G40" s="23" t="s">
        <v>32</v>
      </c>
      <c r="H40" s="23" t="s">
        <v>108</v>
      </c>
      <c r="I40" s="25">
        <v>724953.68</v>
      </c>
      <c r="J40" s="25"/>
      <c r="K40" s="25">
        <v>724953.68</v>
      </c>
    </row>
    <row r="41" spans="1:12" x14ac:dyDescent="0.2">
      <c r="A41" s="23" t="s">
        <v>56</v>
      </c>
      <c r="B41" s="23" t="s">
        <v>33</v>
      </c>
      <c r="C41" s="23" t="s">
        <v>34</v>
      </c>
      <c r="D41" s="23" t="s">
        <v>35</v>
      </c>
      <c r="E41" s="23" t="s">
        <v>36</v>
      </c>
      <c r="F41" s="23" t="s">
        <v>31</v>
      </c>
      <c r="G41" s="23" t="s">
        <v>32</v>
      </c>
      <c r="H41" s="23" t="s">
        <v>109</v>
      </c>
      <c r="I41" s="25"/>
      <c r="J41" s="25">
        <v>1000000</v>
      </c>
      <c r="K41" s="25">
        <v>-1000000</v>
      </c>
    </row>
    <row r="42" spans="1:12" x14ac:dyDescent="0.2">
      <c r="A42" s="23" t="s">
        <v>53</v>
      </c>
      <c r="B42" s="23" t="s">
        <v>33</v>
      </c>
      <c r="C42" s="23" t="s">
        <v>34</v>
      </c>
      <c r="D42" s="23" t="s">
        <v>35</v>
      </c>
      <c r="E42" s="23" t="s">
        <v>36</v>
      </c>
      <c r="F42" s="23" t="s">
        <v>31</v>
      </c>
      <c r="G42" s="23" t="s">
        <v>32</v>
      </c>
      <c r="H42" s="23" t="s">
        <v>109</v>
      </c>
      <c r="I42" s="25">
        <v>1000000</v>
      </c>
      <c r="J42" s="25"/>
      <c r="K42" s="25">
        <v>1000000</v>
      </c>
    </row>
    <row r="43" spans="1:12" ht="13.5" thickBot="1" x14ac:dyDescent="0.25">
      <c r="K43" s="26">
        <f>SUM(K7:K42)</f>
        <v>-95601.319999999832</v>
      </c>
      <c r="L43" s="2" t="s">
        <v>10</v>
      </c>
    </row>
    <row r="44" spans="1:12" ht="13.5" thickTop="1" x14ac:dyDescent="0.2"/>
    <row r="45" spans="1:12" x14ac:dyDescent="0.2">
      <c r="G45" s="27"/>
      <c r="K45" s="28" t="s">
        <v>110</v>
      </c>
    </row>
  </sheetData>
  <pageMargins left="0.75" right="0.75" top="1" bottom="1" header="0.5" footer="0.5"/>
  <pageSetup paperSize="9" scale="79" orientation="landscape" horizontalDpi="300" verticalDpi="300" r:id="rId1"/>
  <headerFooter>
    <oddHeader>&amp;RCASE NO. 2017-00349
ATTACHMENT 2
TO AG DR NO. 1-20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Ending Balances</vt:lpstr>
      <vt:lpstr>Activity</vt:lpstr>
      <vt:lpstr>Activity!Print_Area</vt:lpstr>
      <vt:lpstr>'Ending Balances'!Print_Area</vt:lpstr>
      <vt:lpstr>Summary!Print_Area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</dc:creator>
  <cp:keywords/>
  <dc:description/>
  <cp:lastModifiedBy>Chad  Pilkinton</cp:lastModifiedBy>
  <cp:lastPrinted>2017-11-14T21:35:55Z</cp:lastPrinted>
  <dcterms:created xsi:type="dcterms:W3CDTF">2017-10-04T21:19:28Z</dcterms:created>
  <dcterms:modified xsi:type="dcterms:W3CDTF">2017-11-14T21:36:29Z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