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7620"/>
  </bookViews>
  <sheets>
    <sheet name="Cash Balanc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L16" i="1" l="1"/>
  <c r="K16" i="1"/>
  <c r="J16" i="1"/>
  <c r="I16" i="1"/>
  <c r="H16" i="1"/>
  <c r="G16" i="1"/>
  <c r="F16" i="1"/>
  <c r="E16" i="1"/>
  <c r="Q10" i="1"/>
  <c r="P10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<sst xmlns="http://schemas.openxmlformats.org/spreadsheetml/2006/main" count="44" uniqueCount="30">
  <si>
    <t>Cash Account Balances</t>
  </si>
  <si>
    <t>Company</t>
  </si>
  <si>
    <t>Account</t>
  </si>
  <si>
    <t>Description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</si>
  <si>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</si>
  <si>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</si>
  <si>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</si>
  <si>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</si>
  <si>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</si>
  <si>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</si>
  <si>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</si>
  <si>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</si>
  <si>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</si>
  <si>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</si>
  <si>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</si>
  <si>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</si>
  <si>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010</t>
  </si>
  <si>
    <t>Atmos Regulated Shared Services</t>
  </si>
  <si>
    <t>1310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</si>
  <si>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</si>
  <si>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</si>
  <si>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</si>
  <si>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</si>
  <si>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</si>
  <si>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</si>
  <si>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</si>
  <si>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</si>
  <si>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DEC-15</t>
  </si>
  <si>
    <t>For December 2015 through August 2017</t>
  </si>
  <si>
    <t>Atmos Energy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</si>
</sst>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2" applyFont="1" applyFill="1"/>
    <xf numFmtId="0" fontId="4" fillId="0" borderId="0" xfId="2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164" fontId="2" fillId="0" borderId="0" xfId="0" applyNumberFormat="1" applyFont="1"/>
    <xf numFmtId="0" fontId="5" fillId="0" borderId="0" xfId="2" applyFont="1" applyBorder="1"/>
    <xf numFmtId="0" fontId="6" fillId="0" borderId="0" xfId="2" applyFont="1" applyBorder="1"/>
    <xf numFmtId="0" fontId="5" fillId="0" borderId="0" xfId="2" quotePrefix="1" applyFont="1" applyBorder="1" applyAlignment="1">
      <alignment horizontal="center"/>
    </xf>
    <xf numFmtId="0" fontId="5" fillId="0" borderId="0" xfId="2" quotePrefix="1" applyFont="1" applyBorder="1"/>
    <xf numFmtId="0" fontId="5" fillId="0" borderId="0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16" fontId="4" fillId="0" borderId="2" xfId="0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Cash Balanc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zoomScale="90" zoomScaleNormal="90" workbookViewId="0">
      <selection activeCell="C1" sqref="C1"/>
    </sheetView>
  </sheetViews>
  <sheetFormatPr defaultRowHeight="12.75" x14ac:dyDescent="0.2"/>
  <cols>
    <col min="1" max="1" width="10.140625" style="4" customWidth="1"/>
    <col min="2" max="3" width="31.140625" style="4" bestFit="1" customWidth="1"/>
    <col min="4" max="4" width="12" style="4" customWidth="1"/>
    <col min="5" max="17" width="12.140625" style="4" bestFit="1" customWidth="1"/>
    <col min="18" max="16384" width="9.140625" style="4"/>
  </cols>
  <sheetData>
    <row r="1" spans="1:17" x14ac:dyDescent="0.2">
      <c r="A1" s="1" t="s">
        <v>29</v>
      </c>
    </row>
    <row r="2" spans="1:17" x14ac:dyDescent="0.2">
      <c r="A2" s="1" t="s">
        <v>0</v>
      </c>
    </row>
    <row r="3" spans="1:17" x14ac:dyDescent="0.2">
      <c r="A3" s="1" t="s">
        <v>28</v>
      </c>
    </row>
    <row r="6" spans="1:17" x14ac:dyDescent="0.2">
      <c r="A6" s="8"/>
      <c r="B6" s="8"/>
      <c r="C6" s="8"/>
      <c r="D6" s="8"/>
    </row>
    <row r="7" spans="1:17" s="3" customFormat="1" x14ac:dyDescent="0.2">
      <c r="A7" s="9"/>
      <c r="B7" s="2" t="s">
        <v>1</v>
      </c>
      <c r="C7" s="9"/>
      <c r="D7" s="2" t="s">
        <v>2</v>
      </c>
    </row>
    <row r="8" spans="1:17" s="3" customFormat="1" ht="13.5" thickBot="1" x14ac:dyDescent="0.25">
      <c r="A8" s="13" t="s">
        <v>1</v>
      </c>
      <c r="B8" s="13" t="s">
        <v>3</v>
      </c>
      <c r="C8" s="13" t="s">
        <v>2</v>
      </c>
      <c r="D8" s="13" t="s">
        <v>3</v>
      </c>
      <c r="E8" s="14" t="s">
        <v>27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10</v>
      </c>
      <c r="M8" s="15" t="s">
        <v>11</v>
      </c>
      <c r="N8" s="15" t="s">
        <v>12</v>
      </c>
      <c r="O8" s="15" t="s">
        <v>13</v>
      </c>
      <c r="P8" s="15" t="s">
        <v>14</v>
      </c>
      <c r="Q8" s="15" t="s">
        <v>15</v>
      </c>
    </row>
    <row r="9" spans="1:17" x14ac:dyDescent="0.2">
      <c r="A9" s="10" t="s">
        <v>16</v>
      </c>
      <c r="B9" s="11" t="s">
        <v>17</v>
      </c>
      <c r="C9" s="11" t="s">
        <v>17</v>
      </c>
      <c r="D9" s="12" t="s">
        <v>18</v>
      </c>
      <c r="E9" s="5">
        <v>52129980</v>
      </c>
      <c r="F9" s="5">
        <v>15773829.16</v>
      </c>
      <c r="G9" s="5">
        <v>24623906.289999999</v>
      </c>
      <c r="H9" s="5">
        <v>27995074.060000002</v>
      </c>
      <c r="I9" s="5">
        <v>7110889.9699999997</v>
      </c>
      <c r="J9" s="5">
        <v>25749648.469999999</v>
      </c>
      <c r="K9" s="5">
        <v>47577706.960000001</v>
      </c>
      <c r="L9" s="5">
        <v>6211891.9600000009</v>
      </c>
      <c r="M9" s="5">
        <v>7725514.3200000003</v>
      </c>
      <c r="N9" s="5">
        <v>10263404.140000001</v>
      </c>
      <c r="O9" s="5">
        <v>42981028.700000003</v>
      </c>
      <c r="P9" s="5">
        <v>73514141.850000009</v>
      </c>
      <c r="Q9" s="5">
        <v>30717831.539999999</v>
      </c>
    </row>
    <row r="10" spans="1:17" ht="13.5" thickBot="1" x14ac:dyDescent="0.25">
      <c r="A10" s="8"/>
      <c r="B10" s="8"/>
      <c r="C10" s="8"/>
      <c r="D10" s="8"/>
      <c r="E10" s="6">
        <f t="shared" ref="E10:Q10" si="0">SUM(E9)</f>
        <v>52129980</v>
      </c>
      <c r="F10" s="6">
        <f t="shared" si="0"/>
        <v>15773829.16</v>
      </c>
      <c r="G10" s="6">
        <f t="shared" si="0"/>
        <v>24623906.289999999</v>
      </c>
      <c r="H10" s="6">
        <f t="shared" si="0"/>
        <v>27995074.060000002</v>
      </c>
      <c r="I10" s="6">
        <f t="shared" si="0"/>
        <v>7110889.9699999997</v>
      </c>
      <c r="J10" s="6">
        <f t="shared" si="0"/>
        <v>25749648.469999999</v>
      </c>
      <c r="K10" s="6">
        <f t="shared" si="0"/>
        <v>47577706.960000001</v>
      </c>
      <c r="L10" s="6">
        <f t="shared" si="0"/>
        <v>6211891.9600000009</v>
      </c>
      <c r="M10" s="6">
        <f t="shared" si="0"/>
        <v>7725514.3200000003</v>
      </c>
      <c r="N10" s="6">
        <f t="shared" si="0"/>
        <v>10263404.140000001</v>
      </c>
      <c r="O10" s="6">
        <f t="shared" si="0"/>
        <v>42981028.700000003</v>
      </c>
      <c r="P10" s="6">
        <f t="shared" si="0"/>
        <v>73514141.850000009</v>
      </c>
      <c r="Q10" s="6">
        <f t="shared" si="0"/>
        <v>30717831.539999999</v>
      </c>
    </row>
    <row r="11" spans="1:17" ht="13.5" thickTop="1" x14ac:dyDescent="0.2">
      <c r="A11" s="8"/>
      <c r="B11" s="8"/>
      <c r="C11" s="8"/>
      <c r="D11" s="8"/>
    </row>
    <row r="12" spans="1:17" x14ac:dyDescent="0.2">
      <c r="A12" s="8"/>
      <c r="B12" s="8"/>
      <c r="C12" s="8"/>
      <c r="D12" s="8"/>
    </row>
    <row r="13" spans="1:17" s="3" customFormat="1" x14ac:dyDescent="0.2">
      <c r="A13" s="9"/>
      <c r="B13" s="2" t="s">
        <v>1</v>
      </c>
      <c r="C13" s="9"/>
      <c r="D13" s="2" t="s">
        <v>2</v>
      </c>
    </row>
    <row r="14" spans="1:17" s="3" customFormat="1" ht="13.5" thickBot="1" x14ac:dyDescent="0.25">
      <c r="A14" s="13" t="s">
        <v>1</v>
      </c>
      <c r="B14" s="13" t="s">
        <v>3</v>
      </c>
      <c r="C14" s="13" t="s">
        <v>2</v>
      </c>
      <c r="D14" s="13" t="s">
        <v>3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</row>
    <row r="15" spans="1:17" x14ac:dyDescent="0.2">
      <c r="A15" s="10" t="s">
        <v>16</v>
      </c>
      <c r="B15" s="11" t="s">
        <v>17</v>
      </c>
      <c r="C15" s="11" t="s">
        <v>17</v>
      </c>
      <c r="D15" s="12" t="s">
        <v>18</v>
      </c>
      <c r="E15" s="5">
        <v>66919269.049999997</v>
      </c>
      <c r="F15" s="5">
        <v>44451592.020000003</v>
      </c>
      <c r="G15" s="5">
        <v>31473403</v>
      </c>
      <c r="H15" s="5">
        <v>31840935.769999996</v>
      </c>
      <c r="I15" s="5">
        <v>60581707.329999998</v>
      </c>
      <c r="J15" s="5">
        <v>66305731.910000004</v>
      </c>
      <c r="K15" s="5">
        <v>23713868.059999999</v>
      </c>
      <c r="L15" s="5">
        <v>82492528.180000007</v>
      </c>
    </row>
    <row r="16" spans="1:17" ht="13.5" thickBot="1" x14ac:dyDescent="0.25">
      <c r="A16" s="8"/>
      <c r="B16" s="8"/>
      <c r="C16" s="8"/>
      <c r="D16" s="8"/>
      <c r="E16" s="6">
        <f t="shared" ref="E16:L16" si="1">SUM(E15)</f>
        <v>66919269.049999997</v>
      </c>
      <c r="F16" s="6">
        <f t="shared" si="1"/>
        <v>44451592.020000003</v>
      </c>
      <c r="G16" s="6">
        <f t="shared" si="1"/>
        <v>31473403</v>
      </c>
      <c r="H16" s="6">
        <f t="shared" si="1"/>
        <v>31840935.769999996</v>
      </c>
      <c r="I16" s="6">
        <f t="shared" si="1"/>
        <v>60581707.329999998</v>
      </c>
      <c r="J16" s="6">
        <f t="shared" si="1"/>
        <v>66305731.910000004</v>
      </c>
      <c r="K16" s="6">
        <f t="shared" si="1"/>
        <v>23713868.059999999</v>
      </c>
      <c r="L16" s="6">
        <f t="shared" si="1"/>
        <v>82492528.180000007</v>
      </c>
    </row>
    <row r="17" spans="1:16" ht="13.5" thickTop="1" x14ac:dyDescent="0.2">
      <c r="A17" s="8"/>
      <c r="B17" s="8"/>
      <c r="C17" s="8"/>
      <c r="D17" s="8"/>
    </row>
    <row r="20" spans="1:16" x14ac:dyDescent="0.2"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</sheetData>
  <pageMargins left="0.7" right="0.7" top="0.75" bottom="0.75" header="0.3" footer="0.3"/>
  <pageSetup scale="51" orientation="landscape" r:id="rId1"/>
  <headerFooter>
    <oddHeader>&amp;RCASE NO. 2017-00349
ATTACHMENT 1
TO STAFF DR NO. 1-26</oddHeader>
  </headerFooter>
  <ignoredErrors>
    <ignoredError sqref="A11:Q16 A9:D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Balances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Chad  Pilkinton</cp:lastModifiedBy>
  <cp:lastPrinted>2017-09-19T21:37:22Z</cp:lastPrinted>
  <dcterms:created xsi:type="dcterms:W3CDTF">2017-09-12T16:14:23Z</dcterms:created>
  <dcterms:modified xsi:type="dcterms:W3CDTF">2017-09-19T21:37:35Z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