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Attachments\"/>
    </mc:Choice>
  </mc:AlternateContent>
  <bookViews>
    <workbookView xWindow="-15" yWindow="-15" windowWidth="28830" windowHeight="6405"/>
  </bookViews>
  <sheets>
    <sheet name="Base" sheetId="1" r:id="rId1"/>
    <sheet name="Test" sheetId="4" r:id="rId2"/>
  </sheets>
  <definedNames>
    <definedName name="_xlnm.Print_Titles" localSheetId="0">Base!$5:$6</definedName>
    <definedName name="_xlnm.Print_Titles" localSheetId="1">Test!$5:$6</definedName>
  </definedNames>
  <calcPr calcId="152511"/>
</workbook>
</file>

<file path=xl/calcChain.xml><?xml version="1.0" encoding="utf-8"?>
<calcChain xmlns="http://schemas.openxmlformats.org/spreadsheetml/2006/main">
  <c r="E84" i="4" l="1"/>
  <c r="F84" i="4"/>
  <c r="G84" i="4"/>
  <c r="I84" i="4"/>
  <c r="J84" i="4"/>
  <c r="D84" i="4"/>
  <c r="J84" i="1"/>
  <c r="F84" i="1"/>
  <c r="G84" i="1"/>
  <c r="E84" i="1"/>
</calcChain>
</file>

<file path=xl/sharedStrings.xml><?xml version="1.0" encoding="utf-8"?>
<sst xmlns="http://schemas.openxmlformats.org/spreadsheetml/2006/main" count="182" uniqueCount="93">
  <si>
    <t>Gross Additions, Retirements, and Transfers</t>
  </si>
  <si>
    <t>Line No.</t>
  </si>
  <si>
    <t>Account No.</t>
  </si>
  <si>
    <t>Account Title</t>
  </si>
  <si>
    <t>Additions</t>
  </si>
  <si>
    <t>Retirements</t>
  </si>
  <si>
    <t>Other Accounts Involved</t>
  </si>
  <si>
    <t>Explanation of Transfers</t>
  </si>
  <si>
    <t>Transfers/Reclassifications</t>
  </si>
  <si>
    <t>009 - Kentucky Division</t>
  </si>
  <si>
    <t>30100-Organization</t>
  </si>
  <si>
    <t>30200-Franchises &amp; Consents</t>
  </si>
  <si>
    <t>32540-Rights-of-Way</t>
  </si>
  <si>
    <t>33202-Tributary Lines</t>
  </si>
  <si>
    <t>33400-Field Meas. &amp; Reg. Sta. Equip</t>
  </si>
  <si>
    <t>35010-Land</t>
  </si>
  <si>
    <t>35020-Rights of Ways</t>
  </si>
  <si>
    <t>35100-Structures &amp; Improvements</t>
  </si>
  <si>
    <t>35102-Compressor Station Equipment</t>
  </si>
  <si>
    <t>35103-Meas. &amp; Reg. Sta. Structures</t>
  </si>
  <si>
    <t>35104-Other Structures</t>
  </si>
  <si>
    <t>35200-Wells</t>
  </si>
  <si>
    <t>35201-Well Construction</t>
  </si>
  <si>
    <t>35202-Well Equipment</t>
  </si>
  <si>
    <t>35203-Cushion Gas</t>
  </si>
  <si>
    <t>35210-Leaseholds</t>
  </si>
  <si>
    <t>35211-Storage Rights</t>
  </si>
  <si>
    <t>35301-Field Lines</t>
  </si>
  <si>
    <t>35302-Tributary Lines</t>
  </si>
  <si>
    <t>35400-Compressor Station Equipment</t>
  </si>
  <si>
    <t>35500-Meas. &amp; Reg. Equipment</t>
  </si>
  <si>
    <t>35600-Purification Equipment</t>
  </si>
  <si>
    <t>36510-Land &amp; Land Rights</t>
  </si>
  <si>
    <t>36520-Rights-Of-Way</t>
  </si>
  <si>
    <t>36602-Structures &amp; Improvements</t>
  </si>
  <si>
    <t>36603-Other Structures</t>
  </si>
  <si>
    <t>36700-Mains - Cathodic Protection</t>
  </si>
  <si>
    <t>36701-Mains - Steel</t>
  </si>
  <si>
    <t>36900-Meas. &amp; Reg. Sta. Equipment</t>
  </si>
  <si>
    <t>36901-Meas. &amp; Reg. Sta. Equipment</t>
  </si>
  <si>
    <t>37400-Land &amp; Land Rights</t>
  </si>
  <si>
    <t>37401-Land</t>
  </si>
  <si>
    <t>37402-Land Rights</t>
  </si>
  <si>
    <t>37403-Land Other</t>
  </si>
  <si>
    <t>37500-Structures &amp; Improvements</t>
  </si>
  <si>
    <t>37501-Structures &amp; Improvements T.B</t>
  </si>
  <si>
    <t>37502-Land Rights</t>
  </si>
  <si>
    <t>37503-Improvements</t>
  </si>
  <si>
    <t>37600-Mains - Cathodic Protection</t>
  </si>
  <si>
    <t>37601-Mains - Steel</t>
  </si>
  <si>
    <t>37602-Mains - Plastic</t>
  </si>
  <si>
    <t>37800-Meas. &amp; Reg. Sta. Eq-General</t>
  </si>
  <si>
    <t>37900-Meas. &amp; Reg. - City Gate</t>
  </si>
  <si>
    <t>37905-Meas. &amp; Reg. Sta. Equip T.B.</t>
  </si>
  <si>
    <t>38000-Services</t>
  </si>
  <si>
    <t>38100-Meters</t>
  </si>
  <si>
    <t>38200-Meter Installations</t>
  </si>
  <si>
    <t>38300-House Regulators</t>
  </si>
  <si>
    <t>38400-House Reg. Installations</t>
  </si>
  <si>
    <t>38500-Ind. Meas. &amp; Reg. Sta. Equip</t>
  </si>
  <si>
    <t>38900-Land &amp; Land Rights</t>
  </si>
  <si>
    <t>39000-Structures &amp; Improvements</t>
  </si>
  <si>
    <t>39002-Structures - Brick</t>
  </si>
  <si>
    <t>39003-Improvements</t>
  </si>
  <si>
    <t>39004-Air Conditioning Equipment</t>
  </si>
  <si>
    <t>39009-Improv. to Leased Premises</t>
  </si>
  <si>
    <t>39100-Office Furniture &amp; Equipment</t>
  </si>
  <si>
    <t>39200-Transportation Equipment</t>
  </si>
  <si>
    <t>39202-WKG Trailers</t>
  </si>
  <si>
    <t>39400-Tools, Shop, &amp; Garage Equip.</t>
  </si>
  <si>
    <t>39603-Ditchers</t>
  </si>
  <si>
    <t>39604-Backhoes</t>
  </si>
  <si>
    <t>39605-Welders</t>
  </si>
  <si>
    <t>39700-Communication Equipment</t>
  </si>
  <si>
    <t>39705-Comm. Equip. - Telemetering</t>
  </si>
  <si>
    <t>39800-Miscellaneous Equipment</t>
  </si>
  <si>
    <t>39903-Oth Tang Prop - Network - H/W</t>
  </si>
  <si>
    <t>39906-Oth Tang Prop - PC Hardware</t>
  </si>
  <si>
    <t>39907-Oth Tang Prop - PC Software</t>
  </si>
  <si>
    <t>39908-Oth Tang Prop - Appl Software</t>
  </si>
  <si>
    <t>009 - Kentucky Division Total</t>
  </si>
  <si>
    <t>Transfers</t>
  </si>
  <si>
    <t>Atmos Energy Corporation, Kentucky/Mid-States Division</t>
  </si>
  <si>
    <t>Beginning Balance (December 31, 2016)</t>
  </si>
  <si>
    <t>Office Machines</t>
  </si>
  <si>
    <t>Communication Equip.</t>
  </si>
  <si>
    <t>Servers Hardware</t>
  </si>
  <si>
    <t>Servers Software</t>
  </si>
  <si>
    <t>As of December 31, 2017</t>
  </si>
  <si>
    <t>Ending Balance (Dec 31, 2017)</t>
  </si>
  <si>
    <t>Ending Balance (March 31, 2019)</t>
  </si>
  <si>
    <t>As of March 31, 2019</t>
  </si>
  <si>
    <t>Beginning Balance (March 28,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</si>
</sst>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wrapText="1"/>
    </xf>
    <xf numFmtId="0" fontId="3" fillId="0" borderId="0" xfId="0" applyFont="1" applyBorder="1"/>
    <xf numFmtId="0" fontId="4" fillId="0" borderId="0" xfId="0" applyNumberFormat="1" applyFont="1" applyBorder="1" applyAlignment="1">
      <alignment horizontal="right"/>
    </xf>
    <xf numFmtId="164" fontId="0" fillId="0" borderId="0" xfId="1" applyNumberFormat="1" applyFont="1"/>
    <xf numFmtId="165" fontId="0" fillId="0" borderId="0" xfId="2" applyNumberFormat="1" applyFont="1"/>
    <xf numFmtId="165" fontId="1" fillId="0" borderId="0" xfId="2" applyNumberFormat="1"/>
    <xf numFmtId="164" fontId="1" fillId="0" borderId="0" xfId="1" applyNumberFormat="1"/>
    <xf numFmtId="0" fontId="4" fillId="0" borderId="0" xfId="0" applyNumberFormat="1" applyFont="1" applyBorder="1" applyAlignment="1">
      <alignment horizontal="left"/>
    </xf>
    <xf numFmtId="0" fontId="3" fillId="0" borderId="1" xfId="0" applyFont="1" applyBorder="1"/>
    <xf numFmtId="165" fontId="1" fillId="0" borderId="1" xfId="2" applyNumberFormat="1" applyBorder="1"/>
    <xf numFmtId="43" fontId="1" fillId="0" borderId="1" xfId="1" applyBorder="1"/>
    <xf numFmtId="0" fontId="0" fillId="0" borderId="3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view="pageBreakPreview" zoomScale="90" zoomScaleNormal="100" zoomScaleSheetLayoutView="90" workbookViewId="0"/>
  </sheetViews>
  <sheetFormatPr defaultRowHeight="12.75" x14ac:dyDescent="0.2"/>
  <cols>
    <col min="1" max="1" width="4.28515625" customWidth="1"/>
    <col min="3" max="3" width="34.42578125" bestFit="1" customWidth="1"/>
    <col min="4" max="4" width="17.5703125" bestFit="1" customWidth="1"/>
    <col min="5" max="5" width="14" bestFit="1" customWidth="1"/>
    <col min="6" max="6" width="14.7109375" bestFit="1" customWidth="1"/>
    <col min="7" max="7" width="9.85546875" bestFit="1" customWidth="1"/>
    <col min="8" max="8" width="12" customWidth="1"/>
    <col min="9" max="9" width="14.42578125" customWidth="1"/>
    <col min="10" max="10" width="16.7109375" customWidth="1"/>
  </cols>
  <sheetData>
    <row r="1" spans="1:11" x14ac:dyDescent="0.2">
      <c r="A1" t="s">
        <v>82</v>
      </c>
    </row>
    <row r="2" spans="1:11" x14ac:dyDescent="0.2">
      <c r="A2" t="s">
        <v>0</v>
      </c>
    </row>
    <row r="3" spans="1:11" x14ac:dyDescent="0.2">
      <c r="A3" t="s">
        <v>88</v>
      </c>
    </row>
    <row r="5" spans="1:11" x14ac:dyDescent="0.2">
      <c r="A5" s="3"/>
      <c r="B5" s="3"/>
      <c r="C5" s="3"/>
      <c r="D5" s="3"/>
      <c r="E5" s="3"/>
      <c r="F5" s="3"/>
      <c r="G5" s="15" t="s">
        <v>8</v>
      </c>
      <c r="H5" s="15"/>
      <c r="I5" s="15"/>
      <c r="J5" s="15"/>
    </row>
    <row r="6" spans="1:11" ht="38.25" x14ac:dyDescent="0.2">
      <c r="A6" s="4" t="s">
        <v>1</v>
      </c>
      <c r="B6" s="4" t="s">
        <v>2</v>
      </c>
      <c r="C6" s="4" t="s">
        <v>3</v>
      </c>
      <c r="D6" s="4" t="s">
        <v>83</v>
      </c>
      <c r="E6" s="4" t="s">
        <v>4</v>
      </c>
      <c r="F6" s="4" t="s">
        <v>5</v>
      </c>
      <c r="G6" s="4" t="s">
        <v>81</v>
      </c>
      <c r="H6" s="4" t="s">
        <v>7</v>
      </c>
      <c r="I6" s="4" t="s">
        <v>6</v>
      </c>
      <c r="J6" s="4" t="s">
        <v>89</v>
      </c>
      <c r="K6" s="1"/>
    </row>
    <row r="8" spans="1:11" x14ac:dyDescent="0.2">
      <c r="A8" s="2">
        <v>1</v>
      </c>
      <c r="B8" s="5" t="s">
        <v>9</v>
      </c>
      <c r="C8" s="5"/>
    </row>
    <row r="9" spans="1:11" x14ac:dyDescent="0.2">
      <c r="A9" s="2">
        <v>2</v>
      </c>
      <c r="B9" s="6">
        <v>30100</v>
      </c>
      <c r="C9" s="11" t="s">
        <v>10</v>
      </c>
      <c r="D9" s="8">
        <v>8329.7199999999993</v>
      </c>
      <c r="E9" s="8">
        <v>0</v>
      </c>
      <c r="F9" s="8">
        <v>0</v>
      </c>
      <c r="G9" s="8">
        <v>0</v>
      </c>
      <c r="H9" s="8"/>
      <c r="I9" s="8"/>
      <c r="J9" s="8">
        <v>8329.7199999999993</v>
      </c>
    </row>
    <row r="10" spans="1:11" x14ac:dyDescent="0.2">
      <c r="A10" s="2">
        <v>3</v>
      </c>
      <c r="B10" s="6">
        <v>30200</v>
      </c>
      <c r="C10" s="11" t="s">
        <v>11</v>
      </c>
      <c r="D10" s="7">
        <v>119852.69</v>
      </c>
      <c r="E10" s="7">
        <v>0</v>
      </c>
      <c r="F10" s="7">
        <v>0</v>
      </c>
      <c r="G10" s="7">
        <v>0</v>
      </c>
      <c r="H10" s="7"/>
      <c r="I10" s="7"/>
      <c r="J10" s="7">
        <v>119852.69</v>
      </c>
    </row>
    <row r="11" spans="1:11" x14ac:dyDescent="0.2">
      <c r="A11" s="2">
        <v>4</v>
      </c>
      <c r="B11" s="6">
        <v>32540</v>
      </c>
      <c r="C11" s="11" t="s">
        <v>12</v>
      </c>
      <c r="D11" s="7">
        <v>0</v>
      </c>
      <c r="E11" s="7">
        <v>0</v>
      </c>
      <c r="F11" s="7">
        <v>0</v>
      </c>
      <c r="G11" s="7">
        <v>0</v>
      </c>
      <c r="H11" s="7"/>
      <c r="I11" s="7"/>
      <c r="J11" s="7">
        <v>0</v>
      </c>
    </row>
    <row r="12" spans="1:11" x14ac:dyDescent="0.2">
      <c r="A12" s="2">
        <v>5</v>
      </c>
      <c r="B12" s="6">
        <v>33202</v>
      </c>
      <c r="C12" s="11" t="s">
        <v>13</v>
      </c>
      <c r="D12" s="7">
        <v>0</v>
      </c>
      <c r="E12" s="7">
        <v>0</v>
      </c>
      <c r="F12" s="7">
        <v>0</v>
      </c>
      <c r="G12" s="7">
        <v>0</v>
      </c>
      <c r="H12" s="7"/>
      <c r="I12" s="7"/>
      <c r="J12" s="7">
        <v>0</v>
      </c>
    </row>
    <row r="13" spans="1:11" x14ac:dyDescent="0.2">
      <c r="A13" s="2">
        <v>6</v>
      </c>
      <c r="B13" s="6">
        <v>33400</v>
      </c>
      <c r="C13" s="11" t="s">
        <v>14</v>
      </c>
      <c r="D13" s="7">
        <v>0</v>
      </c>
      <c r="E13" s="7">
        <v>0</v>
      </c>
      <c r="F13" s="7">
        <v>0</v>
      </c>
      <c r="G13" s="7">
        <v>0</v>
      </c>
      <c r="H13" s="7"/>
      <c r="I13" s="7"/>
      <c r="J13" s="7">
        <v>0</v>
      </c>
    </row>
    <row r="14" spans="1:11" x14ac:dyDescent="0.2">
      <c r="A14" s="2">
        <v>7</v>
      </c>
      <c r="B14" s="6">
        <v>35010</v>
      </c>
      <c r="C14" s="11" t="s">
        <v>15</v>
      </c>
      <c r="D14" s="7">
        <v>261126.69</v>
      </c>
      <c r="E14" s="7">
        <v>0</v>
      </c>
      <c r="F14" s="7">
        <v>0</v>
      </c>
      <c r="G14" s="7">
        <v>0</v>
      </c>
      <c r="H14" s="7"/>
      <c r="I14" s="7"/>
      <c r="J14" s="7">
        <v>261126.69</v>
      </c>
    </row>
    <row r="15" spans="1:11" x14ac:dyDescent="0.2">
      <c r="A15" s="2">
        <v>8</v>
      </c>
      <c r="B15" s="6">
        <v>35020</v>
      </c>
      <c r="C15" s="11" t="s">
        <v>16</v>
      </c>
      <c r="D15" s="7">
        <v>4681.58</v>
      </c>
      <c r="E15" s="7">
        <v>0</v>
      </c>
      <c r="F15" s="7">
        <v>0</v>
      </c>
      <c r="G15" s="7">
        <v>0</v>
      </c>
      <c r="H15" s="7"/>
      <c r="I15" s="7"/>
      <c r="J15" s="7">
        <v>4681.58</v>
      </c>
    </row>
    <row r="16" spans="1:11" x14ac:dyDescent="0.2">
      <c r="A16" s="2">
        <v>9</v>
      </c>
      <c r="B16" s="6">
        <v>35100</v>
      </c>
      <c r="C16" s="11" t="s">
        <v>17</v>
      </c>
      <c r="D16" s="7">
        <v>17916.189999999999</v>
      </c>
      <c r="E16" s="7">
        <v>0</v>
      </c>
      <c r="F16" s="7">
        <v>0</v>
      </c>
      <c r="G16" s="7">
        <v>0</v>
      </c>
      <c r="H16" s="7"/>
      <c r="I16" s="7"/>
      <c r="J16" s="7">
        <v>17916.189999999999</v>
      </c>
    </row>
    <row r="17" spans="1:10" x14ac:dyDescent="0.2">
      <c r="A17" s="2">
        <v>10</v>
      </c>
      <c r="B17" s="6">
        <v>35102</v>
      </c>
      <c r="C17" s="11" t="s">
        <v>18</v>
      </c>
      <c r="D17" s="7">
        <v>153261.29999999999</v>
      </c>
      <c r="E17" s="7">
        <v>0</v>
      </c>
      <c r="F17" s="7">
        <v>0</v>
      </c>
      <c r="G17" s="7">
        <v>0</v>
      </c>
      <c r="H17" s="7"/>
      <c r="I17" s="7"/>
      <c r="J17" s="7">
        <v>153261.29999999999</v>
      </c>
    </row>
    <row r="18" spans="1:10" x14ac:dyDescent="0.2">
      <c r="A18" s="2">
        <v>11</v>
      </c>
      <c r="B18" s="6">
        <v>35103</v>
      </c>
      <c r="C18" s="11" t="s">
        <v>19</v>
      </c>
      <c r="D18" s="7">
        <v>23138.38</v>
      </c>
      <c r="E18" s="7">
        <v>0</v>
      </c>
      <c r="F18" s="7">
        <v>0</v>
      </c>
      <c r="G18" s="7">
        <v>0</v>
      </c>
      <c r="H18" s="7"/>
      <c r="I18" s="7"/>
      <c r="J18" s="7">
        <v>23138.38</v>
      </c>
    </row>
    <row r="19" spans="1:10" x14ac:dyDescent="0.2">
      <c r="A19" s="2">
        <v>12</v>
      </c>
      <c r="B19" s="6">
        <v>35104</v>
      </c>
      <c r="C19" s="11" t="s">
        <v>20</v>
      </c>
      <c r="D19" s="7">
        <v>137442.53</v>
      </c>
      <c r="E19" s="7">
        <v>0</v>
      </c>
      <c r="F19" s="7">
        <v>0</v>
      </c>
      <c r="G19" s="7">
        <v>0</v>
      </c>
      <c r="H19" s="7"/>
      <c r="I19" s="7"/>
      <c r="J19" s="7">
        <v>137442.53</v>
      </c>
    </row>
    <row r="20" spans="1:10" x14ac:dyDescent="0.2">
      <c r="A20" s="2">
        <v>13</v>
      </c>
      <c r="B20" s="6">
        <v>35200</v>
      </c>
      <c r="C20" s="11" t="s">
        <v>21</v>
      </c>
      <c r="D20" s="7">
        <v>7540639.7300000004</v>
      </c>
      <c r="E20" s="7">
        <v>0</v>
      </c>
      <c r="F20" s="7">
        <v>-110305.79</v>
      </c>
      <c r="G20" s="7">
        <v>0</v>
      </c>
      <c r="H20" s="7"/>
      <c r="I20" s="7"/>
      <c r="J20" s="7">
        <v>7430333.9400000004</v>
      </c>
    </row>
    <row r="21" spans="1:10" x14ac:dyDescent="0.2">
      <c r="A21" s="2">
        <v>14</v>
      </c>
      <c r="B21" s="6">
        <v>35201</v>
      </c>
      <c r="C21" s="11" t="s">
        <v>22</v>
      </c>
      <c r="D21" s="7">
        <v>1699998.54</v>
      </c>
      <c r="E21" s="7">
        <v>0</v>
      </c>
      <c r="F21" s="7">
        <v>0</v>
      </c>
      <c r="G21" s="7">
        <v>0</v>
      </c>
      <c r="H21" s="7"/>
      <c r="I21" s="7"/>
      <c r="J21" s="7">
        <v>1699998.54</v>
      </c>
    </row>
    <row r="22" spans="1:10" x14ac:dyDescent="0.2">
      <c r="A22" s="2">
        <v>15</v>
      </c>
      <c r="B22" s="6">
        <v>35202</v>
      </c>
      <c r="C22" s="11" t="s">
        <v>23</v>
      </c>
      <c r="D22" s="7">
        <v>415818.86</v>
      </c>
      <c r="E22" s="7">
        <v>0</v>
      </c>
      <c r="F22" s="7">
        <v>0</v>
      </c>
      <c r="G22" s="7">
        <v>0</v>
      </c>
      <c r="H22" s="7"/>
      <c r="I22" s="7"/>
      <c r="J22" s="7">
        <v>415818.86</v>
      </c>
    </row>
    <row r="23" spans="1:10" x14ac:dyDescent="0.2">
      <c r="A23" s="2">
        <v>16</v>
      </c>
      <c r="B23" s="6">
        <v>35203</v>
      </c>
      <c r="C23" s="11" t="s">
        <v>24</v>
      </c>
      <c r="D23" s="7">
        <v>1694832.96</v>
      </c>
      <c r="E23" s="7">
        <v>0</v>
      </c>
      <c r="F23" s="7">
        <v>0</v>
      </c>
      <c r="G23" s="7">
        <v>0</v>
      </c>
      <c r="H23" s="7"/>
      <c r="I23" s="7"/>
      <c r="J23" s="7">
        <v>1694832.96</v>
      </c>
    </row>
    <row r="24" spans="1:10" x14ac:dyDescent="0.2">
      <c r="A24" s="2">
        <v>17</v>
      </c>
      <c r="B24" s="6">
        <v>35210</v>
      </c>
      <c r="C24" s="11" t="s">
        <v>25</v>
      </c>
      <c r="D24" s="7">
        <v>178530.09</v>
      </c>
      <c r="E24" s="7">
        <v>0</v>
      </c>
      <c r="F24" s="7">
        <v>0</v>
      </c>
      <c r="G24" s="7">
        <v>0</v>
      </c>
      <c r="H24" s="7"/>
      <c r="I24" s="7"/>
      <c r="J24" s="7">
        <v>178530.09</v>
      </c>
    </row>
    <row r="25" spans="1:10" x14ac:dyDescent="0.2">
      <c r="A25" s="2">
        <v>18</v>
      </c>
      <c r="B25" s="6">
        <v>35211</v>
      </c>
      <c r="C25" s="11" t="s">
        <v>26</v>
      </c>
      <c r="D25" s="7">
        <v>54614.27</v>
      </c>
      <c r="E25" s="7">
        <v>0</v>
      </c>
      <c r="F25" s="7">
        <v>0</v>
      </c>
      <c r="G25" s="7">
        <v>0</v>
      </c>
      <c r="H25" s="7"/>
      <c r="I25" s="7"/>
      <c r="J25" s="7">
        <v>54614.27</v>
      </c>
    </row>
    <row r="26" spans="1:10" x14ac:dyDescent="0.2">
      <c r="A26" s="2">
        <v>19</v>
      </c>
      <c r="B26" s="6">
        <v>35301</v>
      </c>
      <c r="C26" s="11" t="s">
        <v>27</v>
      </c>
      <c r="D26" s="7">
        <v>178496.9</v>
      </c>
      <c r="E26" s="7">
        <v>0</v>
      </c>
      <c r="F26" s="7">
        <v>0</v>
      </c>
      <c r="G26" s="7">
        <v>0</v>
      </c>
      <c r="H26" s="7"/>
      <c r="I26" s="7"/>
      <c r="J26" s="7">
        <v>178496.9</v>
      </c>
    </row>
    <row r="27" spans="1:10" x14ac:dyDescent="0.2">
      <c r="A27" s="2">
        <v>20</v>
      </c>
      <c r="B27" s="6">
        <v>35302</v>
      </c>
      <c r="C27" s="11" t="s">
        <v>28</v>
      </c>
      <c r="D27" s="7">
        <v>209458.21</v>
      </c>
      <c r="E27" s="7">
        <v>0</v>
      </c>
      <c r="F27" s="7">
        <v>0</v>
      </c>
      <c r="G27" s="7">
        <v>0</v>
      </c>
      <c r="H27" s="7"/>
      <c r="I27" s="7"/>
      <c r="J27" s="7">
        <v>209458.21</v>
      </c>
    </row>
    <row r="28" spans="1:10" x14ac:dyDescent="0.2">
      <c r="A28" s="2">
        <v>21</v>
      </c>
      <c r="B28" s="6">
        <v>35400</v>
      </c>
      <c r="C28" s="11" t="s">
        <v>29</v>
      </c>
      <c r="D28" s="7">
        <v>923446.05</v>
      </c>
      <c r="E28" s="7">
        <v>0</v>
      </c>
      <c r="F28" s="7">
        <v>0</v>
      </c>
      <c r="G28" s="7">
        <v>0</v>
      </c>
      <c r="H28" s="7"/>
      <c r="I28" s="7"/>
      <c r="J28" s="7">
        <v>923446.05</v>
      </c>
    </row>
    <row r="29" spans="1:10" x14ac:dyDescent="0.2">
      <c r="A29" s="2">
        <v>22</v>
      </c>
      <c r="B29" s="6">
        <v>35500</v>
      </c>
      <c r="C29" s="11" t="s">
        <v>30</v>
      </c>
      <c r="D29" s="7">
        <v>240883.03</v>
      </c>
      <c r="E29" s="7">
        <v>111986.47584814932</v>
      </c>
      <c r="F29" s="7">
        <v>-8934.01313202446</v>
      </c>
      <c r="G29" s="7">
        <v>0</v>
      </c>
      <c r="H29" s="7"/>
      <c r="I29" s="7"/>
      <c r="J29" s="7">
        <v>343935.49271612481</v>
      </c>
    </row>
    <row r="30" spans="1:10" x14ac:dyDescent="0.2">
      <c r="A30" s="2">
        <v>23</v>
      </c>
      <c r="B30" s="6">
        <v>35600</v>
      </c>
      <c r="C30" s="11" t="s">
        <v>31</v>
      </c>
      <c r="D30" s="7">
        <v>414663.45</v>
      </c>
      <c r="E30" s="7">
        <v>0</v>
      </c>
      <c r="F30" s="7">
        <v>0</v>
      </c>
      <c r="G30" s="7">
        <v>0</v>
      </c>
      <c r="H30" s="7"/>
      <c r="I30" s="7"/>
      <c r="J30" s="7">
        <v>414663.45</v>
      </c>
    </row>
    <row r="31" spans="1:10" x14ac:dyDescent="0.2">
      <c r="A31" s="2">
        <v>24</v>
      </c>
      <c r="B31" s="6">
        <v>36510</v>
      </c>
      <c r="C31" s="11" t="s">
        <v>32</v>
      </c>
      <c r="D31" s="7">
        <v>26970.37</v>
      </c>
      <c r="E31" s="7">
        <v>0</v>
      </c>
      <c r="F31" s="7">
        <v>0</v>
      </c>
      <c r="G31" s="7">
        <v>0</v>
      </c>
      <c r="H31" s="7"/>
      <c r="I31" s="7"/>
      <c r="J31" s="7">
        <v>26970.37</v>
      </c>
    </row>
    <row r="32" spans="1:10" x14ac:dyDescent="0.2">
      <c r="A32" s="2">
        <v>25</v>
      </c>
      <c r="B32" s="6">
        <v>36520</v>
      </c>
      <c r="C32" s="11" t="s">
        <v>33</v>
      </c>
      <c r="D32" s="7">
        <v>867772</v>
      </c>
      <c r="E32" s="7">
        <v>0</v>
      </c>
      <c r="F32" s="7">
        <v>0</v>
      </c>
      <c r="G32" s="7">
        <v>0</v>
      </c>
      <c r="H32" s="7"/>
      <c r="I32" s="7"/>
      <c r="J32" s="7">
        <v>867772</v>
      </c>
    </row>
    <row r="33" spans="1:10" x14ac:dyDescent="0.2">
      <c r="A33" s="2">
        <v>26</v>
      </c>
      <c r="B33" s="6">
        <v>36602</v>
      </c>
      <c r="C33" s="11" t="s">
        <v>34</v>
      </c>
      <c r="D33" s="7">
        <v>49001.72</v>
      </c>
      <c r="E33" s="7">
        <v>0</v>
      </c>
      <c r="F33" s="7">
        <v>0</v>
      </c>
      <c r="G33" s="7">
        <v>0</v>
      </c>
      <c r="H33" s="7"/>
      <c r="I33" s="7"/>
      <c r="J33" s="7">
        <v>49001.72</v>
      </c>
    </row>
    <row r="34" spans="1:10" x14ac:dyDescent="0.2">
      <c r="A34" s="2">
        <v>27</v>
      </c>
      <c r="B34" s="6">
        <v>36603</v>
      </c>
      <c r="C34" s="11" t="s">
        <v>35</v>
      </c>
      <c r="D34" s="7">
        <v>60826.29</v>
      </c>
      <c r="E34" s="7">
        <v>0</v>
      </c>
      <c r="F34" s="7">
        <v>0</v>
      </c>
      <c r="G34" s="7">
        <v>0</v>
      </c>
      <c r="H34" s="7"/>
      <c r="I34" s="7"/>
      <c r="J34" s="7">
        <v>60826.29</v>
      </c>
    </row>
    <row r="35" spans="1:10" x14ac:dyDescent="0.2">
      <c r="A35" s="2">
        <v>28</v>
      </c>
      <c r="B35" s="6">
        <v>36700</v>
      </c>
      <c r="C35" s="11" t="s">
        <v>36</v>
      </c>
      <c r="D35" s="7">
        <v>158925.44</v>
      </c>
      <c r="E35" s="7">
        <v>0</v>
      </c>
      <c r="F35" s="7">
        <v>0</v>
      </c>
      <c r="G35" s="7">
        <v>0</v>
      </c>
      <c r="H35" s="7"/>
      <c r="I35" s="7"/>
      <c r="J35" s="7">
        <v>158925.44</v>
      </c>
    </row>
    <row r="36" spans="1:10" x14ac:dyDescent="0.2">
      <c r="A36" s="2">
        <v>29</v>
      </c>
      <c r="B36" s="6">
        <v>36701</v>
      </c>
      <c r="C36" s="11" t="s">
        <v>37</v>
      </c>
      <c r="D36" s="7">
        <v>27649546.030000001</v>
      </c>
      <c r="E36" s="7">
        <v>0</v>
      </c>
      <c r="F36" s="7">
        <v>-26.4</v>
      </c>
      <c r="G36" s="7">
        <v>-6078</v>
      </c>
      <c r="H36" s="7"/>
      <c r="I36" s="7"/>
      <c r="J36" s="7">
        <v>27643441.630000003</v>
      </c>
    </row>
    <row r="37" spans="1:10" x14ac:dyDescent="0.2">
      <c r="A37" s="2">
        <v>30</v>
      </c>
      <c r="B37" s="6">
        <v>36900</v>
      </c>
      <c r="C37" s="11" t="s">
        <v>38</v>
      </c>
      <c r="D37" s="7">
        <v>731466.64</v>
      </c>
      <c r="E37" s="7">
        <v>0</v>
      </c>
      <c r="F37" s="7">
        <v>0</v>
      </c>
      <c r="G37" s="7">
        <v>0</v>
      </c>
      <c r="H37" s="7"/>
      <c r="I37" s="7"/>
      <c r="J37" s="7">
        <v>731466.64</v>
      </c>
    </row>
    <row r="38" spans="1:10" x14ac:dyDescent="0.2">
      <c r="A38" s="2">
        <v>31</v>
      </c>
      <c r="B38" s="6">
        <v>36901</v>
      </c>
      <c r="C38" s="11" t="s">
        <v>39</v>
      </c>
      <c r="D38" s="7">
        <v>2269555.91</v>
      </c>
      <c r="E38" s="7">
        <v>0</v>
      </c>
      <c r="F38" s="7">
        <v>0</v>
      </c>
      <c r="G38" s="7">
        <v>0</v>
      </c>
      <c r="H38" s="7"/>
      <c r="I38" s="7"/>
      <c r="J38" s="7">
        <v>2269555.91</v>
      </c>
    </row>
    <row r="39" spans="1:10" x14ac:dyDescent="0.2">
      <c r="A39" s="2">
        <v>32</v>
      </c>
      <c r="B39" s="6">
        <v>37400</v>
      </c>
      <c r="C39" s="11" t="s">
        <v>40</v>
      </c>
      <c r="D39" s="7">
        <v>531166.79</v>
      </c>
      <c r="E39" s="7">
        <v>0</v>
      </c>
      <c r="F39" s="7">
        <v>0</v>
      </c>
      <c r="G39" s="7">
        <v>0</v>
      </c>
      <c r="H39" s="7"/>
      <c r="I39" s="7"/>
      <c r="J39" s="7">
        <v>531166.79</v>
      </c>
    </row>
    <row r="40" spans="1:10" x14ac:dyDescent="0.2">
      <c r="A40" s="2">
        <v>33</v>
      </c>
      <c r="B40" s="6">
        <v>37401</v>
      </c>
      <c r="C40" s="11" t="s">
        <v>41</v>
      </c>
      <c r="D40" s="7">
        <v>37326.42</v>
      </c>
      <c r="E40" s="7">
        <v>0</v>
      </c>
      <c r="F40" s="7">
        <v>0</v>
      </c>
      <c r="G40" s="7">
        <v>0</v>
      </c>
      <c r="H40" s="7"/>
      <c r="I40" s="7"/>
      <c r="J40" s="7">
        <v>37326.42</v>
      </c>
    </row>
    <row r="41" spans="1:10" x14ac:dyDescent="0.2">
      <c r="A41" s="2">
        <v>34</v>
      </c>
      <c r="B41" s="6">
        <v>37402</v>
      </c>
      <c r="C41" s="11" t="s">
        <v>42</v>
      </c>
      <c r="D41" s="7">
        <v>2185176.75</v>
      </c>
      <c r="E41" s="7">
        <v>544076.03830239503</v>
      </c>
      <c r="F41" s="7">
        <v>0</v>
      </c>
      <c r="G41" s="7">
        <v>0</v>
      </c>
      <c r="H41" s="7"/>
      <c r="I41" s="7"/>
      <c r="J41" s="7">
        <v>2729252.788302395</v>
      </c>
    </row>
    <row r="42" spans="1:10" x14ac:dyDescent="0.2">
      <c r="A42" s="2">
        <v>35</v>
      </c>
      <c r="B42" s="6">
        <v>37403</v>
      </c>
      <c r="C42" s="11" t="s">
        <v>43</v>
      </c>
      <c r="D42" s="7">
        <v>2783.89</v>
      </c>
      <c r="E42" s="7">
        <v>0</v>
      </c>
      <c r="F42" s="7">
        <v>0</v>
      </c>
      <c r="G42" s="7">
        <v>0</v>
      </c>
      <c r="H42" s="7"/>
      <c r="I42" s="7"/>
      <c r="J42" s="7">
        <v>2783.89</v>
      </c>
    </row>
    <row r="43" spans="1:10" x14ac:dyDescent="0.2">
      <c r="A43" s="2">
        <v>36</v>
      </c>
      <c r="B43" s="6">
        <v>37500</v>
      </c>
      <c r="C43" s="11" t="s">
        <v>44</v>
      </c>
      <c r="D43" s="7">
        <v>336167.54</v>
      </c>
      <c r="E43" s="7">
        <v>0</v>
      </c>
      <c r="F43" s="7">
        <v>0</v>
      </c>
      <c r="G43" s="7">
        <v>0</v>
      </c>
      <c r="H43" s="7"/>
      <c r="I43" s="7"/>
      <c r="J43" s="7">
        <v>336167.54</v>
      </c>
    </row>
    <row r="44" spans="1:10" x14ac:dyDescent="0.2">
      <c r="A44" s="2">
        <v>37</v>
      </c>
      <c r="B44" s="6">
        <v>37501</v>
      </c>
      <c r="C44" s="11" t="s">
        <v>45</v>
      </c>
      <c r="D44" s="7">
        <v>99818.13</v>
      </c>
      <c r="E44" s="7">
        <v>0</v>
      </c>
      <c r="F44" s="7">
        <v>0</v>
      </c>
      <c r="G44" s="7">
        <v>0</v>
      </c>
      <c r="H44" s="7"/>
      <c r="I44" s="7"/>
      <c r="J44" s="7">
        <v>99818.13</v>
      </c>
    </row>
    <row r="45" spans="1:10" x14ac:dyDescent="0.2">
      <c r="A45" s="2">
        <v>38</v>
      </c>
      <c r="B45" s="6">
        <v>37502</v>
      </c>
      <c r="C45" s="11" t="s">
        <v>46</v>
      </c>
      <c r="D45" s="7">
        <v>46264.19</v>
      </c>
      <c r="E45" s="7">
        <v>0</v>
      </c>
      <c r="F45" s="7">
        <v>0</v>
      </c>
      <c r="G45" s="7">
        <v>0</v>
      </c>
      <c r="H45" s="7"/>
      <c r="I45" s="7"/>
      <c r="J45" s="7">
        <v>46264.19</v>
      </c>
    </row>
    <row r="46" spans="1:10" x14ac:dyDescent="0.2">
      <c r="A46" s="2">
        <v>39</v>
      </c>
      <c r="B46" s="6">
        <v>37503</v>
      </c>
      <c r="C46" s="11" t="s">
        <v>47</v>
      </c>
      <c r="D46" s="7">
        <v>4005.08</v>
      </c>
      <c r="E46" s="7">
        <v>0</v>
      </c>
      <c r="F46" s="7">
        <v>0</v>
      </c>
      <c r="G46" s="7">
        <v>0</v>
      </c>
      <c r="H46" s="7"/>
      <c r="I46" s="7"/>
      <c r="J46" s="7">
        <v>4005.08</v>
      </c>
    </row>
    <row r="47" spans="1:10" x14ac:dyDescent="0.2">
      <c r="A47" s="2">
        <v>40</v>
      </c>
      <c r="B47" s="6">
        <v>37600</v>
      </c>
      <c r="C47" s="11" t="s">
        <v>48</v>
      </c>
      <c r="D47" s="7">
        <v>20977613.830000002</v>
      </c>
      <c r="E47" s="7">
        <v>315421.63740891829</v>
      </c>
      <c r="F47" s="7">
        <v>-453211.27598955564</v>
      </c>
      <c r="G47" s="7">
        <v>0</v>
      </c>
      <c r="H47" s="7"/>
      <c r="I47" s="7"/>
      <c r="J47" s="7">
        <v>20839824.191419367</v>
      </c>
    </row>
    <row r="48" spans="1:10" x14ac:dyDescent="0.2">
      <c r="A48" s="2">
        <v>41</v>
      </c>
      <c r="B48" s="6">
        <v>37601</v>
      </c>
      <c r="C48" s="11" t="s">
        <v>49</v>
      </c>
      <c r="D48" s="7">
        <v>138700880.33999997</v>
      </c>
      <c r="E48" s="7">
        <v>2800074.9442369719</v>
      </c>
      <c r="F48" s="7">
        <v>-1873833.5289693698</v>
      </c>
      <c r="G48" s="7">
        <v>6078</v>
      </c>
      <c r="H48" s="7"/>
      <c r="I48" s="7"/>
      <c r="J48" s="7">
        <v>139633199.75526756</v>
      </c>
    </row>
    <row r="49" spans="1:10" x14ac:dyDescent="0.2">
      <c r="A49" s="2">
        <v>42</v>
      </c>
      <c r="B49" s="6">
        <v>37602</v>
      </c>
      <c r="C49" s="11" t="s">
        <v>50</v>
      </c>
      <c r="D49" s="7">
        <v>89946653.650000021</v>
      </c>
      <c r="E49" s="7">
        <v>18422493.370329231</v>
      </c>
      <c r="F49" s="7">
        <v>-179064.58336907258</v>
      </c>
      <c r="G49" s="7">
        <v>0</v>
      </c>
      <c r="H49" s="7"/>
      <c r="I49" s="7"/>
      <c r="J49" s="7">
        <v>108190082.43696019</v>
      </c>
    </row>
    <row r="50" spans="1:10" x14ac:dyDescent="0.2">
      <c r="A50" s="2">
        <v>43</v>
      </c>
      <c r="B50" s="6">
        <v>37800</v>
      </c>
      <c r="C50" s="11" t="s">
        <v>51</v>
      </c>
      <c r="D50" s="7">
        <v>8465767.4700000007</v>
      </c>
      <c r="E50" s="7">
        <v>2687547.293599905</v>
      </c>
      <c r="F50" s="7">
        <v>-9832.0614216584981</v>
      </c>
      <c r="G50" s="7">
        <v>0</v>
      </c>
      <c r="H50" s="7"/>
      <c r="I50" s="7"/>
      <c r="J50" s="7">
        <v>11143482.702178247</v>
      </c>
    </row>
    <row r="51" spans="1:10" x14ac:dyDescent="0.2">
      <c r="A51" s="2">
        <v>44</v>
      </c>
      <c r="B51" s="6">
        <v>37900</v>
      </c>
      <c r="C51" s="11" t="s">
        <v>52</v>
      </c>
      <c r="D51" s="7">
        <v>3711955.86</v>
      </c>
      <c r="E51" s="7">
        <v>679030.51518289093</v>
      </c>
      <c r="F51" s="7">
        <v>0</v>
      </c>
      <c r="G51" s="7">
        <v>0</v>
      </c>
      <c r="H51" s="7"/>
      <c r="I51" s="7"/>
      <c r="J51" s="7">
        <v>4390986.3751828903</v>
      </c>
    </row>
    <row r="52" spans="1:10" x14ac:dyDescent="0.2">
      <c r="A52" s="2">
        <v>45</v>
      </c>
      <c r="B52" s="6">
        <v>37905</v>
      </c>
      <c r="C52" s="11" t="s">
        <v>53</v>
      </c>
      <c r="D52" s="7">
        <v>1407520.77</v>
      </c>
      <c r="E52" s="7">
        <v>732415.93899816344</v>
      </c>
      <c r="F52" s="7">
        <v>-2716.8587895767209</v>
      </c>
      <c r="G52" s="7">
        <v>0</v>
      </c>
      <c r="H52" s="7"/>
      <c r="I52" s="7"/>
      <c r="J52" s="7">
        <v>2137219.850208587</v>
      </c>
    </row>
    <row r="53" spans="1:10" x14ac:dyDescent="0.2">
      <c r="A53" s="2">
        <v>46</v>
      </c>
      <c r="B53" s="6">
        <v>38000</v>
      </c>
      <c r="C53" s="11" t="s">
        <v>54</v>
      </c>
      <c r="D53" s="7">
        <v>109091166.88</v>
      </c>
      <c r="E53" s="7">
        <v>18839097.427113596</v>
      </c>
      <c r="F53" s="7">
        <v>-2839335.613776905</v>
      </c>
      <c r="G53" s="7">
        <v>0</v>
      </c>
      <c r="H53" s="7"/>
      <c r="I53" s="7"/>
      <c r="J53" s="7">
        <v>125090928.6933367</v>
      </c>
    </row>
    <row r="54" spans="1:10" x14ac:dyDescent="0.2">
      <c r="A54" s="2">
        <v>47</v>
      </c>
      <c r="B54" s="6">
        <v>38100</v>
      </c>
      <c r="C54" s="11" t="s">
        <v>55</v>
      </c>
      <c r="D54" s="7">
        <v>26827705.460000001</v>
      </c>
      <c r="E54" s="7">
        <v>8151305.2980376836</v>
      </c>
      <c r="F54" s="7">
        <v>-406951.71218985307</v>
      </c>
      <c r="G54" s="7">
        <v>0</v>
      </c>
      <c r="H54" s="7"/>
      <c r="I54" s="7"/>
      <c r="J54" s="7">
        <v>34572059.045847826</v>
      </c>
    </row>
    <row r="55" spans="1:10" x14ac:dyDescent="0.2">
      <c r="A55" s="2">
        <v>48</v>
      </c>
      <c r="B55" s="6">
        <v>38200</v>
      </c>
      <c r="C55" s="11" t="s">
        <v>56</v>
      </c>
      <c r="D55" s="7">
        <v>54794184.030000001</v>
      </c>
      <c r="E55" s="7">
        <v>1979918.4042878512</v>
      </c>
      <c r="F55" s="7">
        <v>-843205.48351136677</v>
      </c>
      <c r="G55" s="7">
        <v>0</v>
      </c>
      <c r="H55" s="7"/>
      <c r="I55" s="7"/>
      <c r="J55" s="7">
        <v>55930896.950776473</v>
      </c>
    </row>
    <row r="56" spans="1:10" x14ac:dyDescent="0.2">
      <c r="A56" s="2">
        <v>49</v>
      </c>
      <c r="B56" s="6">
        <v>38300</v>
      </c>
      <c r="C56" s="11" t="s">
        <v>57</v>
      </c>
      <c r="D56" s="7">
        <v>10360984.420000002</v>
      </c>
      <c r="E56" s="7">
        <v>705342.1363231407</v>
      </c>
      <c r="F56" s="7">
        <v>0</v>
      </c>
      <c r="G56" s="7">
        <v>0</v>
      </c>
      <c r="H56" s="7"/>
      <c r="I56" s="7"/>
      <c r="J56" s="7">
        <v>11066326.556323143</v>
      </c>
    </row>
    <row r="57" spans="1:10" x14ac:dyDescent="0.2">
      <c r="A57" s="2">
        <v>50</v>
      </c>
      <c r="B57" s="6">
        <v>38400</v>
      </c>
      <c r="C57" s="11" t="s">
        <v>58</v>
      </c>
      <c r="D57" s="7">
        <v>184465.96</v>
      </c>
      <c r="E57" s="7">
        <v>33835.108729149608</v>
      </c>
      <c r="F57" s="7">
        <v>0</v>
      </c>
      <c r="G57" s="7">
        <v>0</v>
      </c>
      <c r="H57" s="7"/>
      <c r="I57" s="7"/>
      <c r="J57" s="7">
        <v>218301.06872914961</v>
      </c>
    </row>
    <row r="58" spans="1:10" x14ac:dyDescent="0.2">
      <c r="A58" s="2">
        <v>51</v>
      </c>
      <c r="B58" s="6">
        <v>38500</v>
      </c>
      <c r="C58" s="11" t="s">
        <v>59</v>
      </c>
      <c r="D58" s="7">
        <v>5137698.9799999995</v>
      </c>
      <c r="E58" s="7">
        <v>51950.874505458101</v>
      </c>
      <c r="F58" s="7">
        <v>0</v>
      </c>
      <c r="G58" s="7">
        <v>0</v>
      </c>
      <c r="H58" s="7"/>
      <c r="I58" s="7"/>
      <c r="J58" s="7">
        <v>5189649.8545054561</v>
      </c>
    </row>
    <row r="59" spans="1:10" x14ac:dyDescent="0.2">
      <c r="A59" s="2">
        <v>52</v>
      </c>
      <c r="B59" s="6">
        <v>38900</v>
      </c>
      <c r="C59" s="11" t="s">
        <v>60</v>
      </c>
      <c r="D59" s="7">
        <v>1211697.3</v>
      </c>
      <c r="E59" s="7">
        <v>0</v>
      </c>
      <c r="F59" s="7">
        <v>0</v>
      </c>
      <c r="G59" s="7">
        <v>0</v>
      </c>
      <c r="H59" s="7"/>
      <c r="I59" s="7"/>
      <c r="J59" s="7">
        <v>1211697.3</v>
      </c>
    </row>
    <row r="60" spans="1:10" x14ac:dyDescent="0.2">
      <c r="A60" s="2">
        <v>53</v>
      </c>
      <c r="B60" s="6">
        <v>39000</v>
      </c>
      <c r="C60" s="11" t="s">
        <v>61</v>
      </c>
      <c r="D60" s="7">
        <v>7140297.04</v>
      </c>
      <c r="E60" s="7">
        <v>4109.4334884460413</v>
      </c>
      <c r="F60" s="7">
        <v>0</v>
      </c>
      <c r="G60" s="7">
        <v>0</v>
      </c>
      <c r="H60" s="7"/>
      <c r="I60" s="7"/>
      <c r="J60" s="7">
        <v>7144406.4734884454</v>
      </c>
    </row>
    <row r="61" spans="1:10" x14ac:dyDescent="0.2">
      <c r="A61" s="2">
        <v>54</v>
      </c>
      <c r="B61" s="6">
        <v>39002</v>
      </c>
      <c r="C61" s="11" t="s">
        <v>62</v>
      </c>
      <c r="D61" s="7">
        <v>173114.85</v>
      </c>
      <c r="E61" s="7">
        <v>0</v>
      </c>
      <c r="F61" s="7">
        <v>0</v>
      </c>
      <c r="G61" s="7">
        <v>0</v>
      </c>
      <c r="H61" s="7"/>
      <c r="I61" s="7"/>
      <c r="J61" s="7">
        <v>173114.85</v>
      </c>
    </row>
    <row r="62" spans="1:10" x14ac:dyDescent="0.2">
      <c r="A62" s="2">
        <v>55</v>
      </c>
      <c r="B62" s="6">
        <v>39003</v>
      </c>
      <c r="C62" s="11" t="s">
        <v>63</v>
      </c>
      <c r="D62" s="7">
        <v>709199.18</v>
      </c>
      <c r="E62" s="7">
        <v>0</v>
      </c>
      <c r="F62" s="7">
        <v>0</v>
      </c>
      <c r="G62" s="7">
        <v>0</v>
      </c>
      <c r="H62" s="7"/>
      <c r="I62" s="7"/>
      <c r="J62" s="7">
        <v>709199.18</v>
      </c>
    </row>
    <row r="63" spans="1:10" x14ac:dyDescent="0.2">
      <c r="A63" s="2">
        <v>56</v>
      </c>
      <c r="B63" s="6">
        <v>39004</v>
      </c>
      <c r="C63" s="11" t="s">
        <v>64</v>
      </c>
      <c r="D63" s="7">
        <v>12954.74</v>
      </c>
      <c r="E63" s="7">
        <v>0</v>
      </c>
      <c r="F63" s="7">
        <v>0</v>
      </c>
      <c r="G63" s="7">
        <v>0</v>
      </c>
      <c r="H63" s="7"/>
      <c r="I63" s="7"/>
      <c r="J63" s="7">
        <v>12954.74</v>
      </c>
    </row>
    <row r="64" spans="1:10" x14ac:dyDescent="0.2">
      <c r="A64" s="2">
        <v>57</v>
      </c>
      <c r="B64" s="6">
        <v>39009</v>
      </c>
      <c r="C64" s="11" t="s">
        <v>65</v>
      </c>
      <c r="D64" s="7">
        <v>1246194.18</v>
      </c>
      <c r="E64" s="7">
        <v>0</v>
      </c>
      <c r="F64" s="7">
        <v>0</v>
      </c>
      <c r="G64" s="7">
        <v>0</v>
      </c>
      <c r="H64" s="7"/>
      <c r="I64" s="7"/>
      <c r="J64" s="7">
        <v>1246194.18</v>
      </c>
    </row>
    <row r="65" spans="1:10" x14ac:dyDescent="0.2">
      <c r="A65" s="2">
        <v>58</v>
      </c>
      <c r="B65" s="6">
        <v>39100</v>
      </c>
      <c r="C65" s="11" t="s">
        <v>66</v>
      </c>
      <c r="D65" s="7">
        <v>1794619.1</v>
      </c>
      <c r="E65" s="7">
        <v>0</v>
      </c>
      <c r="F65" s="7">
        <v>0</v>
      </c>
      <c r="G65" s="7">
        <v>0</v>
      </c>
      <c r="H65" s="7"/>
      <c r="I65" s="7"/>
      <c r="J65" s="7">
        <v>1794619.1</v>
      </c>
    </row>
    <row r="66" spans="1:10" x14ac:dyDescent="0.2">
      <c r="A66" s="2">
        <v>59</v>
      </c>
      <c r="B66" s="6">
        <v>39103</v>
      </c>
      <c r="C66" s="11" t="s">
        <v>84</v>
      </c>
      <c r="D66" s="7">
        <v>0</v>
      </c>
      <c r="E66" s="7">
        <v>0</v>
      </c>
      <c r="F66" s="7">
        <v>0</v>
      </c>
      <c r="G66" s="7">
        <v>0</v>
      </c>
      <c r="H66" s="7"/>
      <c r="I66" s="7"/>
      <c r="J66" s="7">
        <v>0</v>
      </c>
    </row>
    <row r="67" spans="1:10" x14ac:dyDescent="0.2">
      <c r="A67" s="2">
        <v>60</v>
      </c>
      <c r="B67" s="6">
        <v>39200</v>
      </c>
      <c r="C67" s="11" t="s">
        <v>67</v>
      </c>
      <c r="D67" s="7">
        <v>326069.76000000001</v>
      </c>
      <c r="E67" s="7">
        <v>0</v>
      </c>
      <c r="F67" s="7">
        <v>-105082.86</v>
      </c>
      <c r="G67" s="7">
        <v>0</v>
      </c>
      <c r="H67" s="7"/>
      <c r="I67" s="7"/>
      <c r="J67" s="7">
        <v>220986.90000000002</v>
      </c>
    </row>
    <row r="68" spans="1:10" x14ac:dyDescent="0.2">
      <c r="A68" s="2">
        <v>61</v>
      </c>
      <c r="B68" s="6">
        <v>39202</v>
      </c>
      <c r="C68" s="11" t="s">
        <v>68</v>
      </c>
      <c r="D68" s="7">
        <v>5731.63</v>
      </c>
      <c r="E68" s="7">
        <v>0</v>
      </c>
      <c r="F68" s="7">
        <v>-5731.63</v>
      </c>
      <c r="G68" s="7">
        <v>0</v>
      </c>
      <c r="H68" s="7"/>
      <c r="I68" s="7"/>
      <c r="J68" s="7">
        <v>0</v>
      </c>
    </row>
    <row r="69" spans="1:10" x14ac:dyDescent="0.2">
      <c r="A69" s="2">
        <v>62</v>
      </c>
      <c r="B69" s="6">
        <v>39400</v>
      </c>
      <c r="C69" s="11" t="s">
        <v>69</v>
      </c>
      <c r="D69" s="7">
        <v>2818013.54</v>
      </c>
      <c r="E69" s="7">
        <v>1387700.017615654</v>
      </c>
      <c r="F69" s="7">
        <v>-16337.441425929976</v>
      </c>
      <c r="G69" s="7">
        <v>0</v>
      </c>
      <c r="H69" s="7"/>
      <c r="I69" s="7"/>
      <c r="J69" s="7">
        <v>4189376.1161897252</v>
      </c>
    </row>
    <row r="70" spans="1:10" x14ac:dyDescent="0.2">
      <c r="A70" s="2">
        <v>63</v>
      </c>
      <c r="B70" s="6">
        <v>39603</v>
      </c>
      <c r="C70" s="11" t="s">
        <v>70</v>
      </c>
      <c r="D70" s="7">
        <v>39610.080000000002</v>
      </c>
      <c r="E70" s="7">
        <v>0</v>
      </c>
      <c r="F70" s="7">
        <v>0</v>
      </c>
      <c r="G70" s="7">
        <v>0</v>
      </c>
      <c r="H70" s="7"/>
      <c r="I70" s="7"/>
      <c r="J70" s="7">
        <v>39610.080000000002</v>
      </c>
    </row>
    <row r="71" spans="1:10" x14ac:dyDescent="0.2">
      <c r="A71" s="2">
        <v>64</v>
      </c>
      <c r="B71" s="6">
        <v>39604</v>
      </c>
      <c r="C71" s="11" t="s">
        <v>71</v>
      </c>
      <c r="D71" s="7">
        <v>62747.29</v>
      </c>
      <c r="E71" s="7">
        <v>0</v>
      </c>
      <c r="F71" s="7">
        <v>0</v>
      </c>
      <c r="G71" s="7">
        <v>0</v>
      </c>
      <c r="H71" s="7"/>
      <c r="I71" s="7"/>
      <c r="J71" s="7">
        <v>62747.29</v>
      </c>
    </row>
    <row r="72" spans="1:10" x14ac:dyDescent="0.2">
      <c r="A72" s="2">
        <v>65</v>
      </c>
      <c r="B72" s="6">
        <v>39605</v>
      </c>
      <c r="C72" s="11" t="s">
        <v>72</v>
      </c>
      <c r="D72" s="7">
        <v>19427.23</v>
      </c>
      <c r="E72" s="7">
        <v>0</v>
      </c>
      <c r="F72" s="7">
        <v>0</v>
      </c>
      <c r="G72" s="7">
        <v>0</v>
      </c>
      <c r="H72" s="7"/>
      <c r="I72" s="7"/>
      <c r="J72" s="7">
        <v>19427.23</v>
      </c>
    </row>
    <row r="73" spans="1:10" x14ac:dyDescent="0.2">
      <c r="A73" s="2">
        <v>66</v>
      </c>
      <c r="B73" s="6">
        <v>39700</v>
      </c>
      <c r="C73" s="11" t="s">
        <v>73</v>
      </c>
      <c r="D73" s="7">
        <v>358964.52</v>
      </c>
      <c r="E73" s="7">
        <v>0</v>
      </c>
      <c r="F73" s="7">
        <v>0</v>
      </c>
      <c r="G73" s="7">
        <v>0</v>
      </c>
      <c r="H73" s="7"/>
      <c r="I73" s="7"/>
      <c r="J73" s="7">
        <v>358964.52</v>
      </c>
    </row>
    <row r="74" spans="1:10" x14ac:dyDescent="0.2">
      <c r="A74" s="2">
        <v>67</v>
      </c>
      <c r="B74" s="6">
        <v>39701</v>
      </c>
      <c r="C74" s="11" t="s">
        <v>85</v>
      </c>
      <c r="D74" s="7">
        <v>0</v>
      </c>
      <c r="E74" s="7">
        <v>0</v>
      </c>
      <c r="F74" s="7">
        <v>0</v>
      </c>
      <c r="G74" s="7">
        <v>0</v>
      </c>
      <c r="H74" s="7"/>
      <c r="I74" s="7"/>
      <c r="J74" s="7">
        <v>0</v>
      </c>
    </row>
    <row r="75" spans="1:10" x14ac:dyDescent="0.2">
      <c r="A75" s="2">
        <v>68</v>
      </c>
      <c r="B75" s="6">
        <v>39702</v>
      </c>
      <c r="C75" s="11" t="s">
        <v>85</v>
      </c>
      <c r="D75" s="7">
        <v>0</v>
      </c>
      <c r="E75" s="7">
        <v>0</v>
      </c>
      <c r="F75" s="7">
        <v>0</v>
      </c>
      <c r="G75" s="7">
        <v>0</v>
      </c>
      <c r="H75" s="7"/>
      <c r="I75" s="7"/>
      <c r="J75" s="7">
        <v>0</v>
      </c>
    </row>
    <row r="76" spans="1:10" x14ac:dyDescent="0.2">
      <c r="A76" s="2">
        <v>69</v>
      </c>
      <c r="B76" s="6">
        <v>39705</v>
      </c>
      <c r="C76" s="11" t="s">
        <v>74</v>
      </c>
      <c r="D76" s="7">
        <v>0</v>
      </c>
      <c r="E76" s="7">
        <v>0</v>
      </c>
      <c r="F76" s="7">
        <v>0</v>
      </c>
      <c r="G76" s="7">
        <v>0</v>
      </c>
      <c r="H76" s="7"/>
      <c r="I76" s="7"/>
      <c r="J76" s="7">
        <v>0</v>
      </c>
    </row>
    <row r="77" spans="1:10" x14ac:dyDescent="0.2">
      <c r="A77" s="2">
        <v>70</v>
      </c>
      <c r="B77" s="6">
        <v>39800</v>
      </c>
      <c r="C77" s="11" t="s">
        <v>75</v>
      </c>
      <c r="D77" s="7">
        <v>3877901.57</v>
      </c>
      <c r="E77" s="7">
        <v>-45095.348845911794</v>
      </c>
      <c r="F77" s="7">
        <v>0</v>
      </c>
      <c r="G77" s="7">
        <v>0</v>
      </c>
      <c r="H77" s="7"/>
      <c r="I77" s="7"/>
      <c r="J77" s="7">
        <v>3832806.2211540877</v>
      </c>
    </row>
    <row r="78" spans="1:10" x14ac:dyDescent="0.2">
      <c r="A78" s="2">
        <v>71</v>
      </c>
      <c r="B78" s="6">
        <v>39901</v>
      </c>
      <c r="C78" s="11" t="s">
        <v>86</v>
      </c>
      <c r="D78" s="7">
        <v>14389.76</v>
      </c>
      <c r="E78" s="7">
        <v>0</v>
      </c>
      <c r="F78" s="7">
        <v>0</v>
      </c>
      <c r="G78" s="7">
        <v>0</v>
      </c>
      <c r="H78" s="7"/>
      <c r="I78" s="7"/>
      <c r="J78" s="7">
        <v>14389.76</v>
      </c>
    </row>
    <row r="79" spans="1:10" x14ac:dyDescent="0.2">
      <c r="A79" s="2">
        <v>72</v>
      </c>
      <c r="B79">
        <v>39902</v>
      </c>
      <c r="C79" t="s">
        <v>87</v>
      </c>
      <c r="D79" s="7">
        <v>0</v>
      </c>
      <c r="E79" s="7">
        <v>0</v>
      </c>
      <c r="F79" s="7">
        <v>0</v>
      </c>
      <c r="G79" s="7">
        <v>0</v>
      </c>
      <c r="H79" s="7"/>
      <c r="I79" s="7"/>
      <c r="J79" s="7">
        <v>0</v>
      </c>
    </row>
    <row r="80" spans="1:10" x14ac:dyDescent="0.2">
      <c r="A80" s="2">
        <v>73</v>
      </c>
      <c r="B80">
        <v>39903</v>
      </c>
      <c r="C80" t="s">
        <v>76</v>
      </c>
      <c r="D80" s="7">
        <v>134598.85999999999</v>
      </c>
      <c r="E80" s="7">
        <v>0</v>
      </c>
      <c r="F80" s="7">
        <v>0</v>
      </c>
      <c r="G80" s="7">
        <v>0</v>
      </c>
      <c r="H80" s="7"/>
      <c r="I80" s="7"/>
      <c r="J80" s="7">
        <v>134598.85999999999</v>
      </c>
    </row>
    <row r="81" spans="1:10" x14ac:dyDescent="0.2">
      <c r="A81" s="2">
        <v>74</v>
      </c>
      <c r="B81">
        <v>39906</v>
      </c>
      <c r="C81" t="s">
        <v>77</v>
      </c>
      <c r="D81" s="7">
        <v>1201507.17</v>
      </c>
      <c r="E81" s="7">
        <v>295797.49463829602</v>
      </c>
      <c r="F81" s="7">
        <v>0</v>
      </c>
      <c r="G81" s="7">
        <v>0</v>
      </c>
      <c r="H81" s="7"/>
      <c r="I81" s="7"/>
      <c r="J81" s="7">
        <v>1497304.664638296</v>
      </c>
    </row>
    <row r="82" spans="1:10" x14ac:dyDescent="0.2">
      <c r="A82" s="2">
        <v>75</v>
      </c>
      <c r="B82">
        <v>39907</v>
      </c>
      <c r="C82" t="s">
        <v>78</v>
      </c>
      <c r="D82" s="7">
        <v>0</v>
      </c>
      <c r="E82" s="7">
        <v>0</v>
      </c>
      <c r="F82" s="7">
        <v>0</v>
      </c>
      <c r="G82" s="7">
        <v>0</v>
      </c>
      <c r="H82" s="7"/>
      <c r="I82" s="7"/>
      <c r="J82" s="7">
        <v>0</v>
      </c>
    </row>
    <row r="83" spans="1:10" x14ac:dyDescent="0.2">
      <c r="A83" s="2">
        <v>76</v>
      </c>
      <c r="B83">
        <v>39908</v>
      </c>
      <c r="C83" t="s">
        <v>79</v>
      </c>
      <c r="D83" s="7">
        <v>123514.83</v>
      </c>
      <c r="E83" s="7">
        <v>0</v>
      </c>
      <c r="F83" s="7">
        <v>0</v>
      </c>
      <c r="G83" s="7">
        <v>0</v>
      </c>
      <c r="H83" s="7"/>
      <c r="I83" s="7"/>
      <c r="J83" s="7">
        <v>123514.83</v>
      </c>
    </row>
    <row r="84" spans="1:10" x14ac:dyDescent="0.2">
      <c r="A84" s="2">
        <v>77</v>
      </c>
      <c r="B84" s="12" t="s">
        <v>80</v>
      </c>
      <c r="C84" s="12"/>
      <c r="D84" s="13">
        <v>540211054.6400001</v>
      </c>
      <c r="E84" s="13">
        <f>SUM(E9:E83)</f>
        <v>57697007.059799984</v>
      </c>
      <c r="F84" s="13">
        <f t="shared" ref="F84:G84" si="0">SUM(F9:F83)</f>
        <v>-6854569.2525753118</v>
      </c>
      <c r="G84" s="13">
        <f t="shared" si="0"/>
        <v>0</v>
      </c>
      <c r="H84" s="13"/>
      <c r="I84" s="13"/>
      <c r="J84" s="13">
        <f t="shared" ref="J84" si="1">SUM(J9:J83)</f>
        <v>591053492.44722462</v>
      </c>
    </row>
  </sheetData>
  <mergeCells count="1">
    <mergeCell ref="G5:J5"/>
  </mergeCells>
  <phoneticPr fontId="2" type="noConversion"/>
  <printOptions horizontalCentered="1"/>
  <pageMargins left="0.5" right="0.5" top="0.73" bottom="0.75" header="0.25" footer="0.25"/>
  <pageSetup scale="60" fitToHeight="21" orientation="portrait" r:id="rId1"/>
  <headerFooter alignWithMargins="0">
    <oddHeader>&amp;C&amp;A&amp;R&amp;8CASE NO. 2017-00349
ATTACHMENT 1
TO STAFF DR NO. 1-20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view="pageBreakPreview" zoomScale="90" zoomScaleNormal="100" zoomScaleSheetLayoutView="90" workbookViewId="0"/>
  </sheetViews>
  <sheetFormatPr defaultRowHeight="12.75" x14ac:dyDescent="0.2"/>
  <cols>
    <col min="1" max="1" width="4.28515625" customWidth="1"/>
    <col min="3" max="3" width="34.42578125" bestFit="1" customWidth="1"/>
    <col min="4" max="4" width="17.7109375" bestFit="1" customWidth="1"/>
    <col min="5" max="5" width="15" bestFit="1" customWidth="1"/>
    <col min="6" max="6" width="14.7109375" bestFit="1" customWidth="1"/>
    <col min="7" max="7" width="9.42578125" bestFit="1" customWidth="1"/>
    <col min="8" max="8" width="12" customWidth="1"/>
    <col min="9" max="9" width="14.42578125" customWidth="1"/>
    <col min="10" max="10" width="17.42578125" customWidth="1"/>
  </cols>
  <sheetData>
    <row r="1" spans="1:11" x14ac:dyDescent="0.2">
      <c r="A1" t="s">
        <v>82</v>
      </c>
    </row>
    <row r="2" spans="1:11" x14ac:dyDescent="0.2">
      <c r="A2" t="s">
        <v>0</v>
      </c>
    </row>
    <row r="3" spans="1:11" x14ac:dyDescent="0.2">
      <c r="A3" t="s">
        <v>91</v>
      </c>
    </row>
    <row r="5" spans="1:11" x14ac:dyDescent="0.2">
      <c r="A5" s="3"/>
      <c r="B5" s="3"/>
      <c r="C5" s="3"/>
      <c r="D5" s="3"/>
      <c r="E5" s="3"/>
      <c r="F5" s="3"/>
      <c r="G5" s="15" t="s">
        <v>8</v>
      </c>
      <c r="H5" s="15"/>
      <c r="I5" s="15"/>
      <c r="J5" s="15"/>
    </row>
    <row r="6" spans="1:11" ht="38.25" x14ac:dyDescent="0.2">
      <c r="A6" s="4" t="s">
        <v>1</v>
      </c>
      <c r="B6" s="4" t="s">
        <v>2</v>
      </c>
      <c r="C6" s="4" t="s">
        <v>3</v>
      </c>
      <c r="D6" s="4" t="s">
        <v>92</v>
      </c>
      <c r="E6" s="4" t="s">
        <v>4</v>
      </c>
      <c r="F6" s="4" t="s">
        <v>5</v>
      </c>
      <c r="G6" s="4" t="s">
        <v>81</v>
      </c>
      <c r="H6" s="4" t="s">
        <v>7</v>
      </c>
      <c r="I6" s="4" t="s">
        <v>6</v>
      </c>
      <c r="J6" s="4" t="s">
        <v>90</v>
      </c>
      <c r="K6" s="1"/>
    </row>
    <row r="8" spans="1:11" x14ac:dyDescent="0.2">
      <c r="A8" s="2">
        <v>1</v>
      </c>
      <c r="B8" s="5" t="s">
        <v>9</v>
      </c>
      <c r="C8" s="5"/>
    </row>
    <row r="9" spans="1:11" x14ac:dyDescent="0.2">
      <c r="A9" s="2">
        <v>2</v>
      </c>
      <c r="B9" s="6">
        <v>30100</v>
      </c>
      <c r="C9" s="11" t="s">
        <v>10</v>
      </c>
      <c r="D9" s="9">
        <v>8329.7199999999993</v>
      </c>
      <c r="E9" s="9">
        <v>0</v>
      </c>
      <c r="F9" s="9">
        <v>0</v>
      </c>
      <c r="G9" s="9">
        <v>0</v>
      </c>
      <c r="H9" s="9"/>
      <c r="I9" s="9"/>
      <c r="J9" s="9">
        <v>8329.7199999999993</v>
      </c>
    </row>
    <row r="10" spans="1:11" x14ac:dyDescent="0.2">
      <c r="A10" s="2">
        <v>3</v>
      </c>
      <c r="B10" s="6">
        <v>30200</v>
      </c>
      <c r="C10" s="11" t="s">
        <v>11</v>
      </c>
      <c r="D10" s="10">
        <v>119852.69</v>
      </c>
      <c r="E10" s="10">
        <v>0</v>
      </c>
      <c r="F10" s="10">
        <v>0</v>
      </c>
      <c r="G10" s="10">
        <v>0</v>
      </c>
      <c r="H10" s="10"/>
      <c r="I10" s="10"/>
      <c r="J10" s="10">
        <v>119852.69</v>
      </c>
    </row>
    <row r="11" spans="1:11" x14ac:dyDescent="0.2">
      <c r="A11" s="2">
        <v>4</v>
      </c>
      <c r="B11" s="6">
        <v>32540</v>
      </c>
      <c r="C11" s="11" t="s">
        <v>12</v>
      </c>
      <c r="D11" s="10">
        <v>0</v>
      </c>
      <c r="E11" s="10">
        <v>0</v>
      </c>
      <c r="F11" s="10">
        <v>0</v>
      </c>
      <c r="G11" s="10">
        <v>0</v>
      </c>
      <c r="H11" s="10"/>
      <c r="I11" s="10"/>
      <c r="J11" s="10">
        <v>0</v>
      </c>
    </row>
    <row r="12" spans="1:11" x14ac:dyDescent="0.2">
      <c r="A12" s="2">
        <v>5</v>
      </c>
      <c r="B12" s="6">
        <v>33202</v>
      </c>
      <c r="C12" s="11" t="s">
        <v>13</v>
      </c>
      <c r="D12" s="10">
        <v>0</v>
      </c>
      <c r="E12" s="10">
        <v>0</v>
      </c>
      <c r="F12" s="10">
        <v>0</v>
      </c>
      <c r="G12" s="10">
        <v>0</v>
      </c>
      <c r="H12" s="10"/>
      <c r="I12" s="10"/>
      <c r="J12" s="10">
        <v>0</v>
      </c>
    </row>
    <row r="13" spans="1:11" x14ac:dyDescent="0.2">
      <c r="A13" s="2">
        <v>6</v>
      </c>
      <c r="B13" s="6">
        <v>33400</v>
      </c>
      <c r="C13" s="11" t="s">
        <v>14</v>
      </c>
      <c r="D13" s="10">
        <v>0</v>
      </c>
      <c r="E13" s="10">
        <v>0</v>
      </c>
      <c r="F13" s="10">
        <v>0</v>
      </c>
      <c r="G13" s="10">
        <v>0</v>
      </c>
      <c r="H13" s="10"/>
      <c r="I13" s="10"/>
      <c r="J13" s="10">
        <v>0</v>
      </c>
    </row>
    <row r="14" spans="1:11" x14ac:dyDescent="0.2">
      <c r="A14" s="2">
        <v>7</v>
      </c>
      <c r="B14" s="6">
        <v>35010</v>
      </c>
      <c r="C14" s="11" t="s">
        <v>15</v>
      </c>
      <c r="D14" s="10">
        <v>261126.69</v>
      </c>
      <c r="E14" s="10">
        <v>0</v>
      </c>
      <c r="F14" s="10">
        <v>0</v>
      </c>
      <c r="G14" s="10">
        <v>0</v>
      </c>
      <c r="H14" s="10"/>
      <c r="I14" s="10"/>
      <c r="J14" s="10">
        <v>261126.69</v>
      </c>
    </row>
    <row r="15" spans="1:11" x14ac:dyDescent="0.2">
      <c r="A15" s="2">
        <v>8</v>
      </c>
      <c r="B15" s="6">
        <v>35020</v>
      </c>
      <c r="C15" s="11" t="s">
        <v>16</v>
      </c>
      <c r="D15" s="10">
        <v>4681.58</v>
      </c>
      <c r="E15" s="10">
        <v>0</v>
      </c>
      <c r="F15" s="10">
        <v>0</v>
      </c>
      <c r="G15" s="10">
        <v>0</v>
      </c>
      <c r="H15" s="10"/>
      <c r="I15" s="10"/>
      <c r="J15" s="10">
        <v>4681.58</v>
      </c>
    </row>
    <row r="16" spans="1:11" x14ac:dyDescent="0.2">
      <c r="A16" s="2">
        <v>9</v>
      </c>
      <c r="B16" s="6">
        <v>35100</v>
      </c>
      <c r="C16" s="11" t="s">
        <v>17</v>
      </c>
      <c r="D16" s="10">
        <v>17916.189999999999</v>
      </c>
      <c r="E16" s="10">
        <v>0</v>
      </c>
      <c r="F16" s="10">
        <v>0</v>
      </c>
      <c r="G16" s="10">
        <v>0</v>
      </c>
      <c r="H16" s="10"/>
      <c r="I16" s="10"/>
      <c r="J16" s="10">
        <v>17916.189999999999</v>
      </c>
    </row>
    <row r="17" spans="1:10" x14ac:dyDescent="0.2">
      <c r="A17" s="2">
        <v>10</v>
      </c>
      <c r="B17" s="6">
        <v>35102</v>
      </c>
      <c r="C17" s="11" t="s">
        <v>18</v>
      </c>
      <c r="D17" s="10">
        <v>153261.29999999999</v>
      </c>
      <c r="E17" s="10">
        <v>0</v>
      </c>
      <c r="F17" s="10">
        <v>0</v>
      </c>
      <c r="G17" s="10">
        <v>0</v>
      </c>
      <c r="H17" s="10"/>
      <c r="I17" s="10"/>
      <c r="J17" s="10">
        <v>153261.29999999999</v>
      </c>
    </row>
    <row r="18" spans="1:10" x14ac:dyDescent="0.2">
      <c r="A18" s="2">
        <v>11</v>
      </c>
      <c r="B18" s="6">
        <v>35103</v>
      </c>
      <c r="C18" s="11" t="s">
        <v>19</v>
      </c>
      <c r="D18" s="10">
        <v>23138.38</v>
      </c>
      <c r="E18" s="10">
        <v>0</v>
      </c>
      <c r="F18" s="10">
        <v>0</v>
      </c>
      <c r="G18" s="10">
        <v>0</v>
      </c>
      <c r="H18" s="10"/>
      <c r="I18" s="10"/>
      <c r="J18" s="10">
        <v>23138.38</v>
      </c>
    </row>
    <row r="19" spans="1:10" x14ac:dyDescent="0.2">
      <c r="A19" s="2">
        <v>12</v>
      </c>
      <c r="B19" s="6">
        <v>35104</v>
      </c>
      <c r="C19" s="11" t="s">
        <v>20</v>
      </c>
      <c r="D19" s="10">
        <v>137442.53</v>
      </c>
      <c r="E19" s="10">
        <v>0</v>
      </c>
      <c r="F19" s="10">
        <v>0</v>
      </c>
      <c r="G19" s="10">
        <v>0</v>
      </c>
      <c r="H19" s="10"/>
      <c r="I19" s="10"/>
      <c r="J19" s="10">
        <v>137442.53</v>
      </c>
    </row>
    <row r="20" spans="1:10" x14ac:dyDescent="0.2">
      <c r="A20" s="2">
        <v>13</v>
      </c>
      <c r="B20" s="6">
        <v>35200</v>
      </c>
      <c r="C20" s="11" t="s">
        <v>21</v>
      </c>
      <c r="D20" s="10">
        <v>7430333.9400000004</v>
      </c>
      <c r="E20" s="10">
        <v>0</v>
      </c>
      <c r="F20" s="10">
        <v>0</v>
      </c>
      <c r="G20" s="10">
        <v>0</v>
      </c>
      <c r="H20" s="10"/>
      <c r="I20" s="10"/>
      <c r="J20" s="10">
        <v>7430333.9400000004</v>
      </c>
    </row>
    <row r="21" spans="1:10" x14ac:dyDescent="0.2">
      <c r="A21" s="2">
        <v>14</v>
      </c>
      <c r="B21" s="6">
        <v>35201</v>
      </c>
      <c r="C21" s="11" t="s">
        <v>22</v>
      </c>
      <c r="D21" s="10">
        <v>1699998.54</v>
      </c>
      <c r="E21" s="10">
        <v>0</v>
      </c>
      <c r="F21" s="10">
        <v>0</v>
      </c>
      <c r="G21" s="10">
        <v>0</v>
      </c>
      <c r="H21" s="10"/>
      <c r="I21" s="10"/>
      <c r="J21" s="10">
        <v>1699998.54</v>
      </c>
    </row>
    <row r="22" spans="1:10" x14ac:dyDescent="0.2">
      <c r="A22" s="2">
        <v>15</v>
      </c>
      <c r="B22" s="6">
        <v>35202</v>
      </c>
      <c r="C22" s="11" t="s">
        <v>23</v>
      </c>
      <c r="D22" s="10">
        <v>415818.86</v>
      </c>
      <c r="E22" s="10">
        <v>0</v>
      </c>
      <c r="F22" s="10">
        <v>0</v>
      </c>
      <c r="G22" s="10">
        <v>0</v>
      </c>
      <c r="H22" s="10"/>
      <c r="I22" s="10"/>
      <c r="J22" s="10">
        <v>415818.86</v>
      </c>
    </row>
    <row r="23" spans="1:10" x14ac:dyDescent="0.2">
      <c r="A23" s="2">
        <v>16</v>
      </c>
      <c r="B23" s="6">
        <v>35203</v>
      </c>
      <c r="C23" s="11" t="s">
        <v>24</v>
      </c>
      <c r="D23" s="10">
        <v>1694832.96</v>
      </c>
      <c r="E23" s="10">
        <v>0</v>
      </c>
      <c r="F23" s="10">
        <v>0</v>
      </c>
      <c r="G23" s="10">
        <v>0</v>
      </c>
      <c r="H23" s="10"/>
      <c r="I23" s="10"/>
      <c r="J23" s="10">
        <v>1694832.96</v>
      </c>
    </row>
    <row r="24" spans="1:10" x14ac:dyDescent="0.2">
      <c r="A24" s="2">
        <v>17</v>
      </c>
      <c r="B24" s="6">
        <v>35210</v>
      </c>
      <c r="C24" s="11" t="s">
        <v>25</v>
      </c>
      <c r="D24" s="10">
        <v>178530.09</v>
      </c>
      <c r="E24" s="10">
        <v>0</v>
      </c>
      <c r="F24" s="10">
        <v>0</v>
      </c>
      <c r="G24" s="10">
        <v>0</v>
      </c>
      <c r="H24" s="10"/>
      <c r="I24" s="10"/>
      <c r="J24" s="10">
        <v>178530.09</v>
      </c>
    </row>
    <row r="25" spans="1:10" x14ac:dyDescent="0.2">
      <c r="A25" s="2">
        <v>18</v>
      </c>
      <c r="B25" s="6">
        <v>35211</v>
      </c>
      <c r="C25" s="11" t="s">
        <v>26</v>
      </c>
      <c r="D25" s="10">
        <v>54614.27</v>
      </c>
      <c r="E25" s="10">
        <v>0</v>
      </c>
      <c r="F25" s="10">
        <v>0</v>
      </c>
      <c r="G25" s="10">
        <v>0</v>
      </c>
      <c r="H25" s="10"/>
      <c r="I25" s="10"/>
      <c r="J25" s="10">
        <v>54614.27</v>
      </c>
    </row>
    <row r="26" spans="1:10" x14ac:dyDescent="0.2">
      <c r="A26" s="2">
        <v>19</v>
      </c>
      <c r="B26" s="6">
        <v>35301</v>
      </c>
      <c r="C26" s="11" t="s">
        <v>27</v>
      </c>
      <c r="D26" s="10">
        <v>178496.9</v>
      </c>
      <c r="E26" s="10">
        <v>0</v>
      </c>
      <c r="F26" s="10">
        <v>0</v>
      </c>
      <c r="G26" s="10">
        <v>0</v>
      </c>
      <c r="H26" s="10"/>
      <c r="I26" s="10"/>
      <c r="J26" s="10">
        <v>178496.9</v>
      </c>
    </row>
    <row r="27" spans="1:10" x14ac:dyDescent="0.2">
      <c r="A27" s="2">
        <v>20</v>
      </c>
      <c r="B27" s="6">
        <v>35302</v>
      </c>
      <c r="C27" s="11" t="s">
        <v>28</v>
      </c>
      <c r="D27" s="10">
        <v>209458.21</v>
      </c>
      <c r="E27" s="10">
        <v>0</v>
      </c>
      <c r="F27" s="10">
        <v>0</v>
      </c>
      <c r="G27" s="10">
        <v>0</v>
      </c>
      <c r="H27" s="10"/>
      <c r="I27" s="10"/>
      <c r="J27" s="10">
        <v>209458.21</v>
      </c>
    </row>
    <row r="28" spans="1:10" x14ac:dyDescent="0.2">
      <c r="A28" s="2">
        <v>21</v>
      </c>
      <c r="B28" s="6">
        <v>35400</v>
      </c>
      <c r="C28" s="11" t="s">
        <v>29</v>
      </c>
      <c r="D28" s="10">
        <v>923446.05</v>
      </c>
      <c r="E28" s="10">
        <v>0</v>
      </c>
      <c r="F28" s="10">
        <v>0</v>
      </c>
      <c r="G28" s="10">
        <v>0</v>
      </c>
      <c r="H28" s="10"/>
      <c r="I28" s="10"/>
      <c r="J28" s="10">
        <v>923446.05</v>
      </c>
    </row>
    <row r="29" spans="1:10" x14ac:dyDescent="0.2">
      <c r="A29" s="2">
        <v>22</v>
      </c>
      <c r="B29" s="6">
        <v>35500</v>
      </c>
      <c r="C29" s="11" t="s">
        <v>30</v>
      </c>
      <c r="D29" s="10">
        <v>371334.64784822654</v>
      </c>
      <c r="E29" s="10">
        <v>120165.87272112569</v>
      </c>
      <c r="F29" s="10">
        <v>-9586.54584654883</v>
      </c>
      <c r="G29" s="10">
        <v>0</v>
      </c>
      <c r="H29" s="10"/>
      <c r="I29" s="10"/>
      <c r="J29" s="10">
        <v>481913.9747228034</v>
      </c>
    </row>
    <row r="30" spans="1:10" x14ac:dyDescent="0.2">
      <c r="A30" s="2">
        <v>23</v>
      </c>
      <c r="B30" s="6">
        <v>35600</v>
      </c>
      <c r="C30" s="11" t="s">
        <v>31</v>
      </c>
      <c r="D30" s="10">
        <v>414663.45</v>
      </c>
      <c r="E30" s="10">
        <v>0</v>
      </c>
      <c r="F30" s="10">
        <v>0</v>
      </c>
      <c r="G30" s="10">
        <v>0</v>
      </c>
      <c r="H30" s="10"/>
      <c r="I30" s="10"/>
      <c r="J30" s="10">
        <v>414663.45</v>
      </c>
    </row>
    <row r="31" spans="1:10" x14ac:dyDescent="0.2">
      <c r="A31" s="2">
        <v>24</v>
      </c>
      <c r="B31" s="6">
        <v>36510</v>
      </c>
      <c r="C31" s="11" t="s">
        <v>32</v>
      </c>
      <c r="D31" s="10">
        <v>26970.37</v>
      </c>
      <c r="E31" s="10">
        <v>0</v>
      </c>
      <c r="F31" s="10">
        <v>0</v>
      </c>
      <c r="G31" s="10">
        <v>0</v>
      </c>
      <c r="H31" s="10"/>
      <c r="I31" s="10"/>
      <c r="J31" s="10">
        <v>26970.37</v>
      </c>
    </row>
    <row r="32" spans="1:10" x14ac:dyDescent="0.2">
      <c r="A32" s="2">
        <v>25</v>
      </c>
      <c r="B32" s="6">
        <v>36520</v>
      </c>
      <c r="C32" s="11" t="s">
        <v>33</v>
      </c>
      <c r="D32" s="10">
        <v>867772</v>
      </c>
      <c r="E32" s="10">
        <v>0</v>
      </c>
      <c r="F32" s="10">
        <v>0</v>
      </c>
      <c r="G32" s="10">
        <v>0</v>
      </c>
      <c r="H32" s="10"/>
      <c r="I32" s="10"/>
      <c r="J32" s="10">
        <v>867772</v>
      </c>
    </row>
    <row r="33" spans="1:10" x14ac:dyDescent="0.2">
      <c r="A33" s="2">
        <v>26</v>
      </c>
      <c r="B33" s="6">
        <v>36602</v>
      </c>
      <c r="C33" s="11" t="s">
        <v>34</v>
      </c>
      <c r="D33" s="10">
        <v>49001.72</v>
      </c>
      <c r="E33" s="10">
        <v>0</v>
      </c>
      <c r="F33" s="10">
        <v>0</v>
      </c>
      <c r="G33" s="10">
        <v>0</v>
      </c>
      <c r="H33" s="10"/>
      <c r="I33" s="10"/>
      <c r="J33" s="10">
        <v>49001.72</v>
      </c>
    </row>
    <row r="34" spans="1:10" x14ac:dyDescent="0.2">
      <c r="A34" s="2">
        <v>27</v>
      </c>
      <c r="B34" s="6">
        <v>36603</v>
      </c>
      <c r="C34" s="11" t="s">
        <v>35</v>
      </c>
      <c r="D34" s="10">
        <v>60826.29</v>
      </c>
      <c r="E34" s="10">
        <v>0</v>
      </c>
      <c r="F34" s="10">
        <v>0</v>
      </c>
      <c r="G34" s="10">
        <v>0</v>
      </c>
      <c r="H34" s="10"/>
      <c r="I34" s="10"/>
      <c r="J34" s="10">
        <v>60826.29</v>
      </c>
    </row>
    <row r="35" spans="1:10" x14ac:dyDescent="0.2">
      <c r="A35" s="2">
        <v>28</v>
      </c>
      <c r="B35" s="6">
        <v>36700</v>
      </c>
      <c r="C35" s="11" t="s">
        <v>36</v>
      </c>
      <c r="D35" s="10">
        <v>158925.44</v>
      </c>
      <c r="E35" s="10">
        <v>0</v>
      </c>
      <c r="F35" s="10">
        <v>0</v>
      </c>
      <c r="G35" s="10">
        <v>0</v>
      </c>
      <c r="H35" s="10"/>
      <c r="I35" s="10"/>
      <c r="J35" s="10">
        <v>158925.44</v>
      </c>
    </row>
    <row r="36" spans="1:10" x14ac:dyDescent="0.2">
      <c r="A36" s="2">
        <v>29</v>
      </c>
      <c r="B36" s="6">
        <v>36701</v>
      </c>
      <c r="C36" s="11" t="s">
        <v>37</v>
      </c>
      <c r="D36" s="10">
        <v>27643441.630000003</v>
      </c>
      <c r="E36" s="10">
        <v>0</v>
      </c>
      <c r="F36" s="10">
        <v>0</v>
      </c>
      <c r="G36" s="10">
        <v>0</v>
      </c>
      <c r="H36" s="10"/>
      <c r="I36" s="10"/>
      <c r="J36" s="10">
        <v>27643441.630000003</v>
      </c>
    </row>
    <row r="37" spans="1:10" x14ac:dyDescent="0.2">
      <c r="A37" s="2">
        <v>30</v>
      </c>
      <c r="B37" s="6">
        <v>36900</v>
      </c>
      <c r="C37" s="11" t="s">
        <v>38</v>
      </c>
      <c r="D37" s="10">
        <v>731466.64</v>
      </c>
      <c r="E37" s="10">
        <v>0</v>
      </c>
      <c r="F37" s="10">
        <v>0</v>
      </c>
      <c r="G37" s="10">
        <v>0</v>
      </c>
      <c r="H37" s="10"/>
      <c r="I37" s="10"/>
      <c r="J37" s="10">
        <v>731466.64</v>
      </c>
    </row>
    <row r="38" spans="1:10" x14ac:dyDescent="0.2">
      <c r="A38" s="2">
        <v>31</v>
      </c>
      <c r="B38" s="6">
        <v>36901</v>
      </c>
      <c r="C38" s="11" t="s">
        <v>39</v>
      </c>
      <c r="D38" s="10">
        <v>2269555.91</v>
      </c>
      <c r="E38" s="10">
        <v>0</v>
      </c>
      <c r="F38" s="10">
        <v>0</v>
      </c>
      <c r="G38" s="10">
        <v>0</v>
      </c>
      <c r="H38" s="10"/>
      <c r="I38" s="10"/>
      <c r="J38" s="10">
        <v>2269555.91</v>
      </c>
    </row>
    <row r="39" spans="1:10" x14ac:dyDescent="0.2">
      <c r="A39" s="2">
        <v>32</v>
      </c>
      <c r="B39" s="6">
        <v>37400</v>
      </c>
      <c r="C39" s="11" t="s">
        <v>40</v>
      </c>
      <c r="D39" s="10">
        <v>531166.79</v>
      </c>
      <c r="E39" s="10">
        <v>0</v>
      </c>
      <c r="F39" s="10">
        <v>0</v>
      </c>
      <c r="G39" s="10">
        <v>0</v>
      </c>
      <c r="H39" s="10"/>
      <c r="I39" s="10"/>
      <c r="J39" s="10">
        <v>531166.79</v>
      </c>
    </row>
    <row r="40" spans="1:10" x14ac:dyDescent="0.2">
      <c r="A40" s="2">
        <v>33</v>
      </c>
      <c r="B40" s="6">
        <v>37401</v>
      </c>
      <c r="C40" s="11" t="s">
        <v>41</v>
      </c>
      <c r="D40" s="10">
        <v>37326.42</v>
      </c>
      <c r="E40" s="10">
        <v>0</v>
      </c>
      <c r="F40" s="10">
        <v>0</v>
      </c>
      <c r="G40" s="10">
        <v>0</v>
      </c>
      <c r="H40" s="10"/>
      <c r="I40" s="10"/>
      <c r="J40" s="10">
        <v>37326.42</v>
      </c>
    </row>
    <row r="41" spans="1:10" x14ac:dyDescent="0.2">
      <c r="A41" s="2">
        <v>34</v>
      </c>
      <c r="B41" s="6">
        <v>37402</v>
      </c>
      <c r="C41" s="11" t="s">
        <v>42</v>
      </c>
      <c r="D41" s="10">
        <v>2873909.4358409508</v>
      </c>
      <c r="E41" s="10">
        <v>583814.88902206905</v>
      </c>
      <c r="F41" s="10">
        <v>0</v>
      </c>
      <c r="G41" s="10">
        <v>0</v>
      </c>
      <c r="H41" s="10"/>
      <c r="I41" s="10"/>
      <c r="J41" s="10">
        <v>3457724.3248630208</v>
      </c>
    </row>
    <row r="42" spans="1:10" x14ac:dyDescent="0.2">
      <c r="A42" s="2">
        <v>35</v>
      </c>
      <c r="B42" s="6">
        <v>37403</v>
      </c>
      <c r="C42" s="11" t="s">
        <v>43</v>
      </c>
      <c r="D42" s="10">
        <v>2783.89</v>
      </c>
      <c r="E42" s="10">
        <v>0</v>
      </c>
      <c r="F42" s="10">
        <v>0</v>
      </c>
      <c r="G42" s="10">
        <v>0</v>
      </c>
      <c r="H42" s="10"/>
      <c r="I42" s="10"/>
      <c r="J42" s="10">
        <v>2783.89</v>
      </c>
    </row>
    <row r="43" spans="1:10" x14ac:dyDescent="0.2">
      <c r="A43" s="2">
        <v>36</v>
      </c>
      <c r="B43" s="6">
        <v>37500</v>
      </c>
      <c r="C43" s="11" t="s">
        <v>44</v>
      </c>
      <c r="D43" s="10">
        <v>336167.54</v>
      </c>
      <c r="E43" s="10">
        <v>0</v>
      </c>
      <c r="F43" s="10">
        <v>0</v>
      </c>
      <c r="G43" s="10">
        <v>0</v>
      </c>
      <c r="H43" s="10"/>
      <c r="I43" s="10"/>
      <c r="J43" s="10">
        <v>336167.54</v>
      </c>
    </row>
    <row r="44" spans="1:10" x14ac:dyDescent="0.2">
      <c r="A44" s="2">
        <v>37</v>
      </c>
      <c r="B44" s="6">
        <v>37501</v>
      </c>
      <c r="C44" s="11" t="s">
        <v>45</v>
      </c>
      <c r="D44" s="10">
        <v>99818.13</v>
      </c>
      <c r="E44" s="10">
        <v>0</v>
      </c>
      <c r="F44" s="10">
        <v>0</v>
      </c>
      <c r="G44" s="10">
        <v>0</v>
      </c>
      <c r="H44" s="10"/>
      <c r="I44" s="10"/>
      <c r="J44" s="10">
        <v>99818.13</v>
      </c>
    </row>
    <row r="45" spans="1:10" x14ac:dyDescent="0.2">
      <c r="A45" s="2">
        <v>38</v>
      </c>
      <c r="B45" s="6">
        <v>37502</v>
      </c>
      <c r="C45" s="11" t="s">
        <v>46</v>
      </c>
      <c r="D45" s="10">
        <v>46264.19</v>
      </c>
      <c r="E45" s="10">
        <v>0</v>
      </c>
      <c r="F45" s="10">
        <v>0</v>
      </c>
      <c r="G45" s="10">
        <v>0</v>
      </c>
      <c r="H45" s="10"/>
      <c r="I45" s="10"/>
      <c r="J45" s="10">
        <v>46264.19</v>
      </c>
    </row>
    <row r="46" spans="1:10" x14ac:dyDescent="0.2">
      <c r="A46" s="2">
        <v>39</v>
      </c>
      <c r="B46" s="6">
        <v>37503</v>
      </c>
      <c r="C46" s="11" t="s">
        <v>47</v>
      </c>
      <c r="D46" s="10">
        <v>4005.08</v>
      </c>
      <c r="E46" s="10">
        <v>0</v>
      </c>
      <c r="F46" s="10">
        <v>0</v>
      </c>
      <c r="G46" s="10">
        <v>0</v>
      </c>
      <c r="H46" s="10"/>
      <c r="I46" s="10"/>
      <c r="J46" s="10">
        <v>4005.08</v>
      </c>
    </row>
    <row r="47" spans="1:10" x14ac:dyDescent="0.2">
      <c r="A47" s="2">
        <v>40</v>
      </c>
      <c r="B47" s="6">
        <v>37600</v>
      </c>
      <c r="C47" s="11" t="s">
        <v>48</v>
      </c>
      <c r="D47" s="10">
        <v>20803189.262145843</v>
      </c>
      <c r="E47" s="10">
        <v>338459.76531813073</v>
      </c>
      <c r="F47" s="10">
        <v>-486313.44181405386</v>
      </c>
      <c r="G47" s="10">
        <v>0</v>
      </c>
      <c r="H47" s="10"/>
      <c r="I47" s="10"/>
      <c r="J47" s="10">
        <v>20655335.585649919</v>
      </c>
    </row>
    <row r="48" spans="1:10" x14ac:dyDescent="0.2">
      <c r="A48" s="2">
        <v>41</v>
      </c>
      <c r="B48" s="6">
        <v>37601</v>
      </c>
      <c r="C48" s="11" t="s">
        <v>49</v>
      </c>
      <c r="D48" s="10">
        <v>139879464.92504427</v>
      </c>
      <c r="E48" s="10">
        <v>3004590.0347381416</v>
      </c>
      <c r="F48" s="10">
        <v>-2010696.7349167836</v>
      </c>
      <c r="G48" s="10">
        <v>0</v>
      </c>
      <c r="H48" s="10"/>
      <c r="I48" s="10"/>
      <c r="J48" s="10">
        <v>140873358.22486562</v>
      </c>
    </row>
    <row r="49" spans="1:10" x14ac:dyDescent="0.2">
      <c r="A49" s="2">
        <v>42</v>
      </c>
      <c r="B49" s="6">
        <v>37602</v>
      </c>
      <c r="C49" s="11" t="s">
        <v>50</v>
      </c>
      <c r="D49" s="10">
        <v>113040568.51270109</v>
      </c>
      <c r="E49" s="10">
        <v>19768056.604857873</v>
      </c>
      <c r="F49" s="10">
        <v>-192143.30811844164</v>
      </c>
      <c r="G49" s="10">
        <v>0</v>
      </c>
      <c r="H49" s="10"/>
      <c r="I49" s="10"/>
      <c r="J49" s="10">
        <v>132616481.80944051</v>
      </c>
    </row>
    <row r="50" spans="1:10" x14ac:dyDescent="0.2">
      <c r="A50" s="2">
        <v>43</v>
      </c>
      <c r="B50" s="6">
        <v>37800</v>
      </c>
      <c r="C50" s="11" t="s">
        <v>51</v>
      </c>
      <c r="D50" s="10">
        <v>11855422.360021705</v>
      </c>
      <c r="E50" s="10">
        <v>2883843.4602821642</v>
      </c>
      <c r="F50" s="10">
        <v>-10550.18681883836</v>
      </c>
      <c r="G50" s="10">
        <v>0</v>
      </c>
      <c r="H50" s="10"/>
      <c r="I50" s="10"/>
      <c r="J50" s="10">
        <v>14728715.633485029</v>
      </c>
    </row>
    <row r="51" spans="1:10" x14ac:dyDescent="0.2">
      <c r="A51" s="2">
        <v>44</v>
      </c>
      <c r="B51" s="6">
        <v>37900</v>
      </c>
      <c r="C51" s="11" t="s">
        <v>52</v>
      </c>
      <c r="D51" s="10">
        <v>4571524.151132769</v>
      </c>
      <c r="E51" s="10">
        <v>728626.32602056442</v>
      </c>
      <c r="F51" s="10">
        <v>0</v>
      </c>
      <c r="G51" s="10">
        <v>0</v>
      </c>
      <c r="H51" s="10"/>
      <c r="I51" s="10"/>
      <c r="J51" s="10">
        <v>5300150.4771533329</v>
      </c>
    </row>
    <row r="52" spans="1:10" x14ac:dyDescent="0.2">
      <c r="A52" s="2">
        <v>45</v>
      </c>
      <c r="B52" s="6">
        <v>37905</v>
      </c>
      <c r="C52" s="11" t="s">
        <v>53</v>
      </c>
      <c r="D52" s="10">
        <v>2331229.1710092109</v>
      </c>
      <c r="E52" s="10">
        <v>785910.97574959125</v>
      </c>
      <c r="F52" s="10">
        <v>-2915.2958429751598</v>
      </c>
      <c r="G52" s="10">
        <v>0</v>
      </c>
      <c r="H52" s="10"/>
      <c r="I52" s="10"/>
      <c r="J52" s="10">
        <v>3114224.8509158269</v>
      </c>
    </row>
    <row r="53" spans="1:10" x14ac:dyDescent="0.2">
      <c r="A53" s="2">
        <v>46</v>
      </c>
      <c r="B53" s="6">
        <v>38000</v>
      </c>
      <c r="C53" s="11" t="s">
        <v>54</v>
      </c>
      <c r="D53" s="10">
        <v>129344878.03570108</v>
      </c>
      <c r="E53" s="10">
        <v>20215089.067336079</v>
      </c>
      <c r="F53" s="10">
        <v>-3046718.2701625605</v>
      </c>
      <c r="G53" s="10">
        <v>0</v>
      </c>
      <c r="H53" s="10"/>
      <c r="I53" s="10"/>
      <c r="J53" s="10">
        <v>146513248.83287457</v>
      </c>
    </row>
    <row r="54" spans="1:10" x14ac:dyDescent="0.2">
      <c r="A54" s="2">
        <v>47</v>
      </c>
      <c r="B54" s="6">
        <v>38100</v>
      </c>
      <c r="C54" s="11" t="s">
        <v>55</v>
      </c>
      <c r="D54" s="10">
        <v>36631095.188254267</v>
      </c>
      <c r="E54" s="10">
        <v>8746669.6986091547</v>
      </c>
      <c r="F54" s="10">
        <v>-436675.11885059637</v>
      </c>
      <c r="G54" s="10">
        <v>0</v>
      </c>
      <c r="H54" s="10"/>
      <c r="I54" s="10"/>
      <c r="J54" s="10">
        <v>44941089.768012822</v>
      </c>
    </row>
    <row r="55" spans="1:10" x14ac:dyDescent="0.2">
      <c r="A55" s="2">
        <v>48</v>
      </c>
      <c r="B55" s="6">
        <v>38200</v>
      </c>
      <c r="C55" s="11" t="s">
        <v>56</v>
      </c>
      <c r="D55" s="10">
        <v>56233121.398753159</v>
      </c>
      <c r="E55" s="10">
        <v>2124529.9592290013</v>
      </c>
      <c r="F55" s="10">
        <v>-904792.49428989517</v>
      </c>
      <c r="G55" s="10">
        <v>0</v>
      </c>
      <c r="H55" s="10"/>
      <c r="I55" s="10"/>
      <c r="J55" s="10">
        <v>57452858.863692269</v>
      </c>
    </row>
    <row r="56" spans="1:10" x14ac:dyDescent="0.2">
      <c r="A56" s="2">
        <v>49</v>
      </c>
      <c r="B56" s="6">
        <v>38300</v>
      </c>
      <c r="C56" s="11" t="s">
        <v>57</v>
      </c>
      <c r="D56" s="10">
        <v>11253859.955379909</v>
      </c>
      <c r="E56" s="10">
        <v>756859.72557242599</v>
      </c>
      <c r="F56" s="10">
        <v>0</v>
      </c>
      <c r="G56" s="10">
        <v>0</v>
      </c>
      <c r="H56" s="10"/>
      <c r="I56" s="10"/>
      <c r="J56" s="10">
        <v>12010719.680952335</v>
      </c>
    </row>
    <row r="57" spans="1:10" x14ac:dyDescent="0.2">
      <c r="A57" s="2">
        <v>50</v>
      </c>
      <c r="B57" s="6">
        <v>38400</v>
      </c>
      <c r="C57" s="11" t="s">
        <v>58</v>
      </c>
      <c r="D57" s="10">
        <v>227297.00505660276</v>
      </c>
      <c r="E57" s="10">
        <v>36306.396270256701</v>
      </c>
      <c r="F57" s="10">
        <v>0</v>
      </c>
      <c r="G57" s="10">
        <v>0</v>
      </c>
      <c r="H57" s="10"/>
      <c r="I57" s="10"/>
      <c r="J57" s="10">
        <v>263603.40132685943</v>
      </c>
    </row>
    <row r="58" spans="1:10" x14ac:dyDescent="0.2">
      <c r="A58" s="2">
        <v>51</v>
      </c>
      <c r="B58" s="6">
        <v>38500</v>
      </c>
      <c r="C58" s="11" t="s">
        <v>59</v>
      </c>
      <c r="D58" s="10">
        <v>5203462.3344045961</v>
      </c>
      <c r="E58" s="10">
        <v>55745.322158713301</v>
      </c>
      <c r="F58" s="10">
        <v>0</v>
      </c>
      <c r="G58" s="10">
        <v>0</v>
      </c>
      <c r="H58" s="10"/>
      <c r="I58" s="10"/>
      <c r="J58" s="10">
        <v>5259207.65656331</v>
      </c>
    </row>
    <row r="59" spans="1:10" x14ac:dyDescent="0.2">
      <c r="A59" s="2">
        <v>52</v>
      </c>
      <c r="B59" s="6">
        <v>38900</v>
      </c>
      <c r="C59" s="11" t="s">
        <v>60</v>
      </c>
      <c r="D59" s="10">
        <v>1211697.3</v>
      </c>
      <c r="E59" s="10">
        <v>0</v>
      </c>
      <c r="F59" s="10">
        <v>0</v>
      </c>
      <c r="G59" s="10">
        <v>0</v>
      </c>
      <c r="H59" s="10"/>
      <c r="I59" s="10"/>
      <c r="J59" s="10">
        <v>1211697.3</v>
      </c>
    </row>
    <row r="60" spans="1:10" x14ac:dyDescent="0.2">
      <c r="A60" s="2">
        <v>53</v>
      </c>
      <c r="B60" s="6">
        <v>39000</v>
      </c>
      <c r="C60" s="11" t="s">
        <v>61</v>
      </c>
      <c r="D60" s="10">
        <v>7145499.0723714549</v>
      </c>
      <c r="E60" s="10">
        <v>4409.5830124892645</v>
      </c>
      <c r="F60" s="10">
        <v>0</v>
      </c>
      <c r="G60" s="10">
        <v>0</v>
      </c>
      <c r="H60" s="10"/>
      <c r="I60" s="10"/>
      <c r="J60" s="10">
        <v>7149908.6553839436</v>
      </c>
    </row>
    <row r="61" spans="1:10" x14ac:dyDescent="0.2">
      <c r="A61" s="2">
        <v>54</v>
      </c>
      <c r="B61" s="6">
        <v>39002</v>
      </c>
      <c r="C61" s="11" t="s">
        <v>62</v>
      </c>
      <c r="D61" s="10">
        <v>173114.85</v>
      </c>
      <c r="E61" s="10">
        <v>0</v>
      </c>
      <c r="F61" s="10">
        <v>0</v>
      </c>
      <c r="G61" s="10">
        <v>0</v>
      </c>
      <c r="H61" s="10"/>
      <c r="I61" s="10"/>
      <c r="J61" s="10">
        <v>173114.85</v>
      </c>
    </row>
    <row r="62" spans="1:10" x14ac:dyDescent="0.2">
      <c r="A62" s="2">
        <v>55</v>
      </c>
      <c r="B62" s="6">
        <v>39003</v>
      </c>
      <c r="C62" s="11" t="s">
        <v>63</v>
      </c>
      <c r="D62" s="10">
        <v>709199.18</v>
      </c>
      <c r="E62" s="10">
        <v>0</v>
      </c>
      <c r="F62" s="10">
        <v>0</v>
      </c>
      <c r="G62" s="10">
        <v>0</v>
      </c>
      <c r="H62" s="10"/>
      <c r="I62" s="10"/>
      <c r="J62" s="10">
        <v>709199.18</v>
      </c>
    </row>
    <row r="63" spans="1:10" x14ac:dyDescent="0.2">
      <c r="A63" s="2">
        <v>56</v>
      </c>
      <c r="B63" s="6">
        <v>39004</v>
      </c>
      <c r="C63" s="11" t="s">
        <v>64</v>
      </c>
      <c r="D63" s="10">
        <v>12954.74</v>
      </c>
      <c r="E63" s="10">
        <v>0</v>
      </c>
      <c r="F63" s="10">
        <v>0</v>
      </c>
      <c r="G63" s="10">
        <v>0</v>
      </c>
      <c r="H63" s="10"/>
      <c r="I63" s="10"/>
      <c r="J63" s="10">
        <v>12954.74</v>
      </c>
    </row>
    <row r="64" spans="1:10" x14ac:dyDescent="0.2">
      <c r="A64" s="2">
        <v>57</v>
      </c>
      <c r="B64" s="6">
        <v>39009</v>
      </c>
      <c r="C64" s="11" t="s">
        <v>65</v>
      </c>
      <c r="D64" s="10">
        <v>1246194.18</v>
      </c>
      <c r="E64" s="10">
        <v>0</v>
      </c>
      <c r="F64" s="10">
        <v>0</v>
      </c>
      <c r="G64" s="10">
        <v>0</v>
      </c>
      <c r="H64" s="10"/>
      <c r="I64" s="10"/>
      <c r="J64" s="10">
        <v>1246194.18</v>
      </c>
    </row>
    <row r="65" spans="1:10" x14ac:dyDescent="0.2">
      <c r="A65" s="2">
        <v>58</v>
      </c>
      <c r="B65" s="6">
        <v>39100</v>
      </c>
      <c r="C65" s="11" t="s">
        <v>66</v>
      </c>
      <c r="D65" s="10">
        <v>1794619.1</v>
      </c>
      <c r="E65" s="10">
        <v>0</v>
      </c>
      <c r="F65" s="10">
        <v>0</v>
      </c>
      <c r="G65" s="10">
        <v>0</v>
      </c>
      <c r="H65" s="10"/>
      <c r="I65" s="10"/>
      <c r="J65" s="10">
        <v>1794619.1</v>
      </c>
    </row>
    <row r="66" spans="1:10" x14ac:dyDescent="0.2">
      <c r="A66" s="2">
        <v>59</v>
      </c>
      <c r="B66" s="6">
        <v>39103</v>
      </c>
      <c r="C66" s="11" t="s">
        <v>84</v>
      </c>
      <c r="D66" s="10">
        <v>0</v>
      </c>
      <c r="E66" s="10">
        <v>0</v>
      </c>
      <c r="F66" s="10">
        <v>0</v>
      </c>
      <c r="G66" s="10">
        <v>0</v>
      </c>
      <c r="H66" s="10"/>
      <c r="I66" s="10"/>
      <c r="J66" s="10">
        <v>0</v>
      </c>
    </row>
    <row r="67" spans="1:10" x14ac:dyDescent="0.2">
      <c r="A67" s="2">
        <v>60</v>
      </c>
      <c r="B67" s="6">
        <v>39200</v>
      </c>
      <c r="C67" s="11" t="s">
        <v>67</v>
      </c>
      <c r="D67" s="10">
        <v>220986.90000000002</v>
      </c>
      <c r="E67" s="10">
        <v>0</v>
      </c>
      <c r="F67" s="10">
        <v>0</v>
      </c>
      <c r="G67" s="10">
        <v>0</v>
      </c>
      <c r="H67" s="10"/>
      <c r="I67" s="10"/>
      <c r="J67" s="10">
        <v>220986.90000000002</v>
      </c>
    </row>
    <row r="68" spans="1:10" x14ac:dyDescent="0.2">
      <c r="A68" s="2">
        <v>61</v>
      </c>
      <c r="B68" s="6">
        <v>39202</v>
      </c>
      <c r="C68" s="11" t="s">
        <v>68</v>
      </c>
      <c r="D68" s="10">
        <v>0</v>
      </c>
      <c r="E68" s="10">
        <v>0</v>
      </c>
      <c r="F68" s="10">
        <v>0</v>
      </c>
      <c r="G68" s="10">
        <v>0</v>
      </c>
      <c r="H68" s="10"/>
      <c r="I68" s="10"/>
      <c r="J68" s="10">
        <v>0</v>
      </c>
    </row>
    <row r="69" spans="1:10" x14ac:dyDescent="0.2">
      <c r="A69" s="2">
        <v>62</v>
      </c>
      <c r="B69" s="6">
        <v>39400</v>
      </c>
      <c r="C69" s="11" t="s">
        <v>69</v>
      </c>
      <c r="D69" s="10">
        <v>4553988.2271189438</v>
      </c>
      <c r="E69" s="10">
        <v>1489056.445691003</v>
      </c>
      <c r="F69" s="10">
        <v>-17530.714241237478</v>
      </c>
      <c r="G69" s="10">
        <v>0</v>
      </c>
      <c r="H69" s="10"/>
      <c r="I69" s="10"/>
      <c r="J69" s="10">
        <v>6025513.9585687099</v>
      </c>
    </row>
    <row r="70" spans="1:10" x14ac:dyDescent="0.2">
      <c r="A70" s="2">
        <v>63</v>
      </c>
      <c r="B70" s="6">
        <v>39603</v>
      </c>
      <c r="C70" s="11" t="s">
        <v>70</v>
      </c>
      <c r="D70" s="10">
        <v>39610.080000000002</v>
      </c>
      <c r="E70" s="10">
        <v>0</v>
      </c>
      <c r="F70" s="10">
        <v>0</v>
      </c>
      <c r="G70" s="10">
        <v>0</v>
      </c>
      <c r="H70" s="10"/>
      <c r="I70" s="10"/>
      <c r="J70" s="10">
        <v>39610.080000000002</v>
      </c>
    </row>
    <row r="71" spans="1:10" x14ac:dyDescent="0.2">
      <c r="A71" s="2">
        <v>64</v>
      </c>
      <c r="B71" s="6">
        <v>39604</v>
      </c>
      <c r="C71" s="11" t="s">
        <v>71</v>
      </c>
      <c r="D71" s="10">
        <v>62747.29</v>
      </c>
      <c r="E71" s="10">
        <v>0</v>
      </c>
      <c r="F71" s="10">
        <v>0</v>
      </c>
      <c r="G71" s="10">
        <v>0</v>
      </c>
      <c r="H71" s="10"/>
      <c r="I71" s="10"/>
      <c r="J71" s="10">
        <v>62747.29</v>
      </c>
    </row>
    <row r="72" spans="1:10" x14ac:dyDescent="0.2">
      <c r="A72" s="2">
        <v>65</v>
      </c>
      <c r="B72" s="6">
        <v>39605</v>
      </c>
      <c r="C72" s="11" t="s">
        <v>72</v>
      </c>
      <c r="D72" s="10">
        <v>19427.23</v>
      </c>
      <c r="E72" s="10">
        <v>0</v>
      </c>
      <c r="F72" s="10">
        <v>0</v>
      </c>
      <c r="G72" s="10">
        <v>0</v>
      </c>
      <c r="H72" s="10"/>
      <c r="I72" s="10"/>
      <c r="J72" s="10">
        <v>19427.23</v>
      </c>
    </row>
    <row r="73" spans="1:10" x14ac:dyDescent="0.2">
      <c r="A73" s="2">
        <v>66</v>
      </c>
      <c r="B73" s="6">
        <v>39700</v>
      </c>
      <c r="C73" s="11" t="s">
        <v>73</v>
      </c>
      <c r="D73" s="10">
        <v>358964.52</v>
      </c>
      <c r="E73" s="10">
        <v>0</v>
      </c>
      <c r="F73" s="10">
        <v>0</v>
      </c>
      <c r="G73" s="10">
        <v>0</v>
      </c>
      <c r="H73" s="10"/>
      <c r="I73" s="10"/>
      <c r="J73" s="10">
        <v>358964.52</v>
      </c>
    </row>
    <row r="74" spans="1:10" x14ac:dyDescent="0.2">
      <c r="A74" s="2">
        <v>67</v>
      </c>
      <c r="B74" s="6">
        <v>39701</v>
      </c>
      <c r="C74" s="11" t="s">
        <v>85</v>
      </c>
      <c r="D74" s="10">
        <v>0</v>
      </c>
      <c r="E74" s="10">
        <v>0</v>
      </c>
      <c r="F74" s="10">
        <v>0</v>
      </c>
      <c r="G74" s="10">
        <v>0</v>
      </c>
      <c r="H74" s="10"/>
      <c r="I74" s="10"/>
      <c r="J74" s="10">
        <v>0</v>
      </c>
    </row>
    <row r="75" spans="1:10" x14ac:dyDescent="0.2">
      <c r="A75" s="2">
        <v>68</v>
      </c>
      <c r="B75" s="6">
        <v>39702</v>
      </c>
      <c r="C75" s="11" t="s">
        <v>85</v>
      </c>
      <c r="D75" s="10">
        <v>0</v>
      </c>
      <c r="E75" s="10">
        <v>0</v>
      </c>
      <c r="F75" s="10">
        <v>0</v>
      </c>
      <c r="G75" s="10">
        <v>0</v>
      </c>
      <c r="H75" s="10"/>
      <c r="I75" s="10"/>
      <c r="J75" s="10">
        <v>0</v>
      </c>
    </row>
    <row r="76" spans="1:10" x14ac:dyDescent="0.2">
      <c r="A76" s="2">
        <v>69</v>
      </c>
      <c r="B76" s="6">
        <v>39705</v>
      </c>
      <c r="C76" s="11" t="s">
        <v>74</v>
      </c>
      <c r="D76" s="10">
        <v>0</v>
      </c>
      <c r="E76" s="10">
        <v>0</v>
      </c>
      <c r="F76" s="10">
        <v>0</v>
      </c>
      <c r="G76" s="10">
        <v>0</v>
      </c>
      <c r="H76" s="10"/>
      <c r="I76" s="10"/>
      <c r="J76" s="10">
        <v>0</v>
      </c>
    </row>
    <row r="77" spans="1:10" x14ac:dyDescent="0.2">
      <c r="A77" s="2">
        <v>70</v>
      </c>
      <c r="B77" s="6">
        <v>39800</v>
      </c>
      <c r="C77" s="11" t="s">
        <v>75</v>
      </c>
      <c r="D77" s="10">
        <v>3820816.4595685834</v>
      </c>
      <c r="E77" s="10">
        <v>-48389.074740422329</v>
      </c>
      <c r="F77" s="10">
        <v>0</v>
      </c>
      <c r="G77" s="10">
        <v>0</v>
      </c>
      <c r="H77" s="10"/>
      <c r="I77" s="10"/>
      <c r="J77" s="10">
        <v>3772427.3848281614</v>
      </c>
    </row>
    <row r="78" spans="1:10" x14ac:dyDescent="0.2">
      <c r="A78" s="2">
        <v>71</v>
      </c>
      <c r="B78" s="6">
        <v>39901</v>
      </c>
      <c r="C78" s="11" t="s">
        <v>86</v>
      </c>
      <c r="D78" s="10">
        <v>14389.76</v>
      </c>
      <c r="E78" s="10">
        <v>0</v>
      </c>
      <c r="F78" s="10">
        <v>0</v>
      </c>
      <c r="G78" s="10">
        <v>0</v>
      </c>
      <c r="H78" s="10"/>
      <c r="I78" s="10"/>
      <c r="J78" s="10">
        <v>14389.76</v>
      </c>
    </row>
    <row r="79" spans="1:10" x14ac:dyDescent="0.2">
      <c r="A79" s="2">
        <v>72</v>
      </c>
      <c r="B79">
        <v>39902</v>
      </c>
      <c r="C79" t="s">
        <v>87</v>
      </c>
      <c r="D79" s="10">
        <v>0</v>
      </c>
      <c r="E79" s="10">
        <v>0</v>
      </c>
      <c r="F79" s="10">
        <v>0</v>
      </c>
      <c r="G79" s="10">
        <v>0</v>
      </c>
      <c r="H79" s="7"/>
      <c r="I79" s="7"/>
      <c r="J79" s="10">
        <v>0</v>
      </c>
    </row>
    <row r="80" spans="1:10" x14ac:dyDescent="0.2">
      <c r="A80" s="2">
        <v>73</v>
      </c>
      <c r="B80">
        <v>39903</v>
      </c>
      <c r="C80" t="s">
        <v>76</v>
      </c>
      <c r="D80" s="10">
        <v>134598.85999999999</v>
      </c>
      <c r="E80" s="10">
        <v>0</v>
      </c>
      <c r="F80" s="10">
        <v>0</v>
      </c>
      <c r="G80" s="10">
        <v>0</v>
      </c>
      <c r="H80" s="7"/>
      <c r="I80" s="7"/>
      <c r="J80" s="10">
        <v>134598.85999999999</v>
      </c>
    </row>
    <row r="81" spans="1:10" x14ac:dyDescent="0.2">
      <c r="A81" s="2">
        <v>74</v>
      </c>
      <c r="B81">
        <v>39906</v>
      </c>
      <c r="C81" t="s">
        <v>77</v>
      </c>
      <c r="D81" s="10">
        <v>1575950.0577678825</v>
      </c>
      <c r="E81" s="10">
        <v>317402.29186362721</v>
      </c>
      <c r="F81" s="10">
        <v>0</v>
      </c>
      <c r="G81" s="10">
        <v>0</v>
      </c>
      <c r="H81" s="7"/>
      <c r="I81" s="7"/>
      <c r="J81" s="10">
        <v>1893352.3496315097</v>
      </c>
    </row>
    <row r="82" spans="1:10" x14ac:dyDescent="0.2">
      <c r="A82" s="2">
        <v>75</v>
      </c>
      <c r="B82">
        <v>39907</v>
      </c>
      <c r="C82" t="s">
        <v>78</v>
      </c>
      <c r="D82" s="10">
        <v>0</v>
      </c>
      <c r="E82" s="10">
        <v>0</v>
      </c>
      <c r="F82" s="10">
        <v>0</v>
      </c>
      <c r="G82" s="10">
        <v>0</v>
      </c>
      <c r="H82" s="7"/>
      <c r="I82" s="7"/>
      <c r="J82" s="10">
        <v>0</v>
      </c>
    </row>
    <row r="83" spans="1:10" x14ac:dyDescent="0.2">
      <c r="A83" s="2">
        <v>76</v>
      </c>
      <c r="B83">
        <v>39908</v>
      </c>
      <c r="C83" t="s">
        <v>79</v>
      </c>
      <c r="D83" s="10">
        <v>123514.83</v>
      </c>
      <c r="E83" s="10">
        <v>0</v>
      </c>
      <c r="F83" s="10">
        <v>0</v>
      </c>
      <c r="G83" s="10">
        <v>0</v>
      </c>
      <c r="H83" s="7"/>
      <c r="I83" s="7"/>
      <c r="J83" s="10">
        <v>123514.83</v>
      </c>
    </row>
    <row r="84" spans="1:10" x14ac:dyDescent="0.2">
      <c r="A84" s="2">
        <v>77</v>
      </c>
      <c r="B84" s="12" t="s">
        <v>80</v>
      </c>
      <c r="C84" s="12"/>
      <c r="D84" s="13">
        <f>SUM(D9:D83)</f>
        <v>604630063.41012061</v>
      </c>
      <c r="E84" s="13">
        <f t="shared" ref="E84:J84" si="0">SUM(E9:E83)</f>
        <v>61911147.343712002</v>
      </c>
      <c r="F84" s="13">
        <f t="shared" si="0"/>
        <v>-7117922.1109019322</v>
      </c>
      <c r="G84" s="13">
        <f t="shared" si="0"/>
        <v>0</v>
      </c>
      <c r="H84" s="14">
        <v>0</v>
      </c>
      <c r="I84" s="14">
        <f t="shared" si="0"/>
        <v>0</v>
      </c>
      <c r="J84" s="13">
        <f t="shared" si="0"/>
        <v>659423288.64293063</v>
      </c>
    </row>
  </sheetData>
  <mergeCells count="1">
    <mergeCell ref="G5:J5"/>
  </mergeCells>
  <phoneticPr fontId="2" type="noConversion"/>
  <printOptions horizontalCentered="1"/>
  <pageMargins left="0.5" right="0.5" top="0.73" bottom="0.75" header="0.25" footer="0.25"/>
  <pageSetup scale="60" fitToHeight="21" orientation="portrait" r:id="rId1"/>
  <headerFooter alignWithMargins="0">
    <oddHeader>&amp;C&amp;A&amp;R&amp;8CASE NO. 2017-00349
ATTACHMENT 1
TO STAFF DR NO. 1-20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Base</vt:lpstr>
      <vt:lpstr>Test</vt:lpstr>
      <vt:lpstr>Base!Print_Titles</vt:lpstr>
      <vt:lpstr>Test!Print_Titles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Harrington</dc:creator>
  <cp:lastModifiedBy>Eric  Wilen</cp:lastModifiedBy>
  <cp:lastPrinted>2017-09-21T13:59:37Z</cp:lastPrinted>
  <dcterms:created xsi:type="dcterms:W3CDTF">2009-10-09T20:20:00Z</dcterms:created>
  <dcterms:modified xsi:type="dcterms:W3CDTF">2017-09-21T13:59:41Z</dcterms:modified>
</cp:coreProperties>
</file>