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665" windowHeight="12690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81" i="1" l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36" i="1"/>
  <c r="E37" i="1"/>
  <c r="E38" i="1"/>
  <c r="E42" i="1"/>
  <c r="E43" i="1"/>
  <c r="E44" i="1"/>
  <c r="E49" i="1"/>
  <c r="E50" i="1"/>
  <c r="E51" i="1"/>
  <c r="E52" i="1"/>
  <c r="E53" i="1"/>
  <c r="E66" i="1"/>
  <c r="E67" i="1"/>
  <c r="E70" i="1"/>
  <c r="E71" i="1"/>
  <c r="E72" i="1"/>
  <c r="E73" i="1"/>
  <c r="E80" i="1" l="1"/>
  <c r="E75" i="1"/>
  <c r="E74" i="1"/>
  <c r="E69" i="1"/>
  <c r="E68" i="1"/>
  <c r="E65" i="1"/>
  <c r="E64" i="1"/>
  <c r="E63" i="1"/>
  <c r="E62" i="1"/>
  <c r="E61" i="1"/>
  <c r="E60" i="1"/>
  <c r="E59" i="1"/>
  <c r="E58" i="1"/>
  <c r="E57" i="1"/>
  <c r="E56" i="1"/>
  <c r="E55" i="1"/>
  <c r="E54" i="1"/>
  <c r="E48" i="1"/>
  <c r="E47" i="1"/>
  <c r="E46" i="1"/>
  <c r="E45" i="1"/>
  <c r="E41" i="1"/>
  <c r="E40" i="1"/>
  <c r="E39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" i="1"/>
  <c r="E7" i="1" l="1"/>
  <c r="E8" i="1" l="1"/>
  <c r="E76" i="1" l="1"/>
</calcChain>
</file>

<file path=xl/sharedStrings.xml><?xml version="1.0" encoding="utf-8"?>
<sst xmlns="http://schemas.openxmlformats.org/spreadsheetml/2006/main" count="12" uniqueCount="8">
  <si>
    <t>Historical Information:</t>
  </si>
  <si>
    <t>Forecasted information:</t>
  </si>
  <si>
    <t>Duke Energy Kentucky</t>
  </si>
  <si>
    <t>Electric Allocation</t>
  </si>
  <si>
    <t>Monthly Average Daily Balance</t>
  </si>
  <si>
    <t>Cash and Short-Term Investments</t>
  </si>
  <si>
    <t>Moneypool</t>
  </si>
  <si>
    <t>WF Govt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</si>
</sst>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3" fillId="0" borderId="0" xfId="0" applyFont="1"/>
    <xf numFmtId="5" fontId="0" fillId="0" borderId="0" xfId="2" applyNumberFormat="1" applyFont="1"/>
    <xf numFmtId="166" fontId="0" fillId="0" borderId="0" xfId="1" applyNumberFormat="1" applyFont="1"/>
    <xf numFmtId="164" fontId="0" fillId="0" borderId="0" xfId="2" applyNumberFormat="1" applyFont="1" applyAlignment="1">
      <alignment horizontal="center"/>
    </xf>
    <xf numFmtId="43" fontId="0" fillId="0" borderId="0" xfId="2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Layout" zoomScaleNormal="100" workbookViewId="0">
      <selection activeCell="E1" sqref="E1"/>
    </sheetView>
  </sheetViews>
  <sheetFormatPr defaultRowHeight="15" x14ac:dyDescent="0.25"/>
  <cols>
    <col min="2" max="2" width="23.28515625" customWidth="1"/>
    <col min="3" max="3" width="18.7109375" customWidth="1"/>
    <col min="4" max="4" width="2.7109375" customWidth="1"/>
    <col min="5" max="6" width="23.28515625" customWidth="1"/>
    <col min="7" max="7" width="13.42578125" bestFit="1" customWidth="1"/>
  </cols>
  <sheetData>
    <row r="1" spans="1:7" ht="15.6" x14ac:dyDescent="0.3">
      <c r="A1" s="5" t="s">
        <v>5</v>
      </c>
    </row>
    <row r="3" spans="1:7" ht="15.6" x14ac:dyDescent="0.3">
      <c r="A3" s="5" t="s">
        <v>0</v>
      </c>
    </row>
    <row r="4" spans="1:7" ht="14.45" x14ac:dyDescent="0.3">
      <c r="B4" s="3" t="s">
        <v>4</v>
      </c>
      <c r="C4" s="3"/>
      <c r="D4" s="3"/>
      <c r="E4" s="3"/>
      <c r="F4" s="3"/>
      <c r="G4" s="1"/>
    </row>
    <row r="5" spans="1:7" ht="14.45" x14ac:dyDescent="0.3">
      <c r="B5" s="1" t="s">
        <v>6</v>
      </c>
      <c r="C5" s="1" t="s">
        <v>7</v>
      </c>
      <c r="D5" s="1"/>
      <c r="E5" s="1" t="s">
        <v>2</v>
      </c>
      <c r="F5" s="1" t="s">
        <v>3</v>
      </c>
      <c r="G5" s="7"/>
    </row>
    <row r="6" spans="1:7" ht="14.45" x14ac:dyDescent="0.3">
      <c r="A6" s="4">
        <v>40939</v>
      </c>
      <c r="B6" s="6">
        <v>11346903.225806452</v>
      </c>
      <c r="C6" s="9">
        <v>0</v>
      </c>
      <c r="D6" s="6"/>
      <c r="E6" s="6">
        <f>B6+C6</f>
        <v>11346903.225806452</v>
      </c>
      <c r="F6" s="6">
        <v>8495199.5070967749</v>
      </c>
      <c r="G6" s="7"/>
    </row>
    <row r="7" spans="1:7" ht="14.45" x14ac:dyDescent="0.3">
      <c r="A7" s="4">
        <v>40968</v>
      </c>
      <c r="B7" s="8">
        <v>9775620.6896551717</v>
      </c>
      <c r="C7" s="9">
        <v>0</v>
      </c>
      <c r="D7" s="8"/>
      <c r="E7" s="8">
        <f>B7+C7</f>
        <v>9775620.6896551717</v>
      </c>
      <c r="F7" s="8">
        <v>7318811.6979310345</v>
      </c>
      <c r="G7" s="7"/>
    </row>
    <row r="8" spans="1:7" ht="14.45" x14ac:dyDescent="0.3">
      <c r="A8" s="4">
        <v>40999</v>
      </c>
      <c r="B8" s="8">
        <v>10502290.322580645</v>
      </c>
      <c r="C8" s="9">
        <v>0</v>
      </c>
      <c r="D8" s="8"/>
      <c r="E8" s="8">
        <f t="shared" ref="E8:E71" si="0">B8+C8</f>
        <v>10502290.322580645</v>
      </c>
      <c r="F8" s="8">
        <v>7862854.7187096775</v>
      </c>
      <c r="G8" s="7"/>
    </row>
    <row r="9" spans="1:7" ht="14.45" x14ac:dyDescent="0.3">
      <c r="A9" s="4">
        <v>41029</v>
      </c>
      <c r="B9" s="8">
        <v>11792033.333333334</v>
      </c>
      <c r="C9" s="9">
        <v>0</v>
      </c>
      <c r="D9" s="8"/>
      <c r="E9" s="8">
        <f t="shared" si="0"/>
        <v>11792033.333333334</v>
      </c>
      <c r="F9" s="8">
        <v>8828459.5160000008</v>
      </c>
      <c r="G9" s="7"/>
    </row>
    <row r="10" spans="1:7" ht="14.45" x14ac:dyDescent="0.3">
      <c r="A10" s="4">
        <v>41060</v>
      </c>
      <c r="B10" s="8">
        <v>7413645.1612903224</v>
      </c>
      <c r="C10" s="9">
        <v>0</v>
      </c>
      <c r="D10" s="8"/>
      <c r="E10" s="8">
        <f t="shared" si="0"/>
        <v>7413645.1612903224</v>
      </c>
      <c r="F10" s="8">
        <v>5550447.8593548387</v>
      </c>
      <c r="G10" s="7"/>
    </row>
    <row r="11" spans="1:7" ht="14.45" x14ac:dyDescent="0.3">
      <c r="A11" s="4">
        <v>41090</v>
      </c>
      <c r="B11" s="8">
        <v>10137066.666666666</v>
      </c>
      <c r="C11" s="9">
        <v>0</v>
      </c>
      <c r="D11" s="8"/>
      <c r="E11" s="8">
        <f t="shared" si="0"/>
        <v>10137066.666666666</v>
      </c>
      <c r="F11" s="8">
        <v>7589419.0719999997</v>
      </c>
      <c r="G11" s="7"/>
    </row>
    <row r="12" spans="1:7" ht="14.45" x14ac:dyDescent="0.3">
      <c r="A12" s="4">
        <v>41121</v>
      </c>
      <c r="B12" s="8">
        <v>4440580.6451612907</v>
      </c>
      <c r="C12" s="9">
        <v>0</v>
      </c>
      <c r="D12" s="8"/>
      <c r="E12" s="8">
        <f t="shared" si="0"/>
        <v>4440580.6451612907</v>
      </c>
      <c r="F12" s="8">
        <v>3324573.9174193554</v>
      </c>
      <c r="G12" s="7"/>
    </row>
    <row r="13" spans="1:7" ht="14.45" x14ac:dyDescent="0.3">
      <c r="A13" s="4">
        <v>41152</v>
      </c>
      <c r="B13" s="8">
        <v>6303903.2258064514</v>
      </c>
      <c r="C13" s="9">
        <v>0</v>
      </c>
      <c r="D13" s="8"/>
      <c r="E13" s="8">
        <f t="shared" si="0"/>
        <v>6303903.2258064514</v>
      </c>
      <c r="F13" s="8">
        <v>4719606.2670967737</v>
      </c>
      <c r="G13" s="7"/>
    </row>
    <row r="14" spans="1:7" ht="14.45" x14ac:dyDescent="0.3">
      <c r="A14" s="4">
        <v>41182</v>
      </c>
      <c r="B14" s="8">
        <v>7890866.666666667</v>
      </c>
      <c r="C14" s="9">
        <v>0</v>
      </c>
      <c r="D14" s="8"/>
      <c r="E14" s="8">
        <f t="shared" si="0"/>
        <v>7890866.666666667</v>
      </c>
      <c r="F14" s="8">
        <v>5907734.0559999999</v>
      </c>
      <c r="G14" s="7"/>
    </row>
    <row r="15" spans="1:7" ht="14.45" x14ac:dyDescent="0.3">
      <c r="A15" s="4">
        <v>41213</v>
      </c>
      <c r="B15" s="8">
        <v>4015000</v>
      </c>
      <c r="C15" s="9">
        <v>0</v>
      </c>
      <c r="D15" s="8"/>
      <c r="E15" s="8">
        <f t="shared" si="0"/>
        <v>4015000</v>
      </c>
      <c r="F15" s="8">
        <v>3005950.2</v>
      </c>
      <c r="G15" s="7"/>
    </row>
    <row r="16" spans="1:7" ht="14.45" x14ac:dyDescent="0.3">
      <c r="A16" s="4">
        <v>41243</v>
      </c>
      <c r="B16" s="8">
        <v>6161533.333333333</v>
      </c>
      <c r="C16" s="9">
        <v>0</v>
      </c>
      <c r="D16" s="8"/>
      <c r="E16" s="8">
        <f t="shared" si="0"/>
        <v>6161533.333333333</v>
      </c>
      <c r="F16" s="8">
        <v>4613016.7759999996</v>
      </c>
      <c r="G16" s="7"/>
    </row>
    <row r="17" spans="1:7" ht="14.45" x14ac:dyDescent="0.3">
      <c r="A17" s="4">
        <v>41274</v>
      </c>
      <c r="B17" s="8">
        <v>12314806.451612903</v>
      </c>
      <c r="C17" s="9">
        <v>0</v>
      </c>
      <c r="D17" s="8"/>
      <c r="E17" s="8">
        <f t="shared" si="0"/>
        <v>12314806.451612903</v>
      </c>
      <c r="F17" s="8">
        <v>9219849.2941935491</v>
      </c>
      <c r="G17" s="7"/>
    </row>
    <row r="18" spans="1:7" ht="14.45" x14ac:dyDescent="0.3">
      <c r="A18" s="4">
        <v>41305</v>
      </c>
      <c r="B18" s="8">
        <v>13287838.709677419</v>
      </c>
      <c r="C18" s="9">
        <v>0</v>
      </c>
      <c r="D18" s="8"/>
      <c r="E18" s="8">
        <f t="shared" si="0"/>
        <v>13287838.709677419</v>
      </c>
      <c r="F18" s="8">
        <v>9948339.0851612892</v>
      </c>
      <c r="G18" s="7"/>
    </row>
    <row r="19" spans="1:7" ht="14.45" x14ac:dyDescent="0.3">
      <c r="A19" s="4">
        <v>41333</v>
      </c>
      <c r="B19" s="8">
        <v>7344250</v>
      </c>
      <c r="C19" s="9">
        <v>0</v>
      </c>
      <c r="D19" s="8"/>
      <c r="E19" s="8">
        <f t="shared" si="0"/>
        <v>7344250</v>
      </c>
      <c r="F19" s="8">
        <v>5498493.0899999999</v>
      </c>
      <c r="G19" s="7"/>
    </row>
    <row r="20" spans="1:7" ht="14.45" x14ac:dyDescent="0.3">
      <c r="A20" s="4">
        <v>41364</v>
      </c>
      <c r="B20" s="8">
        <v>10928129.032258065</v>
      </c>
      <c r="C20" s="9">
        <v>0</v>
      </c>
      <c r="D20" s="8"/>
      <c r="E20" s="8">
        <f t="shared" si="0"/>
        <v>10928129.032258065</v>
      </c>
      <c r="F20" s="8">
        <v>8181671.6438709684</v>
      </c>
      <c r="G20" s="7"/>
    </row>
    <row r="21" spans="1:7" ht="14.45" x14ac:dyDescent="0.3">
      <c r="A21" s="4">
        <v>41394</v>
      </c>
      <c r="B21" s="8">
        <v>19551766.666666668</v>
      </c>
      <c r="C21" s="9">
        <v>0</v>
      </c>
      <c r="D21" s="8"/>
      <c r="E21" s="8">
        <f t="shared" si="0"/>
        <v>19551766.666666668</v>
      </c>
      <c r="F21" s="8">
        <v>14638016.668000001</v>
      </c>
      <c r="G21" s="7"/>
    </row>
    <row r="22" spans="1:7" ht="14.45" x14ac:dyDescent="0.3">
      <c r="A22" s="4">
        <v>41425</v>
      </c>
      <c r="B22" s="8">
        <v>36902483.870967738</v>
      </c>
      <c r="C22" s="9">
        <v>0</v>
      </c>
      <c r="D22" s="8"/>
      <c r="E22" s="8">
        <f t="shared" si="0"/>
        <v>36902483.870967738</v>
      </c>
      <c r="F22" s="8">
        <v>27628151.624516126</v>
      </c>
      <c r="G22" s="7"/>
    </row>
    <row r="23" spans="1:7" ht="14.45" x14ac:dyDescent="0.3">
      <c r="A23" s="4">
        <v>41455</v>
      </c>
      <c r="B23" s="8">
        <v>38027066.666666664</v>
      </c>
      <c r="C23" s="9">
        <v>0</v>
      </c>
      <c r="D23" s="8"/>
      <c r="E23" s="8">
        <f t="shared" si="0"/>
        <v>38027066.666666664</v>
      </c>
      <c r="F23" s="8">
        <v>28470104.272</v>
      </c>
      <c r="G23" s="7"/>
    </row>
    <row r="24" spans="1:7" ht="14.45" x14ac:dyDescent="0.3">
      <c r="A24" s="4">
        <v>41486</v>
      </c>
      <c r="B24" s="8">
        <v>36095709.677419357</v>
      </c>
      <c r="C24" s="9">
        <v>0</v>
      </c>
      <c r="D24" s="8"/>
      <c r="E24" s="8">
        <f t="shared" si="0"/>
        <v>36095709.677419357</v>
      </c>
      <c r="F24" s="8">
        <v>27024135.921290323</v>
      </c>
      <c r="G24" s="7"/>
    </row>
    <row r="25" spans="1:7" ht="14.45" x14ac:dyDescent="0.3">
      <c r="A25" s="4">
        <v>41517</v>
      </c>
      <c r="B25" s="8">
        <v>15252516.129032258</v>
      </c>
      <c r="C25" s="9">
        <v>0</v>
      </c>
      <c r="D25" s="8"/>
      <c r="E25" s="8">
        <f t="shared" si="0"/>
        <v>15252516.129032258</v>
      </c>
      <c r="F25" s="8">
        <v>11419253.775483871</v>
      </c>
      <c r="G25" s="7"/>
    </row>
    <row r="26" spans="1:7" ht="14.45" x14ac:dyDescent="0.3">
      <c r="A26" s="4">
        <v>41547</v>
      </c>
      <c r="B26" s="8">
        <v>5542633.333333333</v>
      </c>
      <c r="C26" s="9">
        <v>0</v>
      </c>
      <c r="D26" s="8"/>
      <c r="E26" s="8">
        <f t="shared" si="0"/>
        <v>5542633.333333333</v>
      </c>
      <c r="F26" s="8">
        <v>4149658.7239999999</v>
      </c>
      <c r="G26" s="7"/>
    </row>
    <row r="27" spans="1:7" ht="14.45" x14ac:dyDescent="0.3">
      <c r="A27" s="4">
        <v>41578</v>
      </c>
      <c r="B27" s="8">
        <v>8971032.2580645159</v>
      </c>
      <c r="C27" s="9">
        <v>0</v>
      </c>
      <c r="D27" s="8"/>
      <c r="E27" s="8">
        <f t="shared" si="0"/>
        <v>8971032.2580645159</v>
      </c>
      <c r="F27" s="8">
        <v>6716432.4309677416</v>
      </c>
      <c r="G27" s="7"/>
    </row>
    <row r="28" spans="1:7" ht="14.45" x14ac:dyDescent="0.3">
      <c r="A28" s="4">
        <v>41608</v>
      </c>
      <c r="B28" s="8">
        <v>17463466.666666668</v>
      </c>
      <c r="C28" s="9">
        <v>0</v>
      </c>
      <c r="D28" s="8"/>
      <c r="E28" s="8">
        <f t="shared" si="0"/>
        <v>17463466.666666668</v>
      </c>
      <c r="F28" s="8">
        <v>13074548.224000001</v>
      </c>
      <c r="G28" s="7"/>
    </row>
    <row r="29" spans="1:7" ht="14.45" x14ac:dyDescent="0.3">
      <c r="A29" s="4">
        <v>41639</v>
      </c>
      <c r="B29" s="8">
        <v>13960354.838709677</v>
      </c>
      <c r="C29" s="9">
        <v>0</v>
      </c>
      <c r="D29" s="8"/>
      <c r="E29" s="8">
        <f t="shared" si="0"/>
        <v>13960354.838709677</v>
      </c>
      <c r="F29" s="8">
        <v>10451838.460645162</v>
      </c>
      <c r="G29" s="7"/>
    </row>
    <row r="30" spans="1:7" ht="14.45" x14ac:dyDescent="0.3">
      <c r="A30" s="4">
        <v>41670</v>
      </c>
      <c r="B30" s="8">
        <v>11315870.967741935</v>
      </c>
      <c r="C30" s="9">
        <v>0</v>
      </c>
      <c r="D30" s="8"/>
      <c r="E30" s="8">
        <f t="shared" si="0"/>
        <v>11315870.967741935</v>
      </c>
      <c r="F30" s="8">
        <v>8471966.2761290316</v>
      </c>
      <c r="G30" s="7"/>
    </row>
    <row r="31" spans="1:7" ht="14.45" x14ac:dyDescent="0.3">
      <c r="A31" s="4">
        <v>41698</v>
      </c>
      <c r="B31" s="8">
        <v>9844250</v>
      </c>
      <c r="C31" s="9">
        <v>0</v>
      </c>
      <c r="D31" s="8"/>
      <c r="E31" s="8">
        <f t="shared" si="0"/>
        <v>9844250</v>
      </c>
      <c r="F31" s="8">
        <v>7370193.0899999999</v>
      </c>
      <c r="G31" s="7"/>
    </row>
    <row r="32" spans="1:7" ht="14.45" x14ac:dyDescent="0.3">
      <c r="A32" s="4">
        <v>41729</v>
      </c>
      <c r="B32" s="8">
        <v>11822000</v>
      </c>
      <c r="C32" s="9">
        <v>0</v>
      </c>
      <c r="D32" s="8"/>
      <c r="E32" s="8">
        <f t="shared" si="0"/>
        <v>11822000</v>
      </c>
      <c r="F32" s="8">
        <v>8850894.9600000009</v>
      </c>
      <c r="G32" s="7"/>
    </row>
    <row r="33" spans="1:7" ht="14.45" x14ac:dyDescent="0.3">
      <c r="A33" s="4">
        <v>41759</v>
      </c>
      <c r="B33" s="8">
        <v>12157400</v>
      </c>
      <c r="C33" s="9">
        <v>0</v>
      </c>
      <c r="D33" s="8"/>
      <c r="E33" s="8">
        <f t="shared" si="0"/>
        <v>12157400</v>
      </c>
      <c r="F33" s="8">
        <v>9102002.2320000008</v>
      </c>
      <c r="G33" s="7"/>
    </row>
    <row r="34" spans="1:7" ht="14.45" x14ac:dyDescent="0.3">
      <c r="A34" s="4">
        <v>41790</v>
      </c>
      <c r="B34" s="8">
        <v>17963258.064516131</v>
      </c>
      <c r="C34" s="9">
        <v>0</v>
      </c>
      <c r="D34" s="8"/>
      <c r="E34" s="8">
        <f t="shared" si="0"/>
        <v>17963258.064516131</v>
      </c>
      <c r="F34" s="8">
        <v>13448732.047741937</v>
      </c>
      <c r="G34" s="7"/>
    </row>
    <row r="35" spans="1:7" ht="14.45" x14ac:dyDescent="0.3">
      <c r="A35" s="4">
        <v>41820</v>
      </c>
      <c r="B35" s="8">
        <v>947500</v>
      </c>
      <c r="C35" s="9">
        <v>0</v>
      </c>
      <c r="D35" s="8"/>
      <c r="E35" s="8">
        <f t="shared" si="0"/>
        <v>947500</v>
      </c>
      <c r="F35" s="8">
        <v>709374.3</v>
      </c>
      <c r="G35" s="7"/>
    </row>
    <row r="36" spans="1:7" ht="14.45" x14ac:dyDescent="0.3">
      <c r="A36" s="4">
        <v>41851</v>
      </c>
      <c r="B36" s="8">
        <v>0</v>
      </c>
      <c r="C36" s="9">
        <v>0</v>
      </c>
      <c r="D36" s="8"/>
      <c r="E36" s="8">
        <f t="shared" si="0"/>
        <v>0</v>
      </c>
      <c r="F36" s="8">
        <v>0</v>
      </c>
      <c r="G36" s="7"/>
    </row>
    <row r="37" spans="1:7" ht="14.45" x14ac:dyDescent="0.3">
      <c r="A37" s="4">
        <v>41882</v>
      </c>
      <c r="B37" s="8">
        <v>0</v>
      </c>
      <c r="C37" s="9">
        <v>0</v>
      </c>
      <c r="D37" s="8"/>
      <c r="E37" s="8">
        <f t="shared" si="0"/>
        <v>0</v>
      </c>
      <c r="F37" s="8">
        <v>0</v>
      </c>
      <c r="G37" s="7"/>
    </row>
    <row r="38" spans="1:7" ht="14.45" x14ac:dyDescent="0.3">
      <c r="A38" s="4">
        <v>41912</v>
      </c>
      <c r="B38" s="8">
        <v>0</v>
      </c>
      <c r="C38" s="9">
        <v>0</v>
      </c>
      <c r="D38" s="8"/>
      <c r="E38" s="8">
        <f t="shared" si="0"/>
        <v>0</v>
      </c>
      <c r="F38" s="8">
        <v>0</v>
      </c>
      <c r="G38" s="7"/>
    </row>
    <row r="39" spans="1:7" ht="14.45" x14ac:dyDescent="0.3">
      <c r="A39" s="4">
        <v>41943</v>
      </c>
      <c r="B39" s="8">
        <v>404193.54838709679</v>
      </c>
      <c r="C39" s="9">
        <v>0</v>
      </c>
      <c r="D39" s="8"/>
      <c r="E39" s="8">
        <f t="shared" si="0"/>
        <v>404193.54838709679</v>
      </c>
      <c r="F39" s="8">
        <v>302611.6258064516</v>
      </c>
      <c r="G39" s="7"/>
    </row>
    <row r="40" spans="1:7" ht="14.45" x14ac:dyDescent="0.3">
      <c r="A40" s="4">
        <v>41973</v>
      </c>
      <c r="B40" s="8">
        <v>4265766.666666667</v>
      </c>
      <c r="C40" s="9">
        <v>0</v>
      </c>
      <c r="D40" s="8"/>
      <c r="E40" s="8">
        <f t="shared" si="0"/>
        <v>4265766.666666667</v>
      </c>
      <c r="F40" s="8">
        <v>3193694.1880000001</v>
      </c>
      <c r="G40" s="7"/>
    </row>
    <row r="41" spans="1:7" ht="14.45" x14ac:dyDescent="0.3">
      <c r="A41" s="4">
        <v>42004</v>
      </c>
      <c r="B41" s="8">
        <v>1004033.3333333334</v>
      </c>
      <c r="C41" s="9">
        <v>0</v>
      </c>
      <c r="D41" s="8"/>
      <c r="E41" s="8">
        <f t="shared" si="0"/>
        <v>1004033.3333333334</v>
      </c>
      <c r="F41" s="8">
        <v>751699.67600000009</v>
      </c>
      <c r="G41" s="7"/>
    </row>
    <row r="42" spans="1:7" x14ac:dyDescent="0.25">
      <c r="A42" s="4">
        <v>42035</v>
      </c>
      <c r="B42" s="8">
        <v>0</v>
      </c>
      <c r="C42" s="9">
        <v>0</v>
      </c>
      <c r="D42" s="8"/>
      <c r="E42" s="8">
        <f t="shared" si="0"/>
        <v>0</v>
      </c>
      <c r="F42" s="8">
        <v>0</v>
      </c>
      <c r="G42" s="7"/>
    </row>
    <row r="43" spans="1:7" x14ac:dyDescent="0.25">
      <c r="A43" s="4">
        <v>42063</v>
      </c>
      <c r="B43" s="8">
        <v>0</v>
      </c>
      <c r="C43" s="9">
        <v>0</v>
      </c>
      <c r="D43" s="8"/>
      <c r="E43" s="8">
        <f t="shared" si="0"/>
        <v>0</v>
      </c>
      <c r="F43" s="8">
        <v>0</v>
      </c>
      <c r="G43" s="7"/>
    </row>
    <row r="44" spans="1:7" x14ac:dyDescent="0.25">
      <c r="A44" s="4">
        <v>42094</v>
      </c>
      <c r="B44" s="8">
        <v>0</v>
      </c>
      <c r="C44" s="9">
        <v>0</v>
      </c>
      <c r="D44" s="8"/>
      <c r="E44" s="8">
        <f t="shared" si="0"/>
        <v>0</v>
      </c>
      <c r="F44" s="8">
        <v>0</v>
      </c>
      <c r="G44" s="7"/>
    </row>
    <row r="45" spans="1:7" x14ac:dyDescent="0.25">
      <c r="A45" s="4">
        <v>42124</v>
      </c>
      <c r="B45" s="8">
        <v>11330833.333333334</v>
      </c>
      <c r="C45" s="9">
        <v>0</v>
      </c>
      <c r="D45" s="8"/>
      <c r="E45" s="8">
        <f t="shared" si="0"/>
        <v>11330833.333333334</v>
      </c>
      <c r="F45" s="8">
        <v>8483168.3000000007</v>
      </c>
      <c r="G45" s="7"/>
    </row>
    <row r="46" spans="1:7" x14ac:dyDescent="0.25">
      <c r="A46" s="4">
        <v>42155</v>
      </c>
      <c r="B46" s="8">
        <v>18244161.290322579</v>
      </c>
      <c r="C46" s="9">
        <v>0</v>
      </c>
      <c r="D46" s="8"/>
      <c r="E46" s="8">
        <f t="shared" si="0"/>
        <v>18244161.290322579</v>
      </c>
      <c r="F46" s="8">
        <v>13659038.674838709</v>
      </c>
      <c r="G46" s="7"/>
    </row>
    <row r="47" spans="1:7" x14ac:dyDescent="0.25">
      <c r="A47" s="4">
        <v>42185</v>
      </c>
      <c r="B47" s="8">
        <v>15066400</v>
      </c>
      <c r="C47" s="9">
        <v>0</v>
      </c>
      <c r="D47" s="8"/>
      <c r="E47" s="8">
        <f t="shared" si="0"/>
        <v>15066400</v>
      </c>
      <c r="F47" s="8">
        <v>11279912.352</v>
      </c>
      <c r="G47" s="7"/>
    </row>
    <row r="48" spans="1:7" x14ac:dyDescent="0.25">
      <c r="A48" s="4">
        <v>42216</v>
      </c>
      <c r="B48" s="8">
        <v>8676967.7419354841</v>
      </c>
      <c r="C48" s="9">
        <v>0</v>
      </c>
      <c r="D48" s="8"/>
      <c r="E48" s="8">
        <f t="shared" si="0"/>
        <v>8676967.7419354841</v>
      </c>
      <c r="F48" s="8">
        <v>6496272.209032258</v>
      </c>
      <c r="G48" s="7"/>
    </row>
    <row r="49" spans="1:7" x14ac:dyDescent="0.25">
      <c r="A49" s="4">
        <v>42247</v>
      </c>
      <c r="B49" s="8">
        <v>0</v>
      </c>
      <c r="C49" s="9">
        <v>0</v>
      </c>
      <c r="D49" s="8"/>
      <c r="E49" s="8">
        <f t="shared" si="0"/>
        <v>0</v>
      </c>
      <c r="F49" s="8">
        <v>0</v>
      </c>
      <c r="G49" s="7"/>
    </row>
    <row r="50" spans="1:7" x14ac:dyDescent="0.25">
      <c r="A50" s="4">
        <v>42277</v>
      </c>
      <c r="B50" s="8">
        <v>0</v>
      </c>
      <c r="C50" s="9">
        <v>0</v>
      </c>
      <c r="D50" s="8"/>
      <c r="E50" s="8">
        <f t="shared" si="0"/>
        <v>0</v>
      </c>
      <c r="F50" s="8">
        <v>0</v>
      </c>
      <c r="G50" s="7"/>
    </row>
    <row r="51" spans="1:7" x14ac:dyDescent="0.25">
      <c r="A51" s="4">
        <v>42308</v>
      </c>
      <c r="B51" s="8">
        <v>0</v>
      </c>
      <c r="C51" s="9">
        <v>0</v>
      </c>
      <c r="D51" s="8"/>
      <c r="E51" s="8">
        <f t="shared" si="0"/>
        <v>0</v>
      </c>
      <c r="F51" s="8">
        <v>0</v>
      </c>
      <c r="G51" s="7"/>
    </row>
    <row r="52" spans="1:7" x14ac:dyDescent="0.25">
      <c r="A52" s="4">
        <v>42338</v>
      </c>
      <c r="B52" s="8">
        <v>0</v>
      </c>
      <c r="C52" s="9">
        <v>0</v>
      </c>
      <c r="D52" s="8"/>
      <c r="E52" s="8">
        <f t="shared" si="0"/>
        <v>0</v>
      </c>
      <c r="F52" s="8">
        <v>0</v>
      </c>
      <c r="G52" s="7"/>
    </row>
    <row r="53" spans="1:7" x14ac:dyDescent="0.25">
      <c r="A53" s="4">
        <v>42369</v>
      </c>
      <c r="B53" s="8">
        <v>0</v>
      </c>
      <c r="C53" s="9">
        <v>0</v>
      </c>
      <c r="D53" s="8"/>
      <c r="E53" s="8">
        <f t="shared" si="0"/>
        <v>0</v>
      </c>
      <c r="F53" s="8">
        <v>0</v>
      </c>
      <c r="G53" s="7"/>
    </row>
    <row r="54" spans="1:7" x14ac:dyDescent="0.25">
      <c r="A54" s="4">
        <v>42400</v>
      </c>
      <c r="B54" s="8">
        <v>42343806.451612905</v>
      </c>
      <c r="C54" s="9">
        <v>0</v>
      </c>
      <c r="D54" s="8"/>
      <c r="E54" s="8">
        <f t="shared" si="0"/>
        <v>42343806.451612905</v>
      </c>
      <c r="F54" s="8">
        <v>31701961.01419355</v>
      </c>
    </row>
    <row r="55" spans="1:7" x14ac:dyDescent="0.25">
      <c r="A55" s="4">
        <v>42429</v>
      </c>
      <c r="B55" s="8">
        <v>43614241.379310347</v>
      </c>
      <c r="C55" s="9">
        <v>0</v>
      </c>
      <c r="D55" s="8"/>
      <c r="E55" s="8">
        <f t="shared" si="0"/>
        <v>43614241.379310347</v>
      </c>
      <c r="F55" s="8">
        <v>32653110.235862073</v>
      </c>
    </row>
    <row r="56" spans="1:7" x14ac:dyDescent="0.25">
      <c r="A56" s="4">
        <v>42460</v>
      </c>
      <c r="B56" s="8">
        <v>24658516.129032258</v>
      </c>
      <c r="C56" s="9">
        <v>0</v>
      </c>
      <c r="D56" s="8"/>
      <c r="E56" s="8">
        <f t="shared" si="0"/>
        <v>24658516.129032258</v>
      </c>
      <c r="F56" s="8">
        <v>18461337.855483871</v>
      </c>
    </row>
    <row r="57" spans="1:7" x14ac:dyDescent="0.25">
      <c r="A57" s="4">
        <v>42490</v>
      </c>
      <c r="B57" s="8">
        <v>26187066.666666668</v>
      </c>
      <c r="C57" s="9">
        <v>0</v>
      </c>
      <c r="D57" s="8"/>
      <c r="E57" s="8">
        <f t="shared" si="0"/>
        <v>26187066.666666668</v>
      </c>
      <c r="F57" s="8">
        <v>19605733.072000001</v>
      </c>
    </row>
    <row r="58" spans="1:7" x14ac:dyDescent="0.25">
      <c r="A58" s="4">
        <v>42521</v>
      </c>
      <c r="B58" s="8">
        <v>23123290.322580647</v>
      </c>
      <c r="C58" s="9">
        <v>0</v>
      </c>
      <c r="D58" s="8"/>
      <c r="E58" s="8">
        <f t="shared" si="0"/>
        <v>23123290.322580647</v>
      </c>
      <c r="F58" s="8">
        <v>17311944.998709679</v>
      </c>
    </row>
    <row r="59" spans="1:7" x14ac:dyDescent="0.25">
      <c r="A59" s="4">
        <v>42551</v>
      </c>
      <c r="B59" s="8">
        <v>8133833.333333333</v>
      </c>
      <c r="C59" s="9">
        <v>0</v>
      </c>
      <c r="D59" s="8"/>
      <c r="E59" s="8">
        <f t="shared" si="0"/>
        <v>8133833.333333333</v>
      </c>
      <c r="F59" s="8">
        <v>6089638.3399999999</v>
      </c>
    </row>
    <row r="60" spans="1:7" x14ac:dyDescent="0.25">
      <c r="A60" s="4">
        <v>42582</v>
      </c>
      <c r="B60" s="8">
        <v>5875806.4516129028</v>
      </c>
      <c r="C60" s="9">
        <v>0</v>
      </c>
      <c r="D60" s="8"/>
      <c r="E60" s="8">
        <f t="shared" si="0"/>
        <v>5875806.4516129028</v>
      </c>
      <c r="F60" s="8">
        <v>4399098.7741935486</v>
      </c>
    </row>
    <row r="61" spans="1:7" x14ac:dyDescent="0.25">
      <c r="A61" s="4">
        <v>42613</v>
      </c>
      <c r="B61" s="8">
        <v>6151322.5806451617</v>
      </c>
      <c r="C61" s="9">
        <v>0</v>
      </c>
      <c r="D61" s="8"/>
      <c r="E61" s="8">
        <f t="shared" si="0"/>
        <v>6151322.5806451617</v>
      </c>
      <c r="F61" s="8">
        <v>4605372.1896774201</v>
      </c>
    </row>
    <row r="62" spans="1:7" x14ac:dyDescent="0.25">
      <c r="A62" s="4">
        <v>42643</v>
      </c>
      <c r="B62" s="8">
        <v>5050333.333333333</v>
      </c>
      <c r="C62" s="9">
        <v>0</v>
      </c>
      <c r="D62" s="8"/>
      <c r="E62" s="8">
        <f t="shared" si="0"/>
        <v>5050333.333333333</v>
      </c>
      <c r="F62" s="8">
        <v>3781083.56</v>
      </c>
    </row>
    <row r="63" spans="1:7" x14ac:dyDescent="0.25">
      <c r="A63" s="4">
        <v>42674</v>
      </c>
      <c r="B63" s="8">
        <v>963516.12903225806</v>
      </c>
      <c r="C63" s="9">
        <v>0</v>
      </c>
      <c r="D63" s="8"/>
      <c r="E63" s="8">
        <f t="shared" si="0"/>
        <v>963516.12903225806</v>
      </c>
      <c r="F63" s="8">
        <v>721365.25548387098</v>
      </c>
    </row>
    <row r="64" spans="1:7" x14ac:dyDescent="0.25">
      <c r="A64" s="4">
        <v>42704</v>
      </c>
      <c r="B64" s="8">
        <v>641100</v>
      </c>
      <c r="C64" s="9">
        <v>0</v>
      </c>
      <c r="D64" s="8"/>
      <c r="E64" s="8">
        <f t="shared" si="0"/>
        <v>641100</v>
      </c>
      <c r="F64" s="8">
        <v>479978.74800000002</v>
      </c>
    </row>
    <row r="65" spans="1:7" x14ac:dyDescent="0.25">
      <c r="A65" s="4">
        <v>42735</v>
      </c>
      <c r="B65" s="8">
        <v>344193.54838709679</v>
      </c>
      <c r="C65" s="9">
        <v>0</v>
      </c>
      <c r="D65" s="8"/>
      <c r="E65" s="8">
        <f t="shared" si="0"/>
        <v>344193.54838709679</v>
      </c>
      <c r="F65" s="8">
        <v>257690.82580645164</v>
      </c>
    </row>
    <row r="66" spans="1:7" x14ac:dyDescent="0.25">
      <c r="A66" s="4">
        <v>42766</v>
      </c>
      <c r="B66" s="8">
        <v>0</v>
      </c>
      <c r="C66" s="9">
        <v>0</v>
      </c>
      <c r="D66" s="8"/>
      <c r="E66" s="8">
        <f t="shared" si="0"/>
        <v>0</v>
      </c>
      <c r="F66" s="8">
        <v>0</v>
      </c>
    </row>
    <row r="67" spans="1:7" x14ac:dyDescent="0.25">
      <c r="A67" s="4">
        <v>42794</v>
      </c>
      <c r="B67" s="8">
        <v>0</v>
      </c>
      <c r="C67" s="9">
        <v>0</v>
      </c>
      <c r="D67" s="8"/>
      <c r="E67" s="8">
        <f t="shared" si="0"/>
        <v>0</v>
      </c>
      <c r="F67" s="8">
        <v>0</v>
      </c>
    </row>
    <row r="68" spans="1:7" x14ac:dyDescent="0.25">
      <c r="A68" s="4">
        <v>42825</v>
      </c>
      <c r="B68" s="8">
        <v>594000</v>
      </c>
      <c r="C68" s="9">
        <v>0</v>
      </c>
      <c r="D68" s="8"/>
      <c r="E68" s="8">
        <f t="shared" si="0"/>
        <v>594000</v>
      </c>
      <c r="F68" s="8">
        <v>444715.92</v>
      </c>
    </row>
    <row r="69" spans="1:7" x14ac:dyDescent="0.25">
      <c r="A69" s="4">
        <v>42855</v>
      </c>
      <c r="B69" s="8">
        <v>1550166.6666666667</v>
      </c>
      <c r="C69" s="9">
        <v>0</v>
      </c>
      <c r="D69" s="8"/>
      <c r="E69" s="8">
        <f t="shared" si="0"/>
        <v>1550166.6666666667</v>
      </c>
      <c r="F69" s="8">
        <v>1160578.78</v>
      </c>
    </row>
    <row r="70" spans="1:7" x14ac:dyDescent="0.25">
      <c r="A70" s="4">
        <v>42886</v>
      </c>
      <c r="B70" s="8">
        <v>0</v>
      </c>
      <c r="C70" s="9">
        <v>0</v>
      </c>
      <c r="D70" s="8"/>
      <c r="E70" s="8">
        <f t="shared" si="0"/>
        <v>0</v>
      </c>
      <c r="F70" s="8">
        <v>0</v>
      </c>
    </row>
    <row r="71" spans="1:7" x14ac:dyDescent="0.25">
      <c r="A71" s="4">
        <v>42916</v>
      </c>
      <c r="B71" s="8">
        <v>0</v>
      </c>
      <c r="C71" s="9">
        <v>0</v>
      </c>
      <c r="D71" s="8"/>
      <c r="E71" s="8">
        <f t="shared" si="0"/>
        <v>0</v>
      </c>
      <c r="F71" s="8">
        <v>0</v>
      </c>
    </row>
    <row r="72" spans="1:7" x14ac:dyDescent="0.25">
      <c r="A72" s="4">
        <v>42947</v>
      </c>
      <c r="B72" s="8">
        <v>0</v>
      </c>
      <c r="C72" s="9">
        <v>0</v>
      </c>
      <c r="D72" s="8"/>
      <c r="E72" s="8">
        <f t="shared" ref="E72:E76" si="1">B72+C72</f>
        <v>0</v>
      </c>
      <c r="F72" s="8">
        <v>0</v>
      </c>
    </row>
    <row r="73" spans="1:7" x14ac:dyDescent="0.25">
      <c r="A73" s="4">
        <v>42978</v>
      </c>
      <c r="B73" s="8">
        <v>0</v>
      </c>
      <c r="C73" s="9">
        <v>0</v>
      </c>
      <c r="D73" s="8"/>
      <c r="E73" s="8">
        <f t="shared" si="1"/>
        <v>0</v>
      </c>
      <c r="F73" s="8">
        <v>0</v>
      </c>
    </row>
    <row r="74" spans="1:7" x14ac:dyDescent="0.25">
      <c r="A74" s="4">
        <v>43008</v>
      </c>
      <c r="B74" s="8">
        <v>43238366.666666664</v>
      </c>
      <c r="C74" s="9">
        <v>0</v>
      </c>
      <c r="D74" s="8"/>
      <c r="E74" s="8">
        <f t="shared" si="1"/>
        <v>43238366.666666664</v>
      </c>
      <c r="F74" s="8">
        <v>32371700.355999999</v>
      </c>
    </row>
    <row r="75" spans="1:7" x14ac:dyDescent="0.25">
      <c r="A75" s="4">
        <v>43039</v>
      </c>
      <c r="B75" s="8">
        <v>43721741.935483873</v>
      </c>
      <c r="C75" s="9">
        <v>0</v>
      </c>
      <c r="D75" s="8"/>
      <c r="E75" s="8">
        <f t="shared" si="1"/>
        <v>43721741.935483873</v>
      </c>
      <c r="F75" s="8">
        <v>32733593.752258066</v>
      </c>
    </row>
    <row r="76" spans="1:7" x14ac:dyDescent="0.25">
      <c r="A76" s="4">
        <v>43069</v>
      </c>
      <c r="B76" s="8">
        <v>46906366.666666664</v>
      </c>
      <c r="C76" s="8">
        <v>166666.66666666666</v>
      </c>
      <c r="D76" s="8"/>
      <c r="E76" s="8">
        <f t="shared" si="1"/>
        <v>47073033.333333328</v>
      </c>
      <c r="F76" s="8">
        <v>35242638.595999993</v>
      </c>
    </row>
    <row r="78" spans="1:7" ht="15.75" x14ac:dyDescent="0.25">
      <c r="A78" s="5" t="s">
        <v>1</v>
      </c>
    </row>
    <row r="79" spans="1:7" x14ac:dyDescent="0.25">
      <c r="B79" s="1" t="s">
        <v>6</v>
      </c>
      <c r="C79" s="1" t="s">
        <v>7</v>
      </c>
      <c r="D79" s="1"/>
      <c r="E79" s="1" t="s">
        <v>2</v>
      </c>
      <c r="F79" s="1" t="s">
        <v>3</v>
      </c>
      <c r="G79" s="7"/>
    </row>
    <row r="80" spans="1:7" x14ac:dyDescent="0.25">
      <c r="A80" s="4">
        <v>43100</v>
      </c>
      <c r="B80" s="8">
        <v>25000000</v>
      </c>
      <c r="C80" s="8">
        <v>0</v>
      </c>
      <c r="D80" s="8"/>
      <c r="E80" s="8">
        <f t="shared" ref="E80" si="2">B80+C80</f>
        <v>25000000</v>
      </c>
      <c r="F80" s="8">
        <v>18717000</v>
      </c>
    </row>
    <row r="81" spans="1:6" x14ac:dyDescent="0.25">
      <c r="A81" s="4">
        <v>43101</v>
      </c>
      <c r="B81" s="2">
        <v>10000000</v>
      </c>
      <c r="C81" s="8">
        <v>0</v>
      </c>
      <c r="D81" s="8"/>
      <c r="E81" s="8">
        <f t="shared" ref="E81:E104" si="3">B81+C81</f>
        <v>10000000</v>
      </c>
      <c r="F81" s="2">
        <v>7486800</v>
      </c>
    </row>
    <row r="82" spans="1:6" x14ac:dyDescent="0.25">
      <c r="A82" s="4">
        <v>43132</v>
      </c>
      <c r="B82" s="2">
        <v>0</v>
      </c>
      <c r="C82" s="8">
        <v>0</v>
      </c>
      <c r="D82" s="8"/>
      <c r="E82" s="8">
        <f t="shared" si="3"/>
        <v>0</v>
      </c>
      <c r="F82" s="2">
        <v>0</v>
      </c>
    </row>
    <row r="83" spans="1:6" x14ac:dyDescent="0.25">
      <c r="A83" s="4">
        <v>43190</v>
      </c>
      <c r="B83" s="2">
        <v>0</v>
      </c>
      <c r="C83" s="8">
        <v>0</v>
      </c>
      <c r="D83" s="8"/>
      <c r="E83" s="8">
        <f t="shared" si="3"/>
        <v>0</v>
      </c>
      <c r="F83" s="2">
        <v>0</v>
      </c>
    </row>
    <row r="84" spans="1:6" x14ac:dyDescent="0.25">
      <c r="A84" s="4">
        <v>43220</v>
      </c>
      <c r="B84" s="2">
        <v>0</v>
      </c>
      <c r="C84" s="8">
        <v>0</v>
      </c>
      <c r="D84" s="8"/>
      <c r="E84" s="8">
        <f t="shared" si="3"/>
        <v>0</v>
      </c>
      <c r="F84" s="2">
        <v>0</v>
      </c>
    </row>
    <row r="85" spans="1:6" x14ac:dyDescent="0.25">
      <c r="A85" s="4">
        <v>43251</v>
      </c>
      <c r="B85" s="2">
        <v>0</v>
      </c>
      <c r="C85" s="8">
        <v>0</v>
      </c>
      <c r="D85" s="8"/>
      <c r="E85" s="8">
        <f t="shared" si="3"/>
        <v>0</v>
      </c>
      <c r="F85" s="2">
        <v>0</v>
      </c>
    </row>
    <row r="86" spans="1:6" x14ac:dyDescent="0.25">
      <c r="A86" s="4">
        <v>43281</v>
      </c>
      <c r="B86" s="2">
        <v>0</v>
      </c>
      <c r="C86" s="8">
        <v>0</v>
      </c>
      <c r="D86" s="8"/>
      <c r="E86" s="8">
        <f t="shared" si="3"/>
        <v>0</v>
      </c>
      <c r="F86" s="2">
        <v>0</v>
      </c>
    </row>
    <row r="87" spans="1:6" x14ac:dyDescent="0.25">
      <c r="A87" s="4">
        <v>43312</v>
      </c>
      <c r="B87" s="2">
        <v>0</v>
      </c>
      <c r="C87" s="8">
        <v>0</v>
      </c>
      <c r="D87" s="8"/>
      <c r="E87" s="8">
        <f t="shared" si="3"/>
        <v>0</v>
      </c>
      <c r="F87" s="2">
        <v>0</v>
      </c>
    </row>
    <row r="88" spans="1:6" x14ac:dyDescent="0.25">
      <c r="A88" s="4">
        <v>43343</v>
      </c>
      <c r="B88" s="2">
        <v>0</v>
      </c>
      <c r="C88" s="8">
        <v>0</v>
      </c>
      <c r="D88" s="8"/>
      <c r="E88" s="8">
        <f t="shared" si="3"/>
        <v>0</v>
      </c>
      <c r="F88" s="2">
        <v>0</v>
      </c>
    </row>
    <row r="89" spans="1:6" x14ac:dyDescent="0.25">
      <c r="A89" s="4">
        <v>43373</v>
      </c>
      <c r="B89" s="2">
        <v>21000000</v>
      </c>
      <c r="C89" s="8">
        <v>0</v>
      </c>
      <c r="D89" s="8"/>
      <c r="E89" s="8">
        <f t="shared" si="3"/>
        <v>21000000</v>
      </c>
      <c r="F89" s="2">
        <v>15722280</v>
      </c>
    </row>
    <row r="90" spans="1:6" x14ac:dyDescent="0.25">
      <c r="A90" s="4">
        <v>43404</v>
      </c>
      <c r="B90" s="2">
        <v>18000000</v>
      </c>
      <c r="C90" s="8">
        <v>0</v>
      </c>
      <c r="D90" s="8"/>
      <c r="E90" s="8">
        <f t="shared" si="3"/>
        <v>18000000</v>
      </c>
      <c r="F90" s="2">
        <v>13476240</v>
      </c>
    </row>
    <row r="91" spans="1:6" x14ac:dyDescent="0.25">
      <c r="A91" s="4">
        <v>43434</v>
      </c>
      <c r="B91" s="2">
        <v>14000000</v>
      </c>
      <c r="C91" s="8">
        <v>0</v>
      </c>
      <c r="D91" s="8"/>
      <c r="E91" s="8">
        <f t="shared" si="3"/>
        <v>14000000</v>
      </c>
      <c r="F91" s="2">
        <v>10481520</v>
      </c>
    </row>
    <row r="92" spans="1:6" x14ac:dyDescent="0.25">
      <c r="A92" s="4">
        <v>43465</v>
      </c>
      <c r="B92" s="2">
        <v>7000000</v>
      </c>
      <c r="C92" s="8">
        <v>0</v>
      </c>
      <c r="D92" s="8"/>
      <c r="E92" s="8">
        <f t="shared" si="3"/>
        <v>7000000</v>
      </c>
      <c r="F92" s="2">
        <v>5240760</v>
      </c>
    </row>
    <row r="93" spans="1:6" x14ac:dyDescent="0.25">
      <c r="A93" s="4">
        <v>43496</v>
      </c>
      <c r="B93" s="2">
        <v>8000000</v>
      </c>
      <c r="C93" s="8">
        <v>0</v>
      </c>
      <c r="D93" s="8"/>
      <c r="E93" s="8">
        <f t="shared" si="3"/>
        <v>8000000</v>
      </c>
      <c r="F93" s="2">
        <v>5989440</v>
      </c>
    </row>
    <row r="94" spans="1:6" x14ac:dyDescent="0.25">
      <c r="A94" s="4">
        <v>43524</v>
      </c>
      <c r="B94" s="2">
        <v>12000000</v>
      </c>
      <c r="C94" s="8">
        <v>0</v>
      </c>
      <c r="D94" s="8"/>
      <c r="E94" s="8">
        <f t="shared" si="3"/>
        <v>12000000</v>
      </c>
      <c r="F94" s="2">
        <v>8984160</v>
      </c>
    </row>
    <row r="95" spans="1:6" x14ac:dyDescent="0.25">
      <c r="A95" s="4">
        <v>43555</v>
      </c>
      <c r="B95" s="2">
        <v>9000000</v>
      </c>
      <c r="C95" s="8">
        <v>0</v>
      </c>
      <c r="D95" s="8"/>
      <c r="E95" s="8">
        <f t="shared" si="3"/>
        <v>9000000</v>
      </c>
      <c r="F95" s="2">
        <v>6738120</v>
      </c>
    </row>
    <row r="96" spans="1:6" x14ac:dyDescent="0.25">
      <c r="A96" s="4">
        <v>43585</v>
      </c>
      <c r="B96" s="2">
        <v>10000000</v>
      </c>
      <c r="C96" s="8">
        <v>0</v>
      </c>
      <c r="D96" s="8"/>
      <c r="E96" s="8">
        <f t="shared" si="3"/>
        <v>10000000</v>
      </c>
      <c r="F96" s="2">
        <v>7486800</v>
      </c>
    </row>
    <row r="97" spans="1:6" x14ac:dyDescent="0.25">
      <c r="A97" s="4">
        <v>43616</v>
      </c>
      <c r="B97" s="2">
        <v>14000000</v>
      </c>
      <c r="C97" s="8">
        <v>0</v>
      </c>
      <c r="D97" s="8"/>
      <c r="E97" s="8">
        <f t="shared" si="3"/>
        <v>14000000</v>
      </c>
      <c r="F97" s="2">
        <v>10481520</v>
      </c>
    </row>
    <row r="98" spans="1:6" x14ac:dyDescent="0.25">
      <c r="A98" s="4">
        <v>43646</v>
      </c>
      <c r="B98" s="2">
        <v>6000000</v>
      </c>
      <c r="C98" s="8">
        <v>0</v>
      </c>
      <c r="D98" s="8"/>
      <c r="E98" s="8">
        <f t="shared" si="3"/>
        <v>6000000</v>
      </c>
      <c r="F98" s="2">
        <v>4492080</v>
      </c>
    </row>
    <row r="99" spans="1:6" x14ac:dyDescent="0.25">
      <c r="A99" s="4">
        <v>43677</v>
      </c>
      <c r="B99" s="2">
        <v>5000000</v>
      </c>
      <c r="C99" s="8">
        <v>0</v>
      </c>
      <c r="D99" s="8"/>
      <c r="E99" s="8">
        <f t="shared" si="3"/>
        <v>5000000</v>
      </c>
      <c r="F99" s="2">
        <v>3743400</v>
      </c>
    </row>
    <row r="100" spans="1:6" x14ac:dyDescent="0.25">
      <c r="A100" s="4">
        <v>43708</v>
      </c>
      <c r="B100" s="2">
        <v>11000000</v>
      </c>
      <c r="C100" s="8">
        <v>0</v>
      </c>
      <c r="D100" s="8"/>
      <c r="E100" s="8">
        <f t="shared" si="3"/>
        <v>11000000</v>
      </c>
      <c r="F100" s="2">
        <v>8235480</v>
      </c>
    </row>
    <row r="101" spans="1:6" x14ac:dyDescent="0.25">
      <c r="A101" s="4">
        <v>43738</v>
      </c>
      <c r="B101" s="2">
        <v>108000000</v>
      </c>
      <c r="C101" s="8">
        <v>0</v>
      </c>
      <c r="D101" s="8"/>
      <c r="E101" s="8">
        <f t="shared" si="3"/>
        <v>108000000</v>
      </c>
      <c r="F101" s="2">
        <v>80857440</v>
      </c>
    </row>
    <row r="102" spans="1:6" x14ac:dyDescent="0.25">
      <c r="A102" s="4">
        <v>43769</v>
      </c>
      <c r="B102" s="2">
        <v>12000000</v>
      </c>
      <c r="C102" s="8">
        <v>0</v>
      </c>
      <c r="D102" s="8"/>
      <c r="E102" s="8">
        <f t="shared" si="3"/>
        <v>12000000</v>
      </c>
      <c r="F102" s="2">
        <v>8984160</v>
      </c>
    </row>
    <row r="103" spans="1:6" x14ac:dyDescent="0.25">
      <c r="A103" s="4">
        <v>43799</v>
      </c>
      <c r="B103" s="2">
        <v>12000000</v>
      </c>
      <c r="C103" s="8">
        <v>0</v>
      </c>
      <c r="D103" s="8"/>
      <c r="E103" s="8">
        <f t="shared" si="3"/>
        <v>12000000</v>
      </c>
      <c r="F103" s="2">
        <v>8984160</v>
      </c>
    </row>
    <row r="104" spans="1:6" x14ac:dyDescent="0.25">
      <c r="A104" s="4">
        <v>43830</v>
      </c>
      <c r="B104" s="2">
        <v>9000000</v>
      </c>
      <c r="C104" s="8">
        <v>0</v>
      </c>
      <c r="D104" s="8"/>
      <c r="E104" s="8">
        <f t="shared" si="3"/>
        <v>9000000</v>
      </c>
      <c r="F104" s="2">
        <v>6738120</v>
      </c>
    </row>
  </sheetData>
  <pageMargins left="1" right="0.7" top="1" bottom="0.75" header="0.8" footer="0.3"/>
  <pageSetup scale="57" orientation="portrait" r:id="rId1"/>
  <headerFooter>
    <oddHeader>&amp;R&amp;"Times New Roman,Bold"&amp;10KyPSC Case No. 2017-00321
AG-DR-02-009 Attachment
Page &amp;P of &amp;N</oddHeader>
  </headerFooter>
  <rowBreaks count="1" manualBreakCount="1"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Sullivan 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8A3DB-CE06-48AC-9F01-1A7CCDEC2E44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ce8dc78-f72f-446e-be2b-b93d2c0549d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50BCE8-FF36-4DCB-AB08-A9DCB9105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9B1E77-14EF-4A58-A692-7D9F2EF42E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Average Daily Cash Balance</dc:subject>
  <dc:creator>Glenn, Erica N</dc:creator>
  <cp:lastModifiedBy>Gates, Debbie</cp:lastModifiedBy>
  <cp:lastPrinted>2017-12-07T20:10:49Z</cp:lastPrinted>
  <dcterms:created xsi:type="dcterms:W3CDTF">2017-11-01T19:45:37Z</dcterms:created>
  <dcterms:modified xsi:type="dcterms:W3CDTF">2017-12-07T20:10:51Z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