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5230" windowHeight="6180"/>
  </bookViews>
  <sheets>
    <sheet name="BLS-2" sheetId="2" r:id="rId1"/>
  </sheets>
  <definedNames>
    <definedName name="_xlnm.Print_Area" localSheetId="0">'BLS-2'!$A$1:$I$18</definedName>
  </definedNames>
  <calcPr calcId="145621"/>
</workbook>
</file>

<file path=xl/calcChain.xml><?xml version="1.0" encoding="utf-8"?>
<calcChain xmlns="http://schemas.openxmlformats.org/spreadsheetml/2006/main">
  <c r="I15" i="2" l="1"/>
  <c r="I16" i="2" l="1"/>
  <c r="I14" i="2"/>
  <c r="I13" i="2"/>
  <c r="I12" i="2"/>
  <c r="I11" i="2"/>
</calcChain>
</file>

<file path=xl/sharedStrings.xml><?xml version="1.0" encoding="utf-8"?>
<sst xmlns="http://schemas.openxmlformats.org/spreadsheetml/2006/main" count="23" uniqueCount="23">
  <si>
    <t>Duke Energy Kentucky</t>
  </si>
  <si>
    <t>(A)</t>
  </si>
  <si>
    <t>(B)</t>
  </si>
  <si>
    <t>Rate</t>
  </si>
  <si>
    <t>RS</t>
  </si>
  <si>
    <t>DP</t>
  </si>
  <si>
    <t>Cost of Service Study Customer Component</t>
  </si>
  <si>
    <t>Test Period Number of Bills</t>
  </si>
  <si>
    <t>(C) = (A)/(B)</t>
  </si>
  <si>
    <t>COSS Calculated Customer Charge</t>
  </si>
  <si>
    <t>Attachment BLS-2</t>
  </si>
  <si>
    <t>Line</t>
  </si>
  <si>
    <t>DS*</t>
  </si>
  <si>
    <t xml:space="preserve">*Note:  Rate DS is a combined single and three phase value with the resulting </t>
  </si>
  <si>
    <t xml:space="preserve">   customer charge representing an average value.  Value is reduced for RTP</t>
  </si>
  <si>
    <t xml:space="preserve">   customer fees.</t>
  </si>
  <si>
    <t xml:space="preserve">**Note:  Rate DT secondary service currently has no single phase customers. </t>
  </si>
  <si>
    <t xml:space="preserve">   Value is reduced for RTP customer fees.</t>
  </si>
  <si>
    <t>DT Primary</t>
  </si>
  <si>
    <t>DT Secondary**</t>
  </si>
  <si>
    <t>TT***</t>
  </si>
  <si>
    <t>***Note:  Value is reduced for RTP customer fees.</t>
  </si>
  <si>
    <t>Customer Charge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</si>
</sst>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165" fontId="0" fillId="0" borderId="0" xfId="2" applyNumberFormat="1" applyFont="1" applyAlignment="1"/>
    <xf numFmtId="164" fontId="0" fillId="0" borderId="0" xfId="1" applyNumberFormat="1" applyFont="1" applyAlignment="1"/>
    <xf numFmtId="44" fontId="0" fillId="0" borderId="0" xfId="2" applyFont="1" applyAlignment="1"/>
    <xf numFmtId="0" fontId="0" fillId="0" borderId="0" xfId="0" quotePrefix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I22"/>
  <sheetViews>
    <sheetView tabSelected="1" view="pageLayout" zoomScaleNormal="100" workbookViewId="0">
      <selection activeCell="C5" sqref="C5:I5"/>
    </sheetView>
  </sheetViews>
  <sheetFormatPr defaultRowHeight="15" x14ac:dyDescent="0.25"/>
  <cols>
    <col min="2" max="2" width="4.7109375" bestFit="1" customWidth="1"/>
    <col min="3" max="3" width="15.85546875" customWidth="1"/>
    <col min="4" max="4" width="2.5703125" customWidth="1"/>
    <col min="5" max="5" width="20.7109375" bestFit="1" customWidth="1"/>
    <col min="6" max="6" width="2.5703125" customWidth="1"/>
    <col min="7" max="7" width="19.42578125" customWidth="1"/>
    <col min="8" max="8" width="2.5703125" customWidth="1"/>
    <col min="9" max="9" width="16.28515625" bestFit="1" customWidth="1"/>
  </cols>
  <sheetData>
    <row r="5" spans="2:9" x14ac:dyDescent="0.25">
      <c r="C5" s="14" t="s">
        <v>0</v>
      </c>
      <c r="D5" s="14"/>
      <c r="E5" s="14"/>
      <c r="F5" s="14"/>
      <c r="G5" s="14"/>
      <c r="H5" s="14"/>
      <c r="I5" s="14"/>
    </row>
    <row r="6" spans="2:9" x14ac:dyDescent="0.25">
      <c r="C6" s="14" t="s">
        <v>22</v>
      </c>
      <c r="D6" s="14"/>
      <c r="E6" s="14"/>
      <c r="F6" s="14"/>
      <c r="G6" s="14"/>
      <c r="H6" s="14"/>
      <c r="I6" s="14"/>
    </row>
    <row r="7" spans="2:9" x14ac:dyDescent="0.25">
      <c r="C7" s="14" t="s">
        <v>10</v>
      </c>
      <c r="D7" s="14"/>
      <c r="E7" s="14"/>
      <c r="F7" s="14"/>
      <c r="G7" s="14"/>
      <c r="H7" s="14"/>
      <c r="I7" s="14"/>
    </row>
    <row r="8" spans="2:9" x14ac:dyDescent="0.25">
      <c r="E8" s="1"/>
    </row>
    <row r="9" spans="2:9" x14ac:dyDescent="0.25">
      <c r="E9" s="2" t="s">
        <v>1</v>
      </c>
      <c r="G9" s="2" t="s">
        <v>2</v>
      </c>
      <c r="I9" s="2" t="s">
        <v>8</v>
      </c>
    </row>
    <row r="10" spans="2:9" ht="30" x14ac:dyDescent="0.25">
      <c r="B10" s="5" t="s">
        <v>11</v>
      </c>
      <c r="C10" s="5" t="s">
        <v>3</v>
      </c>
      <c r="D10" s="6"/>
      <c r="E10" s="12" t="s">
        <v>6</v>
      </c>
      <c r="F10" s="11"/>
      <c r="G10" s="12" t="s">
        <v>7</v>
      </c>
      <c r="H10" s="13"/>
      <c r="I10" s="12" t="s">
        <v>9</v>
      </c>
    </row>
    <row r="11" spans="2:9" x14ac:dyDescent="0.25">
      <c r="B11">
        <v>1</v>
      </c>
      <c r="C11" s="3" t="s">
        <v>4</v>
      </c>
      <c r="E11" s="7">
        <v>17221037</v>
      </c>
      <c r="G11" s="8">
        <v>1534899</v>
      </c>
      <c r="I11" s="9">
        <f>ROUND(E11/G11,2)</f>
        <v>11.22</v>
      </c>
    </row>
    <row r="12" spans="2:9" x14ac:dyDescent="0.25">
      <c r="B12">
        <v>2</v>
      </c>
      <c r="C12" s="10" t="s">
        <v>12</v>
      </c>
      <c r="E12" s="7">
        <v>3977527</v>
      </c>
      <c r="G12" s="8">
        <v>158808</v>
      </c>
      <c r="I12" s="9">
        <f t="shared" ref="I12" si="0">ROUND(E12/G12,2)</f>
        <v>25.05</v>
      </c>
    </row>
    <row r="13" spans="2:9" x14ac:dyDescent="0.25">
      <c r="B13">
        <v>3</v>
      </c>
      <c r="C13" s="3" t="s">
        <v>5</v>
      </c>
      <c r="E13" s="7">
        <v>14254</v>
      </c>
      <c r="G13" s="8">
        <v>120</v>
      </c>
      <c r="I13" s="9">
        <f>ROUND(E13/G13,2)</f>
        <v>118.78</v>
      </c>
    </row>
    <row r="14" spans="2:9" x14ac:dyDescent="0.25">
      <c r="B14">
        <v>4</v>
      </c>
      <c r="C14" s="10" t="s">
        <v>19</v>
      </c>
      <c r="E14" s="7">
        <v>238764</v>
      </c>
      <c r="G14" s="8">
        <v>596</v>
      </c>
      <c r="I14" s="9">
        <f>ROUND(E14/G14,2)</f>
        <v>400.61</v>
      </c>
    </row>
    <row r="15" spans="2:9" x14ac:dyDescent="0.25">
      <c r="B15">
        <v>5</v>
      </c>
      <c r="C15" s="10" t="s">
        <v>18</v>
      </c>
      <c r="E15" s="7">
        <v>68850</v>
      </c>
      <c r="G15" s="8">
        <v>148</v>
      </c>
      <c r="I15" s="9">
        <f>ROUND(E15/G15,2)</f>
        <v>465.2</v>
      </c>
    </row>
    <row r="16" spans="2:9" x14ac:dyDescent="0.25">
      <c r="B16">
        <v>6</v>
      </c>
      <c r="C16" s="3" t="s">
        <v>20</v>
      </c>
      <c r="E16" s="7">
        <v>40724</v>
      </c>
      <c r="G16" s="8">
        <v>156</v>
      </c>
      <c r="I16" s="9">
        <f>ROUND(E16/G16,2)</f>
        <v>261.05</v>
      </c>
    </row>
    <row r="17" spans="3:3" x14ac:dyDescent="0.25">
      <c r="C17" s="4" t="s">
        <v>13</v>
      </c>
    </row>
    <row r="18" spans="3:3" x14ac:dyDescent="0.25">
      <c r="C18" s="4" t="s">
        <v>14</v>
      </c>
    </row>
    <row r="19" spans="3:3" x14ac:dyDescent="0.25">
      <c r="C19" s="4" t="s">
        <v>15</v>
      </c>
    </row>
    <row r="20" spans="3:3" x14ac:dyDescent="0.25">
      <c r="C20" s="4" t="s">
        <v>16</v>
      </c>
    </row>
    <row r="21" spans="3:3" x14ac:dyDescent="0.25">
      <c r="C21" s="4" t="s">
        <v>17</v>
      </c>
    </row>
    <row r="22" spans="3:3" x14ac:dyDescent="0.25">
      <c r="C22" s="4" t="s">
        <v>21</v>
      </c>
    </row>
  </sheetData>
  <mergeCells count="3">
    <mergeCell ref="C5:I5"/>
    <mergeCell ref="C6:I6"/>
    <mergeCell ref="C7:I7"/>
  </mergeCells>
  <pageMargins left="0.7" right="0.7" top="0.75" bottom="0.75" header="0.3" footer="0.3"/>
  <pageSetup scale="96" orientation="portrait" r:id="rId1"/>
  <headerFooter>
    <oddHeader xml:space="preserve">&amp;R&amp;"Times New Roman,Bold"&amp;10KyPSC Case No. 2017-00321
STAFF-DR-01-071 Attachment BLS-2
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B4F9D769397A4B9CC6B02A2352A1B6" ma:contentTypeVersion="2" ma:contentTypeDescription="Create a new document." ma:contentTypeScope="" ma:versionID="32a6c64bc67fd6dc23ce6e169db15490">
  <xsd:schema xmlns:xsd="http://www.w3.org/2001/XMLSchema" xmlns:xs="http://www.w3.org/2001/XMLSchema" xmlns:p="http://schemas.microsoft.com/office/2006/metadata/properties" xmlns:ns2="ace8dc78-f72f-446e-be2b-b93d2c0549dc" targetNamespace="http://schemas.microsoft.com/office/2006/metadata/properties" ma:root="true" ma:fieldsID="2cc048f8f59d8d8f6098479745d20e00" ns2:_="">
    <xsd:import namespace="ace8dc78-f72f-446e-be2b-b93d2c0549dc"/>
    <xsd:element name="properties">
      <xsd:complexType>
        <xsd:sequence>
          <xsd:element name="documentManagement">
            <xsd:complexType>
              <xsd:all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8dc78-f72f-446e-be2b-b93d2c0549dc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ace8dc78-f72f-446e-be2b-b93d2c0549dc" xsi:nil="true"/>
  </documentManagement>
</p:properties>
</file>

<file path=customXml/itemProps1.xml><?xml version="1.0" encoding="utf-8"?>
<ds:datastoreItem xmlns:ds="http://schemas.openxmlformats.org/officeDocument/2006/customXml" ds:itemID="{448FAB0D-3B2B-4CBD-B5FE-55D562F7C9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8dc78-f72f-446e-be2b-b93d2c0549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0BA8B7-03F8-453B-AF70-2133946341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B55F98-5036-4060-9FA4-CA805CF55E52}">
  <ds:schemaRefs>
    <ds:schemaRef ds:uri="http://schemas.microsoft.com/office/2006/metadata/properties"/>
    <ds:schemaRef ds:uri="http://purl.org/dc/terms/"/>
    <ds:schemaRef ds:uri="http://purl.org/dc/elements/1.1/"/>
    <ds:schemaRef ds:uri="ace8dc78-f72f-446e-be2b-b93d2c0549dc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BLS-2</vt:lpstr>
      <vt:lpstr>'BLS-2'!Print_Area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Shoemaker, Joe</dc:creator>
  <cp:lastModifiedBy>Gates, Debbie</cp:lastModifiedBy>
  <cp:lastPrinted>2017-08-22T20:19:22Z</cp:lastPrinted>
  <dcterms:created xsi:type="dcterms:W3CDTF">2015-04-22T13:48:09Z</dcterms:created>
  <dcterms:modified xsi:type="dcterms:W3CDTF">2017-09-14T22:14:52Z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0x010100EFB4F9D769397A4B9CC6B02A2352A1B6</vt:lpwstr>
  </property>
</Properties>
</file>