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840"/>
  </bookViews>
  <sheets>
    <sheet name="AG-02-013 (a)" sheetId="1" r:id="rId1"/>
  </sheets>
  <calcPr calcId="145621"/>
</workbook>
</file>

<file path=xl/calcChain.xml><?xml version="1.0" encoding="utf-8"?>
<calcChain xmlns="http://schemas.openxmlformats.org/spreadsheetml/2006/main">
  <c r="F66" i="1" l="1"/>
  <c r="E66" i="1"/>
  <c r="D66" i="1"/>
  <c r="C66" i="1"/>
  <c r="B66" i="1"/>
  <c r="F49" i="1"/>
  <c r="E49" i="1"/>
  <c r="D49" i="1"/>
  <c r="C49" i="1"/>
  <c r="B49" i="1"/>
  <c r="F32" i="1"/>
  <c r="E32" i="1"/>
  <c r="D32" i="1"/>
  <c r="C32" i="1"/>
  <c r="B32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<sst xmlns="http://schemas.openxmlformats.org/spreadsheetml/2006/main" count="88" uniqueCount="40">
  <si>
    <t>Gross Plant:</t>
  </si>
  <si>
    <t>Note 1</t>
  </si>
  <si>
    <t>Account</t>
  </si>
  <si>
    <t>Beg. Balance (Nov 2016)</t>
  </si>
  <si>
    <t xml:space="preserve">Additions </t>
  </si>
  <si>
    <t xml:space="preserve">Retirements </t>
  </si>
  <si>
    <t>Adjustments</t>
  </si>
  <si>
    <t>Ending Balance (Dec 2016)</t>
  </si>
  <si>
    <t>Accumulated Depreciation:</t>
  </si>
  <si>
    <t>Depr Group</t>
  </si>
  <si>
    <t>Note 2</t>
  </si>
  <si>
    <t>Note 3</t>
  </si>
  <si>
    <t>Note 4</t>
  </si>
  <si>
    <t>31000 - Non-depr Land &amp; Land Rights</t>
  </si>
  <si>
    <t>31100 - Structures and Improvements</t>
  </si>
  <si>
    <t>31200 - Boiler Plant Equipment</t>
  </si>
  <si>
    <t>31202 - Boiler Plant Equip - Precip</t>
  </si>
  <si>
    <t>31400 - Turbogenerator Units</t>
  </si>
  <si>
    <t>31500 - Accessory Electric Equipmen</t>
  </si>
  <si>
    <t>31600 - Misc Power Plant Equipment</t>
  </si>
  <si>
    <t>31701 - ARO Steam Production</t>
  </si>
  <si>
    <t>35301 - Station Equipment - Step-Up</t>
  </si>
  <si>
    <t>35304 - Step-up Equipment</t>
  </si>
  <si>
    <t>310 - ULHP Miami Fort 5&amp;6 - Land</t>
  </si>
  <si>
    <t>311 - ULHP Miami Fort 6 - Structure</t>
  </si>
  <si>
    <t>3120 - ULHP Miami Fort 6-Boiler Plt</t>
  </si>
  <si>
    <t>3120 - ULHP Miami Ft 5&amp;6-Boiler Plt</t>
  </si>
  <si>
    <t>3122 - ULHP Miami Ft 6 Retro Precip</t>
  </si>
  <si>
    <t>314 - ULHP Miami Fort 6 -Turbogener</t>
  </si>
  <si>
    <t>314 - ULHP Miami Ft 5&amp;6 Turbogener</t>
  </si>
  <si>
    <t>315 - ULHP Miami Fort 6-Acc Elec Eq</t>
  </si>
  <si>
    <t>3160 - ULHP Miami Ft 6 MisPwrPltEq</t>
  </si>
  <si>
    <t>317 - ULHP Miami Fort 6 Asbesto ARO</t>
  </si>
  <si>
    <t>3531- ULH GSU -  Miami Fort 6</t>
  </si>
  <si>
    <t>3534- ULH Step-up Equipment MF</t>
  </si>
  <si>
    <t>Grand Total</t>
  </si>
  <si>
    <r>
      <t>Note 1</t>
    </r>
    <r>
      <rPr>
        <sz val="11"/>
        <rFont val="Calibri"/>
        <family val="2"/>
        <scheme val="minor"/>
      </rPr>
      <t xml:space="preserve">: Journal entry activity in December 2016 is related to the retirement of Miami Fort Unit 6 within the fixed asset system, which replaced the manual estimated retirement that was reversed when the actual entry (above) was recorded.  </t>
    </r>
  </si>
  <si>
    <r>
      <t>Note 2</t>
    </r>
    <r>
      <rPr>
        <sz val="11"/>
        <rFont val="Calibri"/>
        <family val="2"/>
        <scheme val="minor"/>
      </rPr>
      <t>: Journal entry activity in October 2016 is related to the unitization of miscellaneous power plant equipment for Miami Fort Unit 6.</t>
    </r>
  </si>
  <si>
    <r>
      <t>Note 3</t>
    </r>
    <r>
      <rPr>
        <sz val="11"/>
        <rFont val="Calibri"/>
        <family val="2"/>
        <scheme val="minor"/>
      </rPr>
      <t xml:space="preserve">: Journal entry activity in October 2016 is the reversal of the estimated retirement, related to exhauster fan replacement at Miami Fort Unit 6. </t>
    </r>
  </si>
  <si>
    <r>
      <t>Note 4</t>
    </r>
    <r>
      <rPr>
        <sz val="11"/>
        <rFont val="Calibri"/>
        <family val="2"/>
        <scheme val="minor"/>
      </rPr>
      <t xml:space="preserve">: Journal entry activity in October 2016 is related to cost of removal for asbestos work at Miami Fort Unit 6.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</si>
</sst>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5" fillId="0" borderId="0" xfId="2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3" fontId="0" fillId="0" borderId="0" xfId="1" applyFont="1"/>
    <xf numFmtId="0" fontId="3" fillId="2" borderId="2" xfId="0" applyFont="1" applyFill="1" applyBorder="1" applyAlignment="1">
      <alignment horizontal="left"/>
    </xf>
    <xf numFmtId="43" fontId="3" fillId="2" borderId="2" xfId="1" applyFont="1" applyFill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0"/>
  <sheetViews>
    <sheetView tabSelected="1" view="pageLayout" zoomScaleNormal="100" workbookViewId="0"/>
  </sheetViews>
  <sheetFormatPr defaultRowHeight="15" x14ac:dyDescent="0.25"/>
  <cols>
    <col min="1" max="1" width="34.5703125" bestFit="1" customWidth="1"/>
    <col min="2" max="2" width="14.28515625" bestFit="1" customWidth="1"/>
    <col min="3" max="3" width="12.42578125" bestFit="1" customWidth="1"/>
    <col min="4" max="4" width="15" bestFit="1" customWidth="1"/>
    <col min="5" max="5" width="14" bestFit="1" customWidth="1"/>
    <col min="6" max="6" width="14.5703125" bestFit="1" customWidth="1"/>
  </cols>
  <sheetData>
    <row r="2" spans="1:6" x14ac:dyDescent="0.25">
      <c r="A2" s="1" t="s">
        <v>0</v>
      </c>
      <c r="B2" s="2"/>
      <c r="F2" s="2"/>
    </row>
    <row r="3" spans="1:6" x14ac:dyDescent="0.25">
      <c r="A3" s="3">
        <v>42705</v>
      </c>
      <c r="B3" s="2"/>
      <c r="C3" s="4" t="s">
        <v>1</v>
      </c>
      <c r="D3" s="4" t="s">
        <v>1</v>
      </c>
      <c r="F3" s="2"/>
    </row>
    <row r="4" spans="1:6" ht="30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x14ac:dyDescent="0.25">
      <c r="A5" t="s">
        <v>13</v>
      </c>
      <c r="B5" s="6">
        <v>11275.52</v>
      </c>
      <c r="C5" s="6">
        <v>0</v>
      </c>
      <c r="D5" s="6">
        <v>0</v>
      </c>
      <c r="E5" s="6">
        <v>0</v>
      </c>
      <c r="F5" s="6">
        <v>11275.52</v>
      </c>
    </row>
    <row r="6" spans="1:6" x14ac:dyDescent="0.25">
      <c r="A6" t="s">
        <v>14</v>
      </c>
      <c r="B6" s="6">
        <v>3295935.19</v>
      </c>
      <c r="C6" s="6">
        <v>0</v>
      </c>
      <c r="D6" s="6">
        <v>-3295935.19</v>
      </c>
      <c r="E6" s="6">
        <v>0</v>
      </c>
      <c r="F6" s="6">
        <v>0</v>
      </c>
    </row>
    <row r="7" spans="1:6" x14ac:dyDescent="0.25">
      <c r="A7" t="s">
        <v>15</v>
      </c>
      <c r="B7" s="6">
        <v>46458188.700000003</v>
      </c>
      <c r="C7" s="6">
        <v>0</v>
      </c>
      <c r="D7" s="6">
        <v>-46458188.700000003</v>
      </c>
      <c r="E7" s="6">
        <v>0</v>
      </c>
      <c r="F7" s="6">
        <v>0</v>
      </c>
    </row>
    <row r="8" spans="1:6" x14ac:dyDescent="0.25">
      <c r="A8" t="s">
        <v>16</v>
      </c>
      <c r="B8" s="6">
        <v>11772653.720000001</v>
      </c>
      <c r="C8" s="6">
        <v>0</v>
      </c>
      <c r="D8" s="6">
        <v>-11772653.720000001</v>
      </c>
      <c r="E8" s="6">
        <v>0</v>
      </c>
      <c r="F8" s="6">
        <v>0</v>
      </c>
    </row>
    <row r="9" spans="1:6" x14ac:dyDescent="0.25">
      <c r="A9" t="s">
        <v>17</v>
      </c>
      <c r="B9" s="6">
        <v>11938733.449999999</v>
      </c>
      <c r="C9" s="6">
        <v>0</v>
      </c>
      <c r="D9" s="6">
        <v>-11938733.449999999</v>
      </c>
      <c r="E9" s="6">
        <v>0</v>
      </c>
      <c r="F9" s="6">
        <v>0</v>
      </c>
    </row>
    <row r="10" spans="1:6" x14ac:dyDescent="0.25">
      <c r="A10" t="s">
        <v>18</v>
      </c>
      <c r="B10" s="6">
        <v>4195676.3099999996</v>
      </c>
      <c r="C10" s="6">
        <v>0</v>
      </c>
      <c r="D10" s="6">
        <v>-4195676.3099999996</v>
      </c>
      <c r="E10" s="6">
        <v>0</v>
      </c>
      <c r="F10" s="6">
        <v>0</v>
      </c>
    </row>
    <row r="11" spans="1:6" x14ac:dyDescent="0.25">
      <c r="A11" t="s">
        <v>19</v>
      </c>
      <c r="B11" s="6">
        <v>1120968.06</v>
      </c>
      <c r="C11" s="6">
        <v>0</v>
      </c>
      <c r="D11" s="6">
        <v>-1120968.06</v>
      </c>
      <c r="E11" s="6">
        <v>0</v>
      </c>
      <c r="F11" s="6">
        <v>0</v>
      </c>
    </row>
    <row r="12" spans="1:6" x14ac:dyDescent="0.25">
      <c r="A12" t="s">
        <v>20</v>
      </c>
      <c r="B12" s="6">
        <v>0</v>
      </c>
      <c r="C12" s="6">
        <v>-169422.1</v>
      </c>
      <c r="D12" s="6">
        <v>169422.1</v>
      </c>
      <c r="E12" s="6">
        <v>0</v>
      </c>
      <c r="F12" s="6">
        <v>0</v>
      </c>
    </row>
    <row r="13" spans="1:6" x14ac:dyDescent="0.25">
      <c r="A13" t="s">
        <v>21</v>
      </c>
      <c r="B13" s="6">
        <v>106321.69</v>
      </c>
      <c r="C13" s="6">
        <v>0</v>
      </c>
      <c r="D13" s="6">
        <v>-106321.69</v>
      </c>
      <c r="E13" s="6">
        <v>0</v>
      </c>
      <c r="F13" s="6">
        <v>0</v>
      </c>
    </row>
    <row r="14" spans="1:6" x14ac:dyDescent="0.25">
      <c r="A14" t="s">
        <v>22</v>
      </c>
      <c r="B14" s="6">
        <v>778293.25</v>
      </c>
      <c r="C14" s="6">
        <v>0</v>
      </c>
      <c r="D14" s="6">
        <v>-778293.25</v>
      </c>
      <c r="E14" s="6">
        <v>0</v>
      </c>
      <c r="F14" s="6">
        <v>0</v>
      </c>
    </row>
    <row r="15" spans="1:6" x14ac:dyDescent="0.25">
      <c r="A15" s="7" t="s">
        <v>35</v>
      </c>
      <c r="B15" s="8">
        <f>SUM(B5:B14)</f>
        <v>79678045.890000001</v>
      </c>
      <c r="C15" s="8">
        <f t="shared" ref="C15:F15" si="0">SUM(C5:C14)</f>
        <v>-169422.1</v>
      </c>
      <c r="D15" s="8">
        <f t="shared" si="0"/>
        <v>-79497348.270000011</v>
      </c>
      <c r="E15" s="8">
        <f t="shared" si="0"/>
        <v>0</v>
      </c>
      <c r="F15" s="8">
        <f t="shared" si="0"/>
        <v>11275.52</v>
      </c>
    </row>
    <row r="17" spans="1:6" x14ac:dyDescent="0.25">
      <c r="A17" s="1" t="s">
        <v>8</v>
      </c>
    </row>
    <row r="18" spans="1:6" x14ac:dyDescent="0.25">
      <c r="A18" s="3">
        <v>42705</v>
      </c>
      <c r="C18" s="4" t="s">
        <v>1</v>
      </c>
      <c r="D18" s="4" t="s">
        <v>1</v>
      </c>
    </row>
    <row r="19" spans="1:6" ht="30" x14ac:dyDescent="0.25">
      <c r="A19" s="5" t="s">
        <v>9</v>
      </c>
      <c r="B19" s="5" t="s">
        <v>3</v>
      </c>
      <c r="C19" s="5" t="s">
        <v>4</v>
      </c>
      <c r="D19" s="5" t="s">
        <v>5</v>
      </c>
      <c r="E19" s="5" t="s">
        <v>6</v>
      </c>
      <c r="F19" s="5" t="s">
        <v>7</v>
      </c>
    </row>
    <row r="20" spans="1:6" x14ac:dyDescent="0.25">
      <c r="A20" t="s">
        <v>23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x14ac:dyDescent="0.25">
      <c r="A21" t="s">
        <v>24</v>
      </c>
      <c r="B21" s="6">
        <v>1629860.5599999998</v>
      </c>
      <c r="C21" s="6">
        <v>0</v>
      </c>
      <c r="D21" s="6">
        <v>-3295935.19</v>
      </c>
      <c r="E21" s="6">
        <v>0</v>
      </c>
      <c r="F21" s="6">
        <v>-1666074.6300000001</v>
      </c>
    </row>
    <row r="22" spans="1:6" x14ac:dyDescent="0.25">
      <c r="A22" t="s">
        <v>25</v>
      </c>
      <c r="B22" s="6">
        <v>26833261.129999999</v>
      </c>
      <c r="C22" s="6">
        <v>0</v>
      </c>
      <c r="D22" s="6">
        <v>-29648071.359999999</v>
      </c>
      <c r="E22" s="6">
        <v>0</v>
      </c>
      <c r="F22" s="6">
        <v>-2814810.23</v>
      </c>
    </row>
    <row r="23" spans="1:6" x14ac:dyDescent="0.25">
      <c r="A23" t="s">
        <v>26</v>
      </c>
      <c r="B23" s="6">
        <v>18186704.350000001</v>
      </c>
      <c r="C23" s="6">
        <v>0</v>
      </c>
      <c r="D23" s="6">
        <v>-16810117.34</v>
      </c>
      <c r="E23" s="6">
        <v>0</v>
      </c>
      <c r="F23" s="6">
        <v>1376587.01</v>
      </c>
    </row>
    <row r="24" spans="1:6" x14ac:dyDescent="0.25">
      <c r="A24" t="s">
        <v>27</v>
      </c>
      <c r="B24" s="6">
        <v>12149979.34</v>
      </c>
      <c r="C24" s="6">
        <v>0</v>
      </c>
      <c r="D24" s="6">
        <v>-11772653.720000001</v>
      </c>
      <c r="E24" s="6">
        <v>0</v>
      </c>
      <c r="F24" s="6">
        <v>377325.62</v>
      </c>
    </row>
    <row r="25" spans="1:6" x14ac:dyDescent="0.25">
      <c r="A25" t="s">
        <v>28</v>
      </c>
      <c r="B25" s="6">
        <v>11672393.18</v>
      </c>
      <c r="C25" s="6">
        <v>0</v>
      </c>
      <c r="D25" s="6">
        <v>-11917158.949999999</v>
      </c>
      <c r="E25" s="6">
        <v>0</v>
      </c>
      <c r="F25" s="6">
        <v>-244765.77</v>
      </c>
    </row>
    <row r="26" spans="1:6" x14ac:dyDescent="0.25">
      <c r="A26" t="s">
        <v>29</v>
      </c>
      <c r="B26" s="6">
        <v>22009.81</v>
      </c>
      <c r="C26" s="6">
        <v>0</v>
      </c>
      <c r="D26" s="6">
        <v>-21574.5</v>
      </c>
      <c r="E26" s="6">
        <v>0</v>
      </c>
      <c r="F26" s="6">
        <v>435.31</v>
      </c>
    </row>
    <row r="27" spans="1:6" x14ac:dyDescent="0.25">
      <c r="A27" t="s">
        <v>30</v>
      </c>
      <c r="B27" s="6">
        <v>3954694.6799999997</v>
      </c>
      <c r="C27" s="6">
        <v>0</v>
      </c>
      <c r="D27" s="6">
        <v>-4195676.3099999996</v>
      </c>
      <c r="E27" s="6">
        <v>0</v>
      </c>
      <c r="F27" s="6">
        <v>-240981.63000000003</v>
      </c>
    </row>
    <row r="28" spans="1:6" x14ac:dyDescent="0.25">
      <c r="A28" t="s">
        <v>31</v>
      </c>
      <c r="B28" s="6">
        <v>409498.11</v>
      </c>
      <c r="C28" s="6">
        <v>0</v>
      </c>
      <c r="D28" s="6">
        <v>-1120968.06</v>
      </c>
      <c r="E28" s="6">
        <v>0</v>
      </c>
      <c r="F28" s="6">
        <v>-711469.95</v>
      </c>
    </row>
    <row r="29" spans="1:6" x14ac:dyDescent="0.25">
      <c r="A29" t="s">
        <v>32</v>
      </c>
      <c r="B29" s="6">
        <v>0</v>
      </c>
      <c r="C29" s="6">
        <v>-169422.1</v>
      </c>
      <c r="D29" s="6">
        <v>169422.1</v>
      </c>
      <c r="E29" s="6">
        <v>0</v>
      </c>
      <c r="F29" s="6">
        <v>0</v>
      </c>
    </row>
    <row r="30" spans="1:6" x14ac:dyDescent="0.25">
      <c r="A30" t="s">
        <v>33</v>
      </c>
      <c r="B30" s="6">
        <v>564171.30000000005</v>
      </c>
      <c r="C30" s="6">
        <v>0</v>
      </c>
      <c r="D30" s="6">
        <v>-106321.69</v>
      </c>
      <c r="E30" s="6">
        <v>0</v>
      </c>
      <c r="F30" s="6">
        <v>457849.61</v>
      </c>
    </row>
    <row r="31" spans="1:6" x14ac:dyDescent="0.25">
      <c r="A31" t="s">
        <v>34</v>
      </c>
      <c r="B31" s="6">
        <v>634508.86</v>
      </c>
      <c r="C31" s="6">
        <v>0</v>
      </c>
      <c r="D31" s="6">
        <v>-778293.25</v>
      </c>
      <c r="E31" s="6">
        <v>0</v>
      </c>
      <c r="F31" s="6">
        <v>-143784.39000000001</v>
      </c>
    </row>
    <row r="32" spans="1:6" x14ac:dyDescent="0.25">
      <c r="A32" s="7" t="s">
        <v>35</v>
      </c>
      <c r="B32" s="8">
        <f>SUM(B20:B31)</f>
        <v>76057081.320000008</v>
      </c>
      <c r="C32" s="8">
        <f t="shared" ref="C32:F32" si="1">SUM(C20:C31)</f>
        <v>-169422.1</v>
      </c>
      <c r="D32" s="8">
        <f t="shared" si="1"/>
        <v>-79497348.270000011</v>
      </c>
      <c r="E32" s="8">
        <f t="shared" si="1"/>
        <v>0</v>
      </c>
      <c r="F32" s="8">
        <f t="shared" si="1"/>
        <v>-3609689.0500000007</v>
      </c>
    </row>
    <row r="34" spans="1:6" ht="30" customHeight="1" x14ac:dyDescent="0.25">
      <c r="A34" s="9" t="s">
        <v>36</v>
      </c>
      <c r="B34" s="9"/>
      <c r="C34" s="9"/>
      <c r="D34" s="9"/>
      <c r="E34" s="9"/>
      <c r="F34" s="9"/>
    </row>
    <row r="36" spans="1:6" x14ac:dyDescent="0.25">
      <c r="A36" s="1" t="s">
        <v>0</v>
      </c>
    </row>
    <row r="37" spans="1:6" x14ac:dyDescent="0.25">
      <c r="A37" s="3">
        <v>42644</v>
      </c>
      <c r="C37" s="4" t="s">
        <v>10</v>
      </c>
      <c r="D37" s="4" t="s">
        <v>11</v>
      </c>
    </row>
    <row r="38" spans="1:6" ht="30" x14ac:dyDescent="0.25">
      <c r="A38" s="5" t="s">
        <v>2</v>
      </c>
      <c r="B38" s="5" t="s">
        <v>3</v>
      </c>
      <c r="C38" s="5" t="s">
        <v>4</v>
      </c>
      <c r="D38" s="5" t="s">
        <v>5</v>
      </c>
      <c r="E38" s="5" t="s">
        <v>6</v>
      </c>
      <c r="F38" s="5" t="s">
        <v>7</v>
      </c>
    </row>
    <row r="39" spans="1:6" x14ac:dyDescent="0.25">
      <c r="A39" t="s">
        <v>13</v>
      </c>
      <c r="B39" s="6">
        <v>11275.52</v>
      </c>
      <c r="C39" s="6">
        <v>0</v>
      </c>
      <c r="D39" s="6">
        <v>0</v>
      </c>
      <c r="E39" s="6">
        <v>0</v>
      </c>
      <c r="F39" s="6">
        <v>11275.52</v>
      </c>
    </row>
    <row r="40" spans="1:6" x14ac:dyDescent="0.25">
      <c r="A40" t="s">
        <v>14</v>
      </c>
      <c r="B40" s="6">
        <v>3295935.19</v>
      </c>
      <c r="C40" s="6">
        <v>0</v>
      </c>
      <c r="D40" s="6">
        <v>0</v>
      </c>
      <c r="E40" s="6">
        <v>0</v>
      </c>
      <c r="F40" s="6">
        <v>3295935.19</v>
      </c>
    </row>
    <row r="41" spans="1:6" x14ac:dyDescent="0.25">
      <c r="A41" t="s">
        <v>15</v>
      </c>
      <c r="B41" s="6">
        <v>46453529.670000002</v>
      </c>
      <c r="C41" s="6">
        <v>0</v>
      </c>
      <c r="D41" s="6">
        <v>4659.03</v>
      </c>
      <c r="E41" s="6">
        <v>0</v>
      </c>
      <c r="F41" s="6">
        <v>46458188.700000003</v>
      </c>
    </row>
    <row r="42" spans="1:6" x14ac:dyDescent="0.25">
      <c r="A42" t="s">
        <v>16</v>
      </c>
      <c r="B42" s="6">
        <v>11772653.720000001</v>
      </c>
      <c r="C42" s="6">
        <v>0</v>
      </c>
      <c r="D42" s="6">
        <v>0</v>
      </c>
      <c r="E42" s="6">
        <v>0</v>
      </c>
      <c r="F42" s="6">
        <v>11772653.720000001</v>
      </c>
    </row>
    <row r="43" spans="1:6" x14ac:dyDescent="0.25">
      <c r="A43" t="s">
        <v>17</v>
      </c>
      <c r="B43" s="6">
        <v>11938733.449999999</v>
      </c>
      <c r="C43" s="6">
        <v>0</v>
      </c>
      <c r="D43" s="6">
        <v>0</v>
      </c>
      <c r="E43" s="6">
        <v>0</v>
      </c>
      <c r="F43" s="6">
        <v>11938733.449999999</v>
      </c>
    </row>
    <row r="44" spans="1:6" x14ac:dyDescent="0.25">
      <c r="A44" t="s">
        <v>18</v>
      </c>
      <c r="B44" s="6">
        <v>4195676.3099999996</v>
      </c>
      <c r="C44" s="6">
        <v>0</v>
      </c>
      <c r="D44" s="6">
        <v>0</v>
      </c>
      <c r="E44" s="6">
        <v>0</v>
      </c>
      <c r="F44" s="6">
        <v>4195676.3099999996</v>
      </c>
    </row>
    <row r="45" spans="1:6" x14ac:dyDescent="0.25">
      <c r="A45" t="s">
        <v>19</v>
      </c>
      <c r="B45" s="6">
        <v>1116175.52</v>
      </c>
      <c r="C45" s="6">
        <v>4792.5399999999936</v>
      </c>
      <c r="D45" s="6">
        <v>0</v>
      </c>
      <c r="E45" s="6">
        <v>0</v>
      </c>
      <c r="F45" s="6">
        <v>1120968.06</v>
      </c>
    </row>
    <row r="46" spans="1:6" x14ac:dyDescent="0.25">
      <c r="A46" t="s">
        <v>20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x14ac:dyDescent="0.25">
      <c r="A47" t="s">
        <v>21</v>
      </c>
      <c r="B47" s="6">
        <v>106321.69</v>
      </c>
      <c r="C47" s="6">
        <v>0</v>
      </c>
      <c r="D47" s="6">
        <v>0</v>
      </c>
      <c r="E47" s="6">
        <v>0</v>
      </c>
      <c r="F47" s="6">
        <v>106321.69</v>
      </c>
    </row>
    <row r="48" spans="1:6" x14ac:dyDescent="0.25">
      <c r="A48" t="s">
        <v>22</v>
      </c>
      <c r="B48" s="6">
        <v>778293.25</v>
      </c>
      <c r="C48" s="6">
        <v>0</v>
      </c>
      <c r="D48" s="6">
        <v>0</v>
      </c>
      <c r="E48" s="6">
        <v>0</v>
      </c>
      <c r="F48" s="6">
        <v>778293.25</v>
      </c>
    </row>
    <row r="49" spans="1:6" x14ac:dyDescent="0.25">
      <c r="A49" s="7" t="s">
        <v>35</v>
      </c>
      <c r="B49" s="8">
        <f>SUM(B39:B48)</f>
        <v>79668594.319999993</v>
      </c>
      <c r="C49" s="8">
        <f t="shared" ref="C49:F49" si="2">SUM(C39:C48)</f>
        <v>4792.5399999999936</v>
      </c>
      <c r="D49" s="8">
        <f t="shared" si="2"/>
        <v>4659.03</v>
      </c>
      <c r="E49" s="8">
        <f t="shared" si="2"/>
        <v>0</v>
      </c>
      <c r="F49" s="8">
        <f t="shared" si="2"/>
        <v>79678045.890000001</v>
      </c>
    </row>
    <row r="51" spans="1:6" x14ac:dyDescent="0.25">
      <c r="A51" s="1" t="s">
        <v>8</v>
      </c>
    </row>
    <row r="52" spans="1:6" x14ac:dyDescent="0.25">
      <c r="A52" s="3">
        <v>42644</v>
      </c>
      <c r="D52" s="4" t="s">
        <v>11</v>
      </c>
      <c r="E52" s="4" t="s">
        <v>12</v>
      </c>
    </row>
    <row r="53" spans="1:6" ht="30" x14ac:dyDescent="0.25">
      <c r="A53" s="5" t="s">
        <v>9</v>
      </c>
      <c r="B53" s="5" t="s">
        <v>3</v>
      </c>
      <c r="C53" s="5" t="s">
        <v>4</v>
      </c>
      <c r="D53" s="5" t="s">
        <v>5</v>
      </c>
      <c r="E53" s="5" t="s">
        <v>6</v>
      </c>
      <c r="F53" s="5" t="s">
        <v>7</v>
      </c>
    </row>
    <row r="54" spans="1:6" x14ac:dyDescent="0.25">
      <c r="A54" t="s">
        <v>23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x14ac:dyDescent="0.25">
      <c r="A55" t="s">
        <v>24</v>
      </c>
      <c r="B55" s="6">
        <v>3150883.8</v>
      </c>
      <c r="C55" s="6">
        <v>0</v>
      </c>
      <c r="D55" s="6">
        <v>0</v>
      </c>
      <c r="E55" s="6">
        <v>-1521023.24</v>
      </c>
      <c r="F55" s="6">
        <v>1629860.5599999998</v>
      </c>
    </row>
    <row r="56" spans="1:6" x14ac:dyDescent="0.25">
      <c r="A56" t="s">
        <v>25</v>
      </c>
      <c r="B56" s="6">
        <v>26828602.099999998</v>
      </c>
      <c r="C56" s="6">
        <v>0</v>
      </c>
      <c r="D56" s="6">
        <v>4659.03</v>
      </c>
      <c r="E56" s="6">
        <v>0</v>
      </c>
      <c r="F56" s="6">
        <v>26833261.129999999</v>
      </c>
    </row>
    <row r="57" spans="1:6" x14ac:dyDescent="0.25">
      <c r="A57" t="s">
        <v>26</v>
      </c>
      <c r="B57" s="6">
        <v>18186704.350000001</v>
      </c>
      <c r="C57" s="6">
        <v>0</v>
      </c>
      <c r="D57" s="6">
        <v>0</v>
      </c>
      <c r="E57" s="6">
        <v>0</v>
      </c>
      <c r="F57" s="6">
        <v>18186704.350000001</v>
      </c>
    </row>
    <row r="58" spans="1:6" x14ac:dyDescent="0.25">
      <c r="A58" t="s">
        <v>27</v>
      </c>
      <c r="B58" s="6">
        <v>12149979.34</v>
      </c>
      <c r="C58" s="6">
        <v>0</v>
      </c>
      <c r="D58" s="6">
        <v>0</v>
      </c>
      <c r="E58" s="6">
        <v>0</v>
      </c>
      <c r="F58" s="6">
        <v>12149979.34</v>
      </c>
    </row>
    <row r="59" spans="1:6" x14ac:dyDescent="0.25">
      <c r="A59" t="s">
        <v>28</v>
      </c>
      <c r="B59" s="6">
        <v>11672393.18</v>
      </c>
      <c r="C59" s="6">
        <v>0</v>
      </c>
      <c r="D59" s="6">
        <v>0</v>
      </c>
      <c r="E59" s="6">
        <v>0</v>
      </c>
      <c r="F59" s="6">
        <v>11672393.18</v>
      </c>
    </row>
    <row r="60" spans="1:6" x14ac:dyDescent="0.25">
      <c r="A60" t="s">
        <v>29</v>
      </c>
      <c r="B60" s="6">
        <v>22009.81</v>
      </c>
      <c r="C60" s="6">
        <v>0</v>
      </c>
      <c r="D60" s="6">
        <v>0</v>
      </c>
      <c r="E60" s="6">
        <v>0</v>
      </c>
      <c r="F60" s="6">
        <v>22009.81</v>
      </c>
    </row>
    <row r="61" spans="1:6" x14ac:dyDescent="0.25">
      <c r="A61" t="s">
        <v>30</v>
      </c>
      <c r="B61" s="6">
        <v>3954694.6799999997</v>
      </c>
      <c r="C61" s="6">
        <v>0</v>
      </c>
      <c r="D61" s="6">
        <v>0</v>
      </c>
      <c r="E61" s="6">
        <v>0</v>
      </c>
      <c r="F61" s="6">
        <v>3954694.6799999997</v>
      </c>
    </row>
    <row r="62" spans="1:6" x14ac:dyDescent="0.25">
      <c r="A62" t="s">
        <v>31</v>
      </c>
      <c r="B62" s="6">
        <v>409498.11</v>
      </c>
      <c r="C62" s="6">
        <v>0</v>
      </c>
      <c r="D62" s="6">
        <v>0</v>
      </c>
      <c r="E62" s="6">
        <v>0</v>
      </c>
      <c r="F62" s="6">
        <v>409498.11</v>
      </c>
    </row>
    <row r="63" spans="1:6" x14ac:dyDescent="0.25">
      <c r="A63" t="s">
        <v>32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x14ac:dyDescent="0.25">
      <c r="A64" t="s">
        <v>33</v>
      </c>
      <c r="B64" s="6">
        <v>564171.30000000005</v>
      </c>
      <c r="C64" s="6">
        <v>0</v>
      </c>
      <c r="D64" s="6">
        <v>0</v>
      </c>
      <c r="E64" s="6">
        <v>0</v>
      </c>
      <c r="F64" s="6">
        <v>564171.30000000005</v>
      </c>
    </row>
    <row r="65" spans="1:6" x14ac:dyDescent="0.25">
      <c r="A65" t="s">
        <v>34</v>
      </c>
      <c r="B65" s="6">
        <v>634508.86</v>
      </c>
      <c r="C65" s="6">
        <v>0</v>
      </c>
      <c r="D65" s="6">
        <v>0</v>
      </c>
      <c r="E65" s="6">
        <v>0</v>
      </c>
      <c r="F65" s="6">
        <v>634508.86</v>
      </c>
    </row>
    <row r="66" spans="1:6" x14ac:dyDescent="0.25">
      <c r="A66" s="7" t="s">
        <v>35</v>
      </c>
      <c r="B66" s="8">
        <f>SUM(B54:B65)</f>
        <v>77573445.530000016</v>
      </c>
      <c r="C66" s="8">
        <f t="shared" ref="C66:F66" si="3">SUM(C54:C65)</f>
        <v>0</v>
      </c>
      <c r="D66" s="8">
        <f t="shared" si="3"/>
        <v>4659.03</v>
      </c>
      <c r="E66" s="8">
        <f t="shared" si="3"/>
        <v>-1521023.24</v>
      </c>
      <c r="F66" s="8">
        <f t="shared" si="3"/>
        <v>76057081.320000008</v>
      </c>
    </row>
    <row r="68" spans="1:6" ht="30" customHeight="1" x14ac:dyDescent="0.25">
      <c r="A68" s="9" t="s">
        <v>37</v>
      </c>
      <c r="B68" s="9"/>
      <c r="C68" s="9"/>
      <c r="D68" s="9"/>
      <c r="E68" s="9"/>
      <c r="F68" s="9"/>
    </row>
    <row r="69" spans="1:6" ht="30" customHeight="1" x14ac:dyDescent="0.25">
      <c r="A69" s="9" t="s">
        <v>38</v>
      </c>
      <c r="B69" s="9"/>
      <c r="C69" s="9"/>
      <c r="D69" s="9"/>
      <c r="E69" s="9"/>
      <c r="F69" s="9"/>
    </row>
    <row r="70" spans="1:6" x14ac:dyDescent="0.25">
      <c r="A70" s="10" t="s">
        <v>39</v>
      </c>
      <c r="B70" s="10"/>
      <c r="C70" s="10"/>
      <c r="D70" s="10"/>
      <c r="E70" s="10"/>
      <c r="F70" s="10"/>
    </row>
  </sheetData>
  <mergeCells count="4">
    <mergeCell ref="A34:F34"/>
    <mergeCell ref="A68:F68"/>
    <mergeCell ref="A69:F69"/>
    <mergeCell ref="A70:F70"/>
  </mergeCells>
  <hyperlinks>
    <hyperlink ref="C3" location="'AG-02-013 (a)'!A34" display="Note 1"/>
    <hyperlink ref="D3" location="'AG-02-013 (a)'!A34" display="Note 1"/>
    <hyperlink ref="C18" location="'AG-02-013 (a)'!A34" display="Note 1"/>
    <hyperlink ref="D18" location="'AG-02-013 (a)'!A34" display="Note 1"/>
    <hyperlink ref="C37" location="'AG-02-013 (a)'!A69" display="Note 2"/>
    <hyperlink ref="D37" location="'AG-02-013 (a)'!A70" display="Note 3"/>
    <hyperlink ref="E52" location="'AG-02-013 (a)'!A71" display="Note 4"/>
    <hyperlink ref="D52" location="'AG-02-013 (a)'!A70" display="Note 3"/>
  </hyperlinks>
  <pageMargins left="0.7" right="0.7" top="0.75" bottom="0.75" header="0.3" footer="0.3"/>
  <pageSetup scale="86" fitToHeight="0" orientation="portrait" r:id="rId1"/>
  <headerFooter>
    <oddHeader xml:space="preserve">&amp;L&amp;"Times New Roman,Regular"&amp;10DUKE ENERGY KENTUCKY
Miami Fort Unit 6
Gross Plant and Accumulated Depreciation Journal Entries for Dec and Oct 2016&amp;R&amp;"Times New Roman,Bold"&amp;10KyPSC Case No. 2017-00321
AG-DR-02-13(a) Attachment
Page  &amp;P  of &amp;N </oddHeader>
  </headerFooter>
  <rowBreaks count="1" manualBreakCount="1">
    <brk id="3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Cynthia S. Lee</Witness>
  </documentManagement>
</p:properties>
</file>

<file path=customXml/itemProps1.xml><?xml version="1.0" encoding="utf-8"?>
<ds:datastoreItem xmlns:ds="http://schemas.openxmlformats.org/officeDocument/2006/customXml" ds:itemID="{CE8DCC6C-9E48-4A96-9C0B-4B784CD18F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6AC82E-3914-41B1-BE58-B3E5FBB3A3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1787C3-C228-4F6A-91DA-9C8D9D99137A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ace8dc78-f72f-446e-be2b-b93d2c0549d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AG-02-013 (a)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AG-DR-02-013(a) Attachment</dc:title>
  <dc:subject>Miami Fort 6 Journal Entries</dc:subject>
  <dc:creator>Chatelain, Matt</dc:creator>
  <cp:lastModifiedBy>D'Ascenzo, Rocco O</cp:lastModifiedBy>
  <cp:lastPrinted>2017-12-07T15:55:36Z</cp:lastPrinted>
  <dcterms:created xsi:type="dcterms:W3CDTF">2017-12-01T19:22:50Z</dcterms:created>
  <dcterms:modified xsi:type="dcterms:W3CDTF">2017-12-07T17:34:40Z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