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60" yWindow="1815" windowWidth="15180" windowHeight="8835" activeTab="0"/>
  </bookViews>
  <sheets>
    <sheet name="Index" sheetId="1" r:id="rId1"/>
    <sheet name="November 2016" sheetId="2" r:id="rId2"/>
    <sheet name="December 2016" sheetId="3" r:id="rId3"/>
    <sheet name="January 2017" sheetId="4" r:id="rId4"/>
    <sheet name="February 2017" sheetId="5" r:id="rId5"/>
    <sheet name="March 2017" sheetId="6" r:id="rId6"/>
    <sheet name="April 2017" sheetId="7" r:id="rId7"/>
  </sheets>
  <definedNames/>
  <calcPr fullCalcOnLoad="1"/>
</workbook>
</file>

<file path=xl/sharedStrings.xml><?xml version="1.0" encoding="utf-8"?>
<sst xmlns="http://schemas.openxmlformats.org/spreadsheetml/2006/main" count="3124" uniqueCount="179">
  <si>
    <t>Pd</t>
  </si>
  <si>
    <t>Year</t>
  </si>
  <si>
    <t>Unit</t>
  </si>
  <si>
    <t>Ref</t>
  </si>
  <si>
    <t>Trkg Cd</t>
  </si>
  <si>
    <t>Account</t>
  </si>
  <si>
    <t>Revenue</t>
  </si>
  <si>
    <t>KWH Metered</t>
  </si>
  <si>
    <t>117</t>
  </si>
  <si>
    <t/>
  </si>
  <si>
    <t>NASIA</t>
  </si>
  <si>
    <t>4470006</t>
  </si>
  <si>
    <t>PJM</t>
  </si>
  <si>
    <t>PBAS</t>
  </si>
  <si>
    <t>BANG2</t>
  </si>
  <si>
    <t>BARR2</t>
  </si>
  <si>
    <t>BLOO2</t>
  </si>
  <si>
    <t>CADO2</t>
  </si>
  <si>
    <t>CORN2</t>
  </si>
  <si>
    <t>MEDF2</t>
  </si>
  <si>
    <t>RICE2</t>
  </si>
  <si>
    <t>SPOO2</t>
  </si>
  <si>
    <t>TOHI2</t>
  </si>
  <si>
    <t>TREM2</t>
  </si>
  <si>
    <t>WAKE2</t>
  </si>
  <si>
    <t>PHRT</t>
  </si>
  <si>
    <t>MSUI2</t>
  </si>
  <si>
    <t>RBCC2</t>
  </si>
  <si>
    <t>PICT</t>
  </si>
  <si>
    <t>CECA2</t>
  </si>
  <si>
    <t>DEOI2</t>
  </si>
  <si>
    <t>DPLG</t>
  </si>
  <si>
    <t>PSHD</t>
  </si>
  <si>
    <t>DLPM</t>
  </si>
  <si>
    <t>4470010</t>
  </si>
  <si>
    <t>MISO</t>
  </si>
  <si>
    <t>PHRD</t>
  </si>
  <si>
    <t>TVAM</t>
  </si>
  <si>
    <t>AMCP2</t>
  </si>
  <si>
    <t>4470082</t>
  </si>
  <si>
    <t>4470089</t>
  </si>
  <si>
    <t>4470098</t>
  </si>
  <si>
    <t>4470099</t>
  </si>
  <si>
    <t>4470100</t>
  </si>
  <si>
    <t>4470103</t>
  </si>
  <si>
    <t>4470107</t>
  </si>
  <si>
    <t>4470110</t>
  </si>
  <si>
    <t>4470112</t>
  </si>
  <si>
    <t>PHHS</t>
  </si>
  <si>
    <t>4470115</t>
  </si>
  <si>
    <t>4470126</t>
  </si>
  <si>
    <t>4470131</t>
  </si>
  <si>
    <t>4470143</t>
  </si>
  <si>
    <t>Physical</t>
  </si>
  <si>
    <t>4470175</t>
  </si>
  <si>
    <t>Trading</t>
  </si>
  <si>
    <t>4470176</t>
  </si>
  <si>
    <t>4470206</t>
  </si>
  <si>
    <t>4470209</t>
  </si>
  <si>
    <t>4470214</t>
  </si>
  <si>
    <t>4470215</t>
  </si>
  <si>
    <t>4470220</t>
  </si>
  <si>
    <t>4470221</t>
  </si>
  <si>
    <t>4470222</t>
  </si>
  <si>
    <t>5550039</t>
  </si>
  <si>
    <t>110</t>
  </si>
  <si>
    <t>BIOU2</t>
  </si>
  <si>
    <t>5570007</t>
  </si>
  <si>
    <t>MTCA2</t>
  </si>
  <si>
    <t>PJME2</t>
  </si>
  <si>
    <t>PREE2</t>
  </si>
  <si>
    <t>SPSR2</t>
  </si>
  <si>
    <t>5614000</t>
  </si>
  <si>
    <t>180</t>
  </si>
  <si>
    <t>5614008</t>
  </si>
  <si>
    <t>5618000</t>
  </si>
  <si>
    <t>5757000</t>
  </si>
  <si>
    <t>AECI2</t>
  </si>
  <si>
    <t>4470168</t>
  </si>
  <si>
    <t>5550099</t>
  </si>
  <si>
    <t>DTET</t>
  </si>
  <si>
    <t>TFSF2</t>
  </si>
  <si>
    <t>PMWE</t>
  </si>
  <si>
    <t>WSTR2</t>
  </si>
  <si>
    <t>4470006 Total</t>
  </si>
  <si>
    <t>4470010 Total</t>
  </si>
  <si>
    <t>4470082 Total</t>
  </si>
  <si>
    <t>4470089 Total</t>
  </si>
  <si>
    <t>4470098 Total</t>
  </si>
  <si>
    <t>4470099 Total</t>
  </si>
  <si>
    <t>4470100 Total</t>
  </si>
  <si>
    <t>4470103 Total</t>
  </si>
  <si>
    <t>4470107 Total</t>
  </si>
  <si>
    <t>4470110 Total</t>
  </si>
  <si>
    <t>4470112 Total</t>
  </si>
  <si>
    <t>4470115 Total</t>
  </si>
  <si>
    <t>4470126 Total</t>
  </si>
  <si>
    <t>4470131 Total</t>
  </si>
  <si>
    <t>4470143 Total</t>
  </si>
  <si>
    <t>4470175 Total</t>
  </si>
  <si>
    <t>4470176 Total</t>
  </si>
  <si>
    <t>4470206 Total</t>
  </si>
  <si>
    <t>4470209 Total</t>
  </si>
  <si>
    <t>4470214 Total</t>
  </si>
  <si>
    <t>4470215 Total</t>
  </si>
  <si>
    <t>4470220 Total</t>
  </si>
  <si>
    <t>4470221 Total</t>
  </si>
  <si>
    <t>4470222 Total</t>
  </si>
  <si>
    <t>5550039 Total</t>
  </si>
  <si>
    <t>5570007 Total</t>
  </si>
  <si>
    <t>5614000 Total</t>
  </si>
  <si>
    <t>5614008 Total</t>
  </si>
  <si>
    <t>5618000 Total</t>
  </si>
  <si>
    <t>5757000 Total</t>
  </si>
  <si>
    <t>Grand Total</t>
  </si>
  <si>
    <t>4470168 Total</t>
  </si>
  <si>
    <t>5550099 Total</t>
  </si>
  <si>
    <t>OHPA2</t>
  </si>
  <si>
    <t>4470001</t>
  </si>
  <si>
    <t>AMPO</t>
  </si>
  <si>
    <t>DPC</t>
  </si>
  <si>
    <t>CEI</t>
  </si>
  <si>
    <t>MEEA2</t>
  </si>
  <si>
    <t>BPEC</t>
  </si>
  <si>
    <t>4470151</t>
  </si>
  <si>
    <t>MRETS</t>
  </si>
  <si>
    <t>4470001 Total</t>
  </si>
  <si>
    <t>4470151 Total</t>
  </si>
  <si>
    <t>CPX</t>
  </si>
  <si>
    <t>PEQT</t>
  </si>
  <si>
    <t>VAPG</t>
  </si>
  <si>
    <t>CPLC</t>
  </si>
  <si>
    <t>4470066</t>
  </si>
  <si>
    <t>KCP</t>
  </si>
  <si>
    <t>4470081</t>
  </si>
  <si>
    <t>4470066 Total</t>
  </si>
  <si>
    <t>4470081 Total</t>
  </si>
  <si>
    <t>Tracking</t>
  </si>
  <si>
    <t>Desciptions</t>
  </si>
  <si>
    <t>Central Illinois Light Company dba AmerenCILCO, Central Illinois Public Service Company</t>
  </si>
  <si>
    <t>American Muni Power - Ohio</t>
  </si>
  <si>
    <t>Village of Bangor, Wisconsin</t>
  </si>
  <si>
    <t>City of Barron, Wisconsin</t>
  </si>
  <si>
    <t>BioUrja Nehme Commodities, LLC</t>
  </si>
  <si>
    <t>City of Bloomer, Wisconsin</t>
  </si>
  <si>
    <t>BP Energy Company</t>
  </si>
  <si>
    <t>Village of Cadott, Wisconsin</t>
  </si>
  <si>
    <t>Commonwealth Edison Co Auctio2</t>
  </si>
  <si>
    <t>Citigroup Energy Inc.</t>
  </si>
  <si>
    <t>City of Cornell, Wisconsin</t>
  </si>
  <si>
    <t>California Power Exchange</t>
  </si>
  <si>
    <t>Duke Energy Ohio, Inc.</t>
  </si>
  <si>
    <t>Duquesne Light Company</t>
  </si>
  <si>
    <t>Dairyland Power Cooperative</t>
  </si>
  <si>
    <t>The Dayton Power and Light Co.</t>
  </si>
  <si>
    <t>City of Medford</t>
  </si>
  <si>
    <t>Mercuria Energy America, Inc.</t>
  </si>
  <si>
    <t>Midwest ISO</t>
  </si>
  <si>
    <t>Midwest Renewable Energy</t>
  </si>
  <si>
    <t>Mizuho Securities USA Inc.</t>
  </si>
  <si>
    <t>Systems Integration Agreement</t>
  </si>
  <si>
    <t>Ohio Power Company (Auction)</t>
  </si>
  <si>
    <t>PJM Interconnection</t>
  </si>
  <si>
    <t>PJM Environmental Info Sys Inc</t>
  </si>
  <si>
    <t>Tullett Prebon Americas Corp.</t>
  </si>
  <si>
    <t>RBC Capital Market, LLC</t>
  </si>
  <si>
    <t>City of Rice Lake Utilities</t>
  </si>
  <si>
    <t>City of Spooner, Wisconsin</t>
  </si>
  <si>
    <t>Marex Spectron</t>
  </si>
  <si>
    <t>TFS Energy Futures, LLC</t>
  </si>
  <si>
    <t>Town of Hagerstown Indiana</t>
  </si>
  <si>
    <t>Village of Trempealeau, Wisconsin</t>
  </si>
  <si>
    <t>TVA Bulk Power Trading</t>
  </si>
  <si>
    <t>City of Wakefield, Michigan</t>
  </si>
  <si>
    <t>City of Westerville</t>
  </si>
  <si>
    <t>DTE Energy Trading Inc.</t>
  </si>
  <si>
    <t>Virginia Power Marketing</t>
  </si>
  <si>
    <t>Allegheny Electric</t>
  </si>
  <si>
    <t>Carolina Power &amp; Light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</si>
</sst>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8">
    <font>
      <sz val="10"/>
      <name val="Arial Unicode MS"/>
      <family val="0"/>
    </font>
    <font>
      <b/>
      <sz val="10"/>
      <name val="Arial Unicode MS"/>
      <family val="0"/>
    </font>
    <font>
      <b/>
      <sz val="10"/>
      <name val="Arial Unicode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3" fontId="0" fillId="0" borderId="0" xfId="42" applyFont="1" applyAlignment="1">
      <alignment/>
    </xf>
    <xf numFmtId="43" fontId="1" fillId="33" borderId="10" xfId="42" applyFont="1" applyFill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3" fontId="0" fillId="0" borderId="0" xfId="42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11" xfId="55" applyBorder="1">
      <alignment/>
      <protection/>
    </xf>
    <xf numFmtId="49" fontId="0" fillId="0" borderId="11" xfId="0" applyNumberFormat="1" applyBorder="1" applyAlignment="1">
      <alignment/>
    </xf>
    <xf numFmtId="49" fontId="0" fillId="0" borderId="11" xfId="55" applyNumberFormat="1" applyBorder="1">
      <alignment/>
      <protection/>
    </xf>
    <xf numFmtId="0" fontId="0" fillId="0" borderId="11" xfId="55" applyFont="1" applyBorder="1">
      <alignment/>
      <protection/>
    </xf>
    <xf numFmtId="0" fontId="20" fillId="0" borderId="0" xfId="0" applyFont="1" applyAlignment="1">
      <alignment/>
    </xf>
    <xf numFmtId="0" fontId="0" fillId="0" borderId="11" xfId="0" applyBorder="1" applyAlignment="1">
      <alignment/>
    </xf>
    <xf numFmtId="165" fontId="1" fillId="33" borderId="10" xfId="42" applyNumberFormat="1" applyFont="1" applyFill="1" applyBorder="1" applyAlignment="1">
      <alignment/>
    </xf>
    <xf numFmtId="165" fontId="0" fillId="0" borderId="0" xfId="42" applyNumberFormat="1" applyFont="1" applyAlignment="1">
      <alignment/>
    </xf>
    <xf numFmtId="165" fontId="0" fillId="0" borderId="0" xfId="42" applyNumberFormat="1" applyFont="1" applyBorder="1" applyAlignment="1">
      <alignment/>
    </xf>
    <xf numFmtId="0" fontId="0" fillId="0" borderId="11" xfId="55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2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17.421875" style="0" customWidth="1"/>
    <col min="2" max="2" width="76.57421875" style="0" customWidth="1"/>
    <col min="5" max="5" width="15.28125" style="0" bestFit="1" customWidth="1"/>
    <col min="6" max="6" width="5.140625" style="0" customWidth="1"/>
  </cols>
  <sheetData>
    <row r="2" spans="1:2" ht="15">
      <c r="A2" s="14" t="s">
        <v>137</v>
      </c>
      <c r="B2" s="14" t="s">
        <v>138</v>
      </c>
    </row>
    <row r="3" spans="1:2" ht="15">
      <c r="A3" t="s">
        <v>77</v>
      </c>
      <c r="B3" s="15" t="s">
        <v>177</v>
      </c>
    </row>
    <row r="4" spans="1:2" ht="15">
      <c r="A4" t="s">
        <v>38</v>
      </c>
      <c r="B4" s="10" t="s">
        <v>139</v>
      </c>
    </row>
    <row r="5" spans="1:2" ht="15">
      <c r="A5" t="s">
        <v>119</v>
      </c>
      <c r="B5" s="10" t="s">
        <v>140</v>
      </c>
    </row>
    <row r="6" spans="1:2" ht="15">
      <c r="A6" t="s">
        <v>14</v>
      </c>
      <c r="B6" s="10" t="s">
        <v>141</v>
      </c>
    </row>
    <row r="7" spans="1:2" ht="15">
      <c r="A7" t="s">
        <v>15</v>
      </c>
      <c r="B7" s="10" t="s">
        <v>142</v>
      </c>
    </row>
    <row r="8" spans="1:2" ht="15">
      <c r="A8" t="s">
        <v>66</v>
      </c>
      <c r="B8" s="11" t="s">
        <v>143</v>
      </c>
    </row>
    <row r="9" spans="1:2" ht="15">
      <c r="A9" t="s">
        <v>16</v>
      </c>
      <c r="B9" s="10" t="s">
        <v>144</v>
      </c>
    </row>
    <row r="10" spans="1:2" ht="15">
      <c r="A10" t="s">
        <v>123</v>
      </c>
      <c r="B10" s="10" t="s">
        <v>145</v>
      </c>
    </row>
    <row r="11" spans="1:2" ht="15">
      <c r="A11" t="s">
        <v>17</v>
      </c>
      <c r="B11" s="10" t="s">
        <v>146</v>
      </c>
    </row>
    <row r="12" spans="1:2" ht="15">
      <c r="A12" t="s">
        <v>29</v>
      </c>
      <c r="B12" s="11" t="s">
        <v>147</v>
      </c>
    </row>
    <row r="13" spans="1:2" ht="15">
      <c r="A13" t="s">
        <v>121</v>
      </c>
      <c r="B13" s="11" t="s">
        <v>148</v>
      </c>
    </row>
    <row r="14" spans="1:2" ht="15">
      <c r="A14" t="s">
        <v>18</v>
      </c>
      <c r="B14" s="10" t="s">
        <v>149</v>
      </c>
    </row>
    <row r="15" spans="1:2" ht="15">
      <c r="A15" t="s">
        <v>131</v>
      </c>
      <c r="B15" s="19" t="s">
        <v>178</v>
      </c>
    </row>
    <row r="16" spans="1:2" ht="15">
      <c r="A16" t="s">
        <v>128</v>
      </c>
      <c r="B16" s="11" t="s">
        <v>150</v>
      </c>
    </row>
    <row r="17" spans="1:2" ht="15">
      <c r="A17" t="s">
        <v>30</v>
      </c>
      <c r="B17" s="10" t="s">
        <v>151</v>
      </c>
    </row>
    <row r="18" spans="1:2" ht="15">
      <c r="A18" t="s">
        <v>33</v>
      </c>
      <c r="B18" s="10" t="s">
        <v>152</v>
      </c>
    </row>
    <row r="19" spans="1:2" ht="15">
      <c r="A19" t="s">
        <v>120</v>
      </c>
      <c r="B19" s="10" t="s">
        <v>153</v>
      </c>
    </row>
    <row r="20" spans="1:2" ht="15">
      <c r="A20" t="s">
        <v>31</v>
      </c>
      <c r="B20" s="11" t="s">
        <v>154</v>
      </c>
    </row>
    <row r="21" spans="1:2" ht="15">
      <c r="A21" t="s">
        <v>80</v>
      </c>
      <c r="B21" s="15" t="s">
        <v>175</v>
      </c>
    </row>
    <row r="22" spans="1:2" ht="15">
      <c r="A22" t="s">
        <v>19</v>
      </c>
      <c r="B22" s="10" t="s">
        <v>155</v>
      </c>
    </row>
    <row r="23" spans="1:2" ht="15">
      <c r="A23" t="s">
        <v>122</v>
      </c>
      <c r="B23" s="11" t="s">
        <v>156</v>
      </c>
    </row>
    <row r="24" spans="1:2" ht="15">
      <c r="A24" t="s">
        <v>35</v>
      </c>
      <c r="B24" s="10" t="s">
        <v>157</v>
      </c>
    </row>
    <row r="25" spans="1:2" ht="15">
      <c r="A25" t="s">
        <v>125</v>
      </c>
      <c r="B25" s="10" t="s">
        <v>158</v>
      </c>
    </row>
    <row r="26" spans="1:2" ht="15">
      <c r="A26" t="s">
        <v>26</v>
      </c>
      <c r="B26" s="10" t="s">
        <v>159</v>
      </c>
    </row>
    <row r="27" spans="1:2" ht="15">
      <c r="A27" t="s">
        <v>10</v>
      </c>
      <c r="B27" s="10" t="s">
        <v>160</v>
      </c>
    </row>
    <row r="28" spans="1:2" ht="15">
      <c r="A28" t="s">
        <v>117</v>
      </c>
      <c r="B28" s="12" t="s">
        <v>161</v>
      </c>
    </row>
    <row r="29" spans="1:2" ht="15">
      <c r="A29" t="s">
        <v>12</v>
      </c>
      <c r="B29" s="10" t="s">
        <v>162</v>
      </c>
    </row>
    <row r="30" spans="1:2" ht="15">
      <c r="A30" t="s">
        <v>69</v>
      </c>
      <c r="B30" s="12" t="s">
        <v>163</v>
      </c>
    </row>
    <row r="31" spans="1:2" ht="15">
      <c r="A31" t="s">
        <v>70</v>
      </c>
      <c r="B31" s="11" t="s">
        <v>164</v>
      </c>
    </row>
    <row r="32" spans="1:2" ht="15">
      <c r="A32" t="s">
        <v>27</v>
      </c>
      <c r="B32" s="10" t="s">
        <v>165</v>
      </c>
    </row>
    <row r="33" spans="1:2" ht="15">
      <c r="A33" t="s">
        <v>20</v>
      </c>
      <c r="B33" s="10" t="s">
        <v>166</v>
      </c>
    </row>
    <row r="34" spans="1:2" ht="15">
      <c r="A34" t="s">
        <v>21</v>
      </c>
      <c r="B34" s="13" t="s">
        <v>167</v>
      </c>
    </row>
    <row r="35" spans="1:2" ht="15">
      <c r="A35" t="s">
        <v>71</v>
      </c>
      <c r="B35" s="13" t="s">
        <v>168</v>
      </c>
    </row>
    <row r="36" spans="1:2" ht="15">
      <c r="A36" t="s">
        <v>81</v>
      </c>
      <c r="B36" s="11" t="s">
        <v>169</v>
      </c>
    </row>
    <row r="37" spans="1:2" ht="15">
      <c r="A37" t="s">
        <v>22</v>
      </c>
      <c r="B37" s="10" t="s">
        <v>170</v>
      </c>
    </row>
    <row r="38" spans="1:2" ht="15">
      <c r="A38" t="s">
        <v>23</v>
      </c>
      <c r="B38" s="10" t="s">
        <v>171</v>
      </c>
    </row>
    <row r="39" spans="1:2" ht="15">
      <c r="A39" t="s">
        <v>37</v>
      </c>
      <c r="B39" s="10" t="s">
        <v>172</v>
      </c>
    </row>
    <row r="40" spans="1:2" ht="15">
      <c r="A40" t="s">
        <v>130</v>
      </c>
      <c r="B40" s="15" t="s">
        <v>176</v>
      </c>
    </row>
    <row r="41" spans="1:2" ht="15">
      <c r="A41" t="s">
        <v>24</v>
      </c>
      <c r="B41" s="10" t="s">
        <v>173</v>
      </c>
    </row>
    <row r="42" spans="1:2" ht="15">
      <c r="A42" t="s">
        <v>83</v>
      </c>
      <c r="B42" s="10" t="s">
        <v>174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5"/>
  <sheetViews>
    <sheetView zoomScalePageLayoutView="0" workbookViewId="0" topLeftCell="A1">
      <selection activeCell="B167" sqref="B167"/>
    </sheetView>
  </sheetViews>
  <sheetFormatPr defaultColWidth="9.140625" defaultRowHeight="15" outlineLevelRow="2"/>
  <cols>
    <col min="1" max="1" width="4.00390625" style="0" customWidth="1"/>
    <col min="2" max="2" width="40.00390625" style="0" customWidth="1"/>
    <col min="3" max="3" width="6.7109375" style="0" customWidth="1"/>
    <col min="4" max="4" width="13.421875" style="0" customWidth="1"/>
    <col min="5" max="5" width="9.421875" style="0" customWidth="1"/>
    <col min="6" max="6" width="19.00390625" style="0" customWidth="1"/>
    <col min="7" max="7" width="41.8515625" style="3" customWidth="1"/>
    <col min="8" max="8" width="41.8515625" style="17" customWidth="1"/>
  </cols>
  <sheetData>
    <row r="1" spans="1:8" ht="16.5" thickBot="1" thickTop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16" t="s">
        <v>7</v>
      </c>
    </row>
    <row r="2" spans="1:8" ht="15.75" outlineLevel="2" thickTop="1">
      <c r="A2">
        <v>11</v>
      </c>
      <c r="B2">
        <v>2016</v>
      </c>
      <c r="C2" s="2" t="s">
        <v>8</v>
      </c>
      <c r="D2" s="2" t="s">
        <v>9</v>
      </c>
      <c r="E2" s="2" t="s">
        <v>30</v>
      </c>
      <c r="F2" s="2" t="s">
        <v>11</v>
      </c>
      <c r="G2" s="3">
        <v>-88.74</v>
      </c>
      <c r="H2" s="17">
        <v>0</v>
      </c>
    </row>
    <row r="3" spans="1:8" ht="15" outlineLevel="2">
      <c r="A3">
        <v>11</v>
      </c>
      <c r="B3">
        <v>2016</v>
      </c>
      <c r="C3" s="2" t="s">
        <v>8</v>
      </c>
      <c r="D3" s="2" t="s">
        <v>9</v>
      </c>
      <c r="E3" s="2" t="s">
        <v>35</v>
      </c>
      <c r="F3" s="2" t="s">
        <v>11</v>
      </c>
      <c r="G3" s="3">
        <v>-29945.85</v>
      </c>
      <c r="H3" s="17">
        <v>0</v>
      </c>
    </row>
    <row r="4" spans="1:8" ht="15" outlineLevel="2">
      <c r="A4">
        <v>11</v>
      </c>
      <c r="B4">
        <v>2016</v>
      </c>
      <c r="C4" s="2" t="s">
        <v>8</v>
      </c>
      <c r="D4" s="2" t="s">
        <v>9</v>
      </c>
      <c r="E4" s="2" t="s">
        <v>12</v>
      </c>
      <c r="F4" s="2" t="s">
        <v>11</v>
      </c>
      <c r="G4" s="3">
        <v>-204206.21</v>
      </c>
      <c r="H4" s="17">
        <v>-8111180</v>
      </c>
    </row>
    <row r="5" spans="1:8" ht="15" outlineLevel="2">
      <c r="A5">
        <v>11</v>
      </c>
      <c r="B5">
        <v>2016</v>
      </c>
      <c r="C5" s="2" t="s">
        <v>8</v>
      </c>
      <c r="D5" s="2" t="s">
        <v>13</v>
      </c>
      <c r="E5" s="2" t="s">
        <v>14</v>
      </c>
      <c r="F5" s="2" t="s">
        <v>11</v>
      </c>
      <c r="G5" s="3">
        <v>8802.96</v>
      </c>
      <c r="H5" s="17">
        <v>137000</v>
      </c>
    </row>
    <row r="6" spans="1:8" ht="15" outlineLevel="2">
      <c r="A6">
        <v>11</v>
      </c>
      <c r="B6">
        <v>2016</v>
      </c>
      <c r="C6" s="2" t="s">
        <v>8</v>
      </c>
      <c r="D6" s="2" t="s">
        <v>13</v>
      </c>
      <c r="E6" s="2" t="s">
        <v>15</v>
      </c>
      <c r="F6" s="2" t="s">
        <v>11</v>
      </c>
      <c r="G6" s="3">
        <v>26509.44</v>
      </c>
      <c r="H6" s="17">
        <v>439000</v>
      </c>
    </row>
    <row r="7" spans="1:8" ht="15" outlineLevel="2">
      <c r="A7">
        <v>11</v>
      </c>
      <c r="B7">
        <v>2016</v>
      </c>
      <c r="C7" s="2" t="s">
        <v>8</v>
      </c>
      <c r="D7" s="2" t="s">
        <v>13</v>
      </c>
      <c r="E7" s="2" t="s">
        <v>16</v>
      </c>
      <c r="F7" s="2" t="s">
        <v>11</v>
      </c>
      <c r="G7" s="3">
        <v>18070.31</v>
      </c>
      <c r="H7" s="17">
        <v>290000</v>
      </c>
    </row>
    <row r="8" spans="1:8" ht="15" outlineLevel="2">
      <c r="A8">
        <v>11</v>
      </c>
      <c r="B8">
        <v>2016</v>
      </c>
      <c r="C8" s="2" t="s">
        <v>8</v>
      </c>
      <c r="D8" s="2" t="s">
        <v>13</v>
      </c>
      <c r="E8" s="2" t="s">
        <v>17</v>
      </c>
      <c r="F8" s="2" t="s">
        <v>11</v>
      </c>
      <c r="G8" s="3">
        <v>4284.52</v>
      </c>
      <c r="H8" s="17">
        <v>70000</v>
      </c>
    </row>
    <row r="9" spans="1:8" ht="15" outlineLevel="2">
      <c r="A9">
        <v>11</v>
      </c>
      <c r="B9">
        <v>2016</v>
      </c>
      <c r="C9" s="2" t="s">
        <v>8</v>
      </c>
      <c r="D9" s="2" t="s">
        <v>13</v>
      </c>
      <c r="E9" s="2" t="s">
        <v>18</v>
      </c>
      <c r="F9" s="2" t="s">
        <v>11</v>
      </c>
      <c r="G9" s="3">
        <v>4032.08</v>
      </c>
      <c r="H9" s="17">
        <v>66000</v>
      </c>
    </row>
    <row r="10" spans="1:8" ht="15" outlineLevel="2">
      <c r="A10">
        <v>11</v>
      </c>
      <c r="B10">
        <v>2016</v>
      </c>
      <c r="C10" s="2" t="s">
        <v>8</v>
      </c>
      <c r="D10" s="2" t="s">
        <v>13</v>
      </c>
      <c r="E10" s="2" t="s">
        <v>19</v>
      </c>
      <c r="F10" s="2" t="s">
        <v>11</v>
      </c>
      <c r="G10" s="3">
        <v>39625.64</v>
      </c>
      <c r="H10" s="17">
        <v>651000</v>
      </c>
    </row>
    <row r="11" spans="1:8" ht="15" outlineLevel="2">
      <c r="A11">
        <v>11</v>
      </c>
      <c r="B11">
        <v>2016</v>
      </c>
      <c r="C11" s="2" t="s">
        <v>8</v>
      </c>
      <c r="D11" s="2" t="s">
        <v>13</v>
      </c>
      <c r="E11" s="2" t="s">
        <v>35</v>
      </c>
      <c r="F11" s="2" t="s">
        <v>11</v>
      </c>
      <c r="G11" s="3">
        <v>2514.93</v>
      </c>
      <c r="H11" s="17">
        <v>0</v>
      </c>
    </row>
    <row r="12" spans="1:8" ht="15" outlineLevel="2">
      <c r="A12">
        <v>11</v>
      </c>
      <c r="B12">
        <v>2016</v>
      </c>
      <c r="C12" s="2" t="s">
        <v>8</v>
      </c>
      <c r="D12" s="2" t="s">
        <v>13</v>
      </c>
      <c r="E12" s="2" t="s">
        <v>20</v>
      </c>
      <c r="F12" s="2" t="s">
        <v>11</v>
      </c>
      <c r="G12" s="3">
        <v>51753.78</v>
      </c>
      <c r="H12" s="17">
        <v>838000</v>
      </c>
    </row>
    <row r="13" spans="1:8" ht="15" outlineLevel="2">
      <c r="A13">
        <v>11</v>
      </c>
      <c r="B13">
        <v>2016</v>
      </c>
      <c r="C13" s="2" t="s">
        <v>8</v>
      </c>
      <c r="D13" s="2" t="s">
        <v>13</v>
      </c>
      <c r="E13" s="2" t="s">
        <v>21</v>
      </c>
      <c r="F13" s="2" t="s">
        <v>11</v>
      </c>
      <c r="G13" s="3">
        <v>9014.08</v>
      </c>
      <c r="H13" s="17">
        <v>153000</v>
      </c>
    </row>
    <row r="14" spans="1:8" ht="15" outlineLevel="2">
      <c r="A14">
        <v>11</v>
      </c>
      <c r="B14">
        <v>2016</v>
      </c>
      <c r="C14" s="2" t="s">
        <v>8</v>
      </c>
      <c r="D14" s="2" t="s">
        <v>13</v>
      </c>
      <c r="E14" s="2" t="s">
        <v>22</v>
      </c>
      <c r="F14" s="2" t="s">
        <v>11</v>
      </c>
      <c r="G14" s="3">
        <v>8102.51</v>
      </c>
      <c r="H14" s="17">
        <v>118000</v>
      </c>
    </row>
    <row r="15" spans="1:8" ht="15" outlineLevel="2">
      <c r="A15">
        <v>11</v>
      </c>
      <c r="B15">
        <v>2016</v>
      </c>
      <c r="C15" s="2" t="s">
        <v>8</v>
      </c>
      <c r="D15" s="2" t="s">
        <v>13</v>
      </c>
      <c r="E15" s="2" t="s">
        <v>23</v>
      </c>
      <c r="F15" s="2" t="s">
        <v>11</v>
      </c>
      <c r="G15" s="3">
        <v>4260.91</v>
      </c>
      <c r="H15" s="17">
        <v>73000</v>
      </c>
    </row>
    <row r="16" spans="1:8" ht="15" outlineLevel="2">
      <c r="A16">
        <v>11</v>
      </c>
      <c r="B16">
        <v>2016</v>
      </c>
      <c r="C16" s="2" t="s">
        <v>8</v>
      </c>
      <c r="D16" s="2" t="s">
        <v>13</v>
      </c>
      <c r="E16" s="2" t="s">
        <v>24</v>
      </c>
      <c r="F16" s="2" t="s">
        <v>11</v>
      </c>
      <c r="G16" s="3">
        <v>4431.83</v>
      </c>
      <c r="H16" s="17">
        <v>89000</v>
      </c>
    </row>
    <row r="17" spans="1:8" ht="15" outlineLevel="2">
      <c r="A17">
        <v>11</v>
      </c>
      <c r="B17">
        <v>2016</v>
      </c>
      <c r="C17" s="2" t="s">
        <v>8</v>
      </c>
      <c r="D17" s="2" t="s">
        <v>25</v>
      </c>
      <c r="E17" s="2" t="s">
        <v>26</v>
      </c>
      <c r="F17" s="2" t="s">
        <v>11</v>
      </c>
      <c r="G17" s="3">
        <v>0</v>
      </c>
      <c r="H17" s="17">
        <v>0</v>
      </c>
    </row>
    <row r="18" spans="1:8" ht="15" outlineLevel="2">
      <c r="A18">
        <v>11</v>
      </c>
      <c r="B18">
        <v>2016</v>
      </c>
      <c r="C18" s="2" t="s">
        <v>8</v>
      </c>
      <c r="D18" s="2" t="s">
        <v>25</v>
      </c>
      <c r="E18" s="2" t="s">
        <v>27</v>
      </c>
      <c r="F18" s="2" t="s">
        <v>11</v>
      </c>
      <c r="G18" s="3">
        <v>-137.78</v>
      </c>
      <c r="H18" s="17">
        <v>0</v>
      </c>
    </row>
    <row r="19" spans="1:8" ht="15" outlineLevel="2">
      <c r="A19">
        <v>11</v>
      </c>
      <c r="B19">
        <v>2016</v>
      </c>
      <c r="C19" s="2" t="s">
        <v>8</v>
      </c>
      <c r="D19" s="2" t="s">
        <v>28</v>
      </c>
      <c r="E19" s="2" t="s">
        <v>29</v>
      </c>
      <c r="F19" s="2" t="s">
        <v>11</v>
      </c>
      <c r="G19" s="3">
        <v>215083.81</v>
      </c>
      <c r="H19" s="17">
        <v>8111180</v>
      </c>
    </row>
    <row r="20" spans="1:8" ht="15" outlineLevel="2">
      <c r="A20">
        <v>11</v>
      </c>
      <c r="B20">
        <v>2016</v>
      </c>
      <c r="C20" s="2" t="s">
        <v>8</v>
      </c>
      <c r="D20" s="2" t="s">
        <v>28</v>
      </c>
      <c r="E20" s="2" t="s">
        <v>30</v>
      </c>
      <c r="F20" s="2" t="s">
        <v>11</v>
      </c>
      <c r="G20" s="3">
        <v>62369.34</v>
      </c>
      <c r="H20" s="17">
        <v>1332000</v>
      </c>
    </row>
    <row r="21" spans="1:8" ht="15" outlineLevel="2">
      <c r="A21">
        <v>11</v>
      </c>
      <c r="B21">
        <v>2016</v>
      </c>
      <c r="C21" s="2" t="s">
        <v>8</v>
      </c>
      <c r="D21" s="2" t="s">
        <v>28</v>
      </c>
      <c r="E21" s="2" t="s">
        <v>31</v>
      </c>
      <c r="F21" s="2" t="s">
        <v>11</v>
      </c>
      <c r="G21" s="3">
        <v>28198.07</v>
      </c>
      <c r="H21" s="17">
        <v>551000</v>
      </c>
    </row>
    <row r="22" spans="1:8" ht="15" outlineLevel="2">
      <c r="A22">
        <v>11</v>
      </c>
      <c r="B22">
        <v>2016</v>
      </c>
      <c r="C22" s="2" t="s">
        <v>8</v>
      </c>
      <c r="D22" s="2" t="s">
        <v>28</v>
      </c>
      <c r="E22" s="2" t="s">
        <v>26</v>
      </c>
      <c r="F22" s="2" t="s">
        <v>11</v>
      </c>
      <c r="G22" s="3">
        <v>-787.9</v>
      </c>
      <c r="H22" s="17">
        <v>0</v>
      </c>
    </row>
    <row r="23" spans="1:8" ht="15" outlineLevel="2">
      <c r="A23">
        <v>11</v>
      </c>
      <c r="B23">
        <v>2016</v>
      </c>
      <c r="C23" s="2" t="s">
        <v>8</v>
      </c>
      <c r="D23" s="2" t="s">
        <v>28</v>
      </c>
      <c r="E23" s="2" t="s">
        <v>27</v>
      </c>
      <c r="F23" s="2" t="s">
        <v>11</v>
      </c>
      <c r="G23" s="3">
        <v>-1284.17</v>
      </c>
      <c r="H23" s="17">
        <v>0</v>
      </c>
    </row>
    <row r="24" spans="1:8" ht="15" outlineLevel="2">
      <c r="A24">
        <v>11</v>
      </c>
      <c r="B24">
        <v>2016</v>
      </c>
      <c r="C24" s="2" t="s">
        <v>8</v>
      </c>
      <c r="D24" s="2" t="s">
        <v>82</v>
      </c>
      <c r="E24" s="2" t="s">
        <v>119</v>
      </c>
      <c r="F24" s="2" t="s">
        <v>11</v>
      </c>
      <c r="G24" s="3">
        <v>16936.68</v>
      </c>
      <c r="H24" s="17">
        <v>272864</v>
      </c>
    </row>
    <row r="25" spans="1:8" ht="15" outlineLevel="2">
      <c r="A25">
        <v>11</v>
      </c>
      <c r="B25">
        <v>2016</v>
      </c>
      <c r="C25" s="2" t="s">
        <v>8</v>
      </c>
      <c r="D25" s="2" t="s">
        <v>82</v>
      </c>
      <c r="E25" s="2" t="s">
        <v>83</v>
      </c>
      <c r="F25" s="2" t="s">
        <v>11</v>
      </c>
      <c r="G25" s="3">
        <v>152137.75</v>
      </c>
      <c r="H25" s="17">
        <v>2225825</v>
      </c>
    </row>
    <row r="26" spans="1:8" ht="15" outlineLevel="2">
      <c r="A26">
        <v>11</v>
      </c>
      <c r="B26">
        <v>2016</v>
      </c>
      <c r="C26" s="2" t="s">
        <v>8</v>
      </c>
      <c r="D26" s="2" t="s">
        <v>32</v>
      </c>
      <c r="E26" s="2" t="s">
        <v>33</v>
      </c>
      <c r="F26" s="2" t="s">
        <v>11</v>
      </c>
      <c r="G26" s="3">
        <v>306056.15</v>
      </c>
      <c r="H26" s="17">
        <v>6006000</v>
      </c>
    </row>
    <row r="27" spans="1:8" ht="15" outlineLevel="2">
      <c r="A27">
        <v>11</v>
      </c>
      <c r="B27">
        <v>2016</v>
      </c>
      <c r="C27" s="2" t="s">
        <v>8</v>
      </c>
      <c r="D27" s="2" t="s">
        <v>32</v>
      </c>
      <c r="E27" s="2" t="s">
        <v>26</v>
      </c>
      <c r="F27" s="2" t="s">
        <v>11</v>
      </c>
      <c r="G27" s="3">
        <v>-94.07</v>
      </c>
      <c r="H27" s="17">
        <v>0</v>
      </c>
    </row>
    <row r="28" spans="1:8" ht="15" outlineLevel="2">
      <c r="A28">
        <v>11</v>
      </c>
      <c r="B28">
        <v>2016</v>
      </c>
      <c r="C28" s="2" t="s">
        <v>8</v>
      </c>
      <c r="D28" s="2" t="s">
        <v>32</v>
      </c>
      <c r="E28" s="2" t="s">
        <v>27</v>
      </c>
      <c r="F28" s="2" t="s">
        <v>11</v>
      </c>
      <c r="G28" s="3">
        <v>-230.69</v>
      </c>
      <c r="H28" s="17">
        <v>0</v>
      </c>
    </row>
    <row r="29" spans="3:7" ht="15" outlineLevel="1">
      <c r="C29" s="2"/>
      <c r="D29" s="2"/>
      <c r="E29" s="2"/>
      <c r="F29" s="8" t="s">
        <v>84</v>
      </c>
      <c r="G29" s="3">
        <f>SUBTOTAL(9,G2:G28)</f>
        <v>725409.3800000001</v>
      </c>
    </row>
    <row r="30" spans="1:8" ht="15" outlineLevel="2">
      <c r="A30">
        <v>11</v>
      </c>
      <c r="B30">
        <v>2016</v>
      </c>
      <c r="C30" s="2" t="s">
        <v>8</v>
      </c>
      <c r="D30" s="2" t="s">
        <v>9</v>
      </c>
      <c r="E30" s="2" t="s">
        <v>26</v>
      </c>
      <c r="F30" s="2" t="s">
        <v>34</v>
      </c>
      <c r="G30" s="3">
        <v>-735.43</v>
      </c>
      <c r="H30" s="17">
        <v>0</v>
      </c>
    </row>
    <row r="31" spans="1:8" ht="15" outlineLevel="2">
      <c r="A31">
        <v>11</v>
      </c>
      <c r="B31">
        <v>2016</v>
      </c>
      <c r="C31" s="2" t="s">
        <v>8</v>
      </c>
      <c r="D31" s="2" t="s">
        <v>9</v>
      </c>
      <c r="E31" s="2" t="s">
        <v>12</v>
      </c>
      <c r="F31" s="2" t="s">
        <v>34</v>
      </c>
      <c r="G31" s="3">
        <v>22.34</v>
      </c>
      <c r="H31" s="17">
        <v>0</v>
      </c>
    </row>
    <row r="32" spans="1:8" ht="15" outlineLevel="2">
      <c r="A32">
        <v>11</v>
      </c>
      <c r="B32">
        <v>2016</v>
      </c>
      <c r="C32" s="2" t="s">
        <v>8</v>
      </c>
      <c r="D32" s="2" t="s">
        <v>9</v>
      </c>
      <c r="E32" s="2" t="s">
        <v>12</v>
      </c>
      <c r="F32" s="2" t="s">
        <v>34</v>
      </c>
      <c r="G32" s="3">
        <v>5.19</v>
      </c>
      <c r="H32" s="17">
        <v>0</v>
      </c>
    </row>
    <row r="33" spans="1:8" ht="15" outlineLevel="2">
      <c r="A33">
        <v>11</v>
      </c>
      <c r="B33">
        <v>2016</v>
      </c>
      <c r="C33" s="2" t="s">
        <v>8</v>
      </c>
      <c r="D33" s="2" t="s">
        <v>9</v>
      </c>
      <c r="E33" s="2" t="s">
        <v>12</v>
      </c>
      <c r="F33" s="2" t="s">
        <v>34</v>
      </c>
      <c r="G33" s="3">
        <v>11.5</v>
      </c>
      <c r="H33" s="17">
        <v>0</v>
      </c>
    </row>
    <row r="34" spans="1:8" ht="15" outlineLevel="2">
      <c r="A34">
        <v>11</v>
      </c>
      <c r="B34">
        <v>2016</v>
      </c>
      <c r="C34" s="2" t="s">
        <v>8</v>
      </c>
      <c r="D34" s="2" t="s">
        <v>9</v>
      </c>
      <c r="E34" s="2" t="s">
        <v>12</v>
      </c>
      <c r="F34" s="2" t="s">
        <v>34</v>
      </c>
      <c r="G34" s="3">
        <v>1.75</v>
      </c>
      <c r="H34" s="17">
        <v>0</v>
      </c>
    </row>
    <row r="35" spans="1:8" ht="15" outlineLevel="2">
      <c r="A35">
        <v>11</v>
      </c>
      <c r="B35">
        <v>2016</v>
      </c>
      <c r="C35" s="2" t="s">
        <v>8</v>
      </c>
      <c r="D35" s="2" t="s">
        <v>9</v>
      </c>
      <c r="E35" s="2" t="s">
        <v>12</v>
      </c>
      <c r="F35" s="2" t="s">
        <v>34</v>
      </c>
      <c r="G35" s="3">
        <v>413.26</v>
      </c>
      <c r="H35" s="17">
        <v>0</v>
      </c>
    </row>
    <row r="36" spans="1:8" ht="15" outlineLevel="2">
      <c r="A36">
        <v>11</v>
      </c>
      <c r="B36">
        <v>2016</v>
      </c>
      <c r="C36" s="2" t="s">
        <v>8</v>
      </c>
      <c r="D36" s="2" t="s">
        <v>9</v>
      </c>
      <c r="E36" s="2" t="s">
        <v>12</v>
      </c>
      <c r="F36" s="2" t="s">
        <v>34</v>
      </c>
      <c r="G36" s="3">
        <v>-105838.91</v>
      </c>
      <c r="H36" s="17">
        <v>-2225823</v>
      </c>
    </row>
    <row r="37" spans="1:8" ht="15" outlineLevel="2">
      <c r="A37">
        <v>11</v>
      </c>
      <c r="B37">
        <v>2016</v>
      </c>
      <c r="C37" s="2" t="s">
        <v>8</v>
      </c>
      <c r="D37" s="2" t="s">
        <v>9</v>
      </c>
      <c r="E37" s="2" t="s">
        <v>12</v>
      </c>
      <c r="F37" s="2" t="s">
        <v>34</v>
      </c>
      <c r="G37" s="3">
        <v>-20216.05</v>
      </c>
      <c r="H37" s="17">
        <v>-545549</v>
      </c>
    </row>
    <row r="38" spans="1:8" ht="15" outlineLevel="2">
      <c r="A38">
        <v>11</v>
      </c>
      <c r="B38">
        <v>2016</v>
      </c>
      <c r="C38" s="2" t="s">
        <v>8</v>
      </c>
      <c r="D38" s="2" t="s">
        <v>9</v>
      </c>
      <c r="E38" s="2" t="s">
        <v>12</v>
      </c>
      <c r="F38" s="2" t="s">
        <v>34</v>
      </c>
      <c r="G38" s="3">
        <v>4.13</v>
      </c>
      <c r="H38" s="17">
        <v>0</v>
      </c>
    </row>
    <row r="39" spans="1:8" ht="15" outlineLevel="2">
      <c r="A39">
        <v>11</v>
      </c>
      <c r="B39">
        <v>2016</v>
      </c>
      <c r="C39" s="2" t="s">
        <v>8</v>
      </c>
      <c r="D39" s="2" t="s">
        <v>9</v>
      </c>
      <c r="E39" s="2" t="s">
        <v>12</v>
      </c>
      <c r="F39" s="2" t="s">
        <v>34</v>
      </c>
      <c r="G39" s="3">
        <v>-49166.74</v>
      </c>
      <c r="H39" s="17">
        <v>-1292190</v>
      </c>
    </row>
    <row r="40" spans="1:8" ht="15" outlineLevel="2">
      <c r="A40">
        <v>11</v>
      </c>
      <c r="B40">
        <v>2016</v>
      </c>
      <c r="C40" s="2" t="s">
        <v>8</v>
      </c>
      <c r="D40" s="2" t="s">
        <v>9</v>
      </c>
      <c r="E40" s="2" t="s">
        <v>12</v>
      </c>
      <c r="F40" s="2" t="s">
        <v>34</v>
      </c>
      <c r="G40" s="3">
        <v>-238535.16</v>
      </c>
      <c r="H40" s="17">
        <v>-6029107.06</v>
      </c>
    </row>
    <row r="41" spans="1:8" ht="15" outlineLevel="2">
      <c r="A41">
        <v>11</v>
      </c>
      <c r="B41">
        <v>2016</v>
      </c>
      <c r="C41" s="2" t="s">
        <v>8</v>
      </c>
      <c r="D41" s="2" t="s">
        <v>9</v>
      </c>
      <c r="E41" s="2" t="s">
        <v>12</v>
      </c>
      <c r="F41" s="2" t="s">
        <v>34</v>
      </c>
      <c r="G41" s="3">
        <v>10.88</v>
      </c>
      <c r="H41" s="17">
        <v>0</v>
      </c>
    </row>
    <row r="42" spans="1:8" ht="15" outlineLevel="2">
      <c r="A42">
        <v>11</v>
      </c>
      <c r="B42">
        <v>2016</v>
      </c>
      <c r="C42" s="2" t="s">
        <v>8</v>
      </c>
      <c r="D42" s="2" t="s">
        <v>9</v>
      </c>
      <c r="E42" s="2" t="s">
        <v>12</v>
      </c>
      <c r="F42" s="2" t="s">
        <v>34</v>
      </c>
      <c r="G42" s="3">
        <v>2.35</v>
      </c>
      <c r="H42" s="17">
        <v>0</v>
      </c>
    </row>
    <row r="43" spans="1:8" ht="15" outlineLevel="2">
      <c r="A43">
        <v>11</v>
      </c>
      <c r="B43">
        <v>2016</v>
      </c>
      <c r="C43" s="2" t="s">
        <v>8</v>
      </c>
      <c r="D43" s="2" t="s">
        <v>9</v>
      </c>
      <c r="E43" s="2" t="s">
        <v>12</v>
      </c>
      <c r="F43" s="2" t="s">
        <v>34</v>
      </c>
      <c r="G43" s="3">
        <v>152.79</v>
      </c>
      <c r="H43" s="17">
        <v>0</v>
      </c>
    </row>
    <row r="44" spans="1:8" ht="15" outlineLevel="2">
      <c r="A44">
        <v>11</v>
      </c>
      <c r="B44">
        <v>2016</v>
      </c>
      <c r="C44" s="2" t="s">
        <v>8</v>
      </c>
      <c r="D44" s="2" t="s">
        <v>9</v>
      </c>
      <c r="E44" s="2" t="s">
        <v>12</v>
      </c>
      <c r="F44" s="2" t="s">
        <v>34</v>
      </c>
      <c r="G44" s="3">
        <v>69.76</v>
      </c>
      <c r="H44" s="17">
        <v>0</v>
      </c>
    </row>
    <row r="45" spans="1:8" ht="15" outlineLevel="2">
      <c r="A45">
        <v>11</v>
      </c>
      <c r="B45">
        <v>2016</v>
      </c>
      <c r="C45" s="2" t="s">
        <v>8</v>
      </c>
      <c r="D45" s="2" t="s">
        <v>9</v>
      </c>
      <c r="E45" s="2" t="s">
        <v>12</v>
      </c>
      <c r="F45" s="2" t="s">
        <v>34</v>
      </c>
      <c r="G45" s="3">
        <v>1.01</v>
      </c>
      <c r="H45" s="17">
        <v>0</v>
      </c>
    </row>
    <row r="46" spans="1:8" ht="15" outlineLevel="2">
      <c r="A46">
        <v>11</v>
      </c>
      <c r="B46">
        <v>2016</v>
      </c>
      <c r="C46" s="2" t="s">
        <v>8</v>
      </c>
      <c r="D46" s="2" t="s">
        <v>9</v>
      </c>
      <c r="E46" s="2" t="s">
        <v>12</v>
      </c>
      <c r="F46" s="2" t="s">
        <v>34</v>
      </c>
      <c r="G46" s="3">
        <v>61.35</v>
      </c>
      <c r="H46" s="17">
        <v>0</v>
      </c>
    </row>
    <row r="47" spans="1:8" ht="15" outlineLevel="2">
      <c r="A47">
        <v>11</v>
      </c>
      <c r="B47">
        <v>2016</v>
      </c>
      <c r="C47" s="2" t="s">
        <v>8</v>
      </c>
      <c r="D47" s="2" t="s">
        <v>9</v>
      </c>
      <c r="E47" s="2" t="s">
        <v>12</v>
      </c>
      <c r="F47" s="2" t="s">
        <v>34</v>
      </c>
      <c r="G47" s="3">
        <v>-5903.5</v>
      </c>
      <c r="H47" s="17">
        <v>-272862</v>
      </c>
    </row>
    <row r="48" spans="1:8" ht="15" outlineLevel="2">
      <c r="A48">
        <v>11</v>
      </c>
      <c r="B48">
        <v>2016</v>
      </c>
      <c r="C48" s="2" t="s">
        <v>8</v>
      </c>
      <c r="D48" s="2" t="s">
        <v>9</v>
      </c>
      <c r="E48" s="2" t="s">
        <v>12</v>
      </c>
      <c r="F48" s="2" t="s">
        <v>34</v>
      </c>
      <c r="G48" s="3">
        <v>-8.7</v>
      </c>
      <c r="H48" s="17">
        <v>0</v>
      </c>
    </row>
    <row r="49" spans="1:8" ht="15" outlineLevel="2">
      <c r="A49">
        <v>11</v>
      </c>
      <c r="B49">
        <v>2016</v>
      </c>
      <c r="C49" s="2" t="s">
        <v>8</v>
      </c>
      <c r="D49" s="2" t="s">
        <v>9</v>
      </c>
      <c r="E49" s="2" t="s">
        <v>12</v>
      </c>
      <c r="F49" s="2" t="s">
        <v>34</v>
      </c>
      <c r="G49" s="3">
        <v>10.37</v>
      </c>
      <c r="H49" s="17">
        <v>0</v>
      </c>
    </row>
    <row r="50" spans="1:8" ht="15" outlineLevel="2">
      <c r="A50">
        <v>11</v>
      </c>
      <c r="B50">
        <v>2016</v>
      </c>
      <c r="C50" s="2" t="s">
        <v>8</v>
      </c>
      <c r="D50" s="2" t="s">
        <v>9</v>
      </c>
      <c r="E50" s="2" t="s">
        <v>12</v>
      </c>
      <c r="F50" s="2" t="s">
        <v>34</v>
      </c>
      <c r="G50" s="3">
        <v>16.48</v>
      </c>
      <c r="H50" s="17">
        <v>0</v>
      </c>
    </row>
    <row r="51" spans="1:8" ht="15" outlineLevel="2">
      <c r="A51">
        <v>11</v>
      </c>
      <c r="B51">
        <v>2016</v>
      </c>
      <c r="C51" s="2" t="s">
        <v>8</v>
      </c>
      <c r="D51" s="2" t="s">
        <v>9</v>
      </c>
      <c r="E51" s="2" t="s">
        <v>12</v>
      </c>
      <c r="F51" s="2" t="s">
        <v>34</v>
      </c>
      <c r="G51" s="3">
        <v>6.57</v>
      </c>
      <c r="H51" s="17">
        <v>0</v>
      </c>
    </row>
    <row r="52" spans="1:8" ht="15" outlineLevel="2">
      <c r="A52">
        <v>11</v>
      </c>
      <c r="B52">
        <v>2016</v>
      </c>
      <c r="C52" s="2" t="s">
        <v>8</v>
      </c>
      <c r="D52" s="2" t="s">
        <v>9</v>
      </c>
      <c r="E52" s="2" t="s">
        <v>12</v>
      </c>
      <c r="F52" s="2" t="s">
        <v>34</v>
      </c>
      <c r="G52" s="3">
        <v>3.06</v>
      </c>
      <c r="H52" s="17">
        <v>0</v>
      </c>
    </row>
    <row r="53" spans="1:8" ht="15" outlineLevel="2">
      <c r="A53">
        <v>11</v>
      </c>
      <c r="B53">
        <v>2016</v>
      </c>
      <c r="C53" s="2" t="s">
        <v>8</v>
      </c>
      <c r="D53" s="2" t="s">
        <v>9</v>
      </c>
      <c r="E53" s="2" t="s">
        <v>12</v>
      </c>
      <c r="F53" s="2" t="s">
        <v>34</v>
      </c>
      <c r="G53" s="3">
        <v>11.63</v>
      </c>
      <c r="H53" s="17">
        <v>0</v>
      </c>
    </row>
    <row r="54" spans="1:8" ht="15" outlineLevel="2">
      <c r="A54">
        <v>11</v>
      </c>
      <c r="B54">
        <v>2016</v>
      </c>
      <c r="C54" s="2" t="s">
        <v>8</v>
      </c>
      <c r="D54" s="2" t="s">
        <v>9</v>
      </c>
      <c r="E54" s="2" t="s">
        <v>12</v>
      </c>
      <c r="F54" s="2" t="s">
        <v>34</v>
      </c>
      <c r="G54" s="3">
        <v>2.79</v>
      </c>
      <c r="H54" s="17">
        <v>0</v>
      </c>
    </row>
    <row r="55" spans="1:8" ht="15" outlineLevel="2">
      <c r="A55">
        <v>11</v>
      </c>
      <c r="B55">
        <v>2016</v>
      </c>
      <c r="C55" s="2" t="s">
        <v>8</v>
      </c>
      <c r="D55" s="2" t="s">
        <v>13</v>
      </c>
      <c r="E55" s="2" t="s">
        <v>120</v>
      </c>
      <c r="F55" s="2" t="s">
        <v>34</v>
      </c>
      <c r="G55" s="3">
        <v>-13.98</v>
      </c>
      <c r="H55" s="17">
        <v>0</v>
      </c>
    </row>
    <row r="56" spans="1:8" ht="15" outlineLevel="2">
      <c r="A56">
        <v>11</v>
      </c>
      <c r="B56">
        <v>2016</v>
      </c>
      <c r="C56" s="2" t="s">
        <v>8</v>
      </c>
      <c r="D56" s="2" t="s">
        <v>13</v>
      </c>
      <c r="E56" s="2" t="s">
        <v>35</v>
      </c>
      <c r="F56" s="2" t="s">
        <v>34</v>
      </c>
      <c r="G56" s="3">
        <v>-62793.74</v>
      </c>
      <c r="H56" s="17">
        <v>-2794000</v>
      </c>
    </row>
    <row r="57" spans="1:8" ht="15" outlineLevel="2">
      <c r="A57">
        <v>11</v>
      </c>
      <c r="B57">
        <v>2016</v>
      </c>
      <c r="C57" s="2" t="s">
        <v>8</v>
      </c>
      <c r="D57" s="2" t="s">
        <v>36</v>
      </c>
      <c r="E57" s="2" t="s">
        <v>37</v>
      </c>
      <c r="F57" s="2" t="s">
        <v>34</v>
      </c>
      <c r="G57" s="3">
        <v>0</v>
      </c>
      <c r="H57" s="17">
        <v>0</v>
      </c>
    </row>
    <row r="58" spans="1:8" ht="15" outlineLevel="2">
      <c r="A58">
        <v>11</v>
      </c>
      <c r="B58">
        <v>2016</v>
      </c>
      <c r="C58" s="2" t="s">
        <v>8</v>
      </c>
      <c r="D58" s="2" t="s">
        <v>25</v>
      </c>
      <c r="E58" s="2" t="s">
        <v>26</v>
      </c>
      <c r="F58" s="2" t="s">
        <v>34</v>
      </c>
      <c r="G58" s="3">
        <v>-44.74</v>
      </c>
      <c r="H58" s="17">
        <v>0</v>
      </c>
    </row>
    <row r="59" spans="1:8" ht="15" outlineLevel="2">
      <c r="A59">
        <v>11</v>
      </c>
      <c r="B59">
        <v>2016</v>
      </c>
      <c r="C59" s="2" t="s">
        <v>8</v>
      </c>
      <c r="D59" s="2" t="s">
        <v>25</v>
      </c>
      <c r="E59" s="2" t="s">
        <v>27</v>
      </c>
      <c r="F59" s="2" t="s">
        <v>34</v>
      </c>
      <c r="G59" s="3">
        <v>-122.87</v>
      </c>
      <c r="H59" s="17">
        <v>0</v>
      </c>
    </row>
    <row r="60" spans="1:8" ht="15" outlineLevel="2">
      <c r="A60">
        <v>11</v>
      </c>
      <c r="B60">
        <v>2016</v>
      </c>
      <c r="C60" s="2" t="s">
        <v>8</v>
      </c>
      <c r="D60" s="2" t="s">
        <v>28</v>
      </c>
      <c r="E60" s="2" t="s">
        <v>26</v>
      </c>
      <c r="F60" s="2" t="s">
        <v>34</v>
      </c>
      <c r="G60" s="3">
        <v>-62.71</v>
      </c>
      <c r="H60" s="17">
        <v>0</v>
      </c>
    </row>
    <row r="61" spans="1:8" ht="15" outlineLevel="2">
      <c r="A61">
        <v>11</v>
      </c>
      <c r="B61">
        <v>2016</v>
      </c>
      <c r="C61" s="2" t="s">
        <v>8</v>
      </c>
      <c r="D61" s="2" t="s">
        <v>28</v>
      </c>
      <c r="E61" s="2" t="s">
        <v>27</v>
      </c>
      <c r="F61" s="2" t="s">
        <v>34</v>
      </c>
      <c r="G61" s="3">
        <v>-954.37</v>
      </c>
      <c r="H61" s="17">
        <v>0</v>
      </c>
    </row>
    <row r="62" spans="1:8" ht="15" outlineLevel="2">
      <c r="A62">
        <v>11</v>
      </c>
      <c r="B62">
        <v>2016</v>
      </c>
      <c r="C62" s="2" t="s">
        <v>8</v>
      </c>
      <c r="D62" s="2" t="s">
        <v>82</v>
      </c>
      <c r="E62" s="2" t="s">
        <v>119</v>
      </c>
      <c r="F62" s="2" t="s">
        <v>34</v>
      </c>
      <c r="G62" s="3">
        <v>0</v>
      </c>
      <c r="H62" s="17">
        <v>0</v>
      </c>
    </row>
    <row r="63" spans="1:8" ht="15" outlineLevel="2">
      <c r="A63">
        <v>11</v>
      </c>
      <c r="B63">
        <v>2016</v>
      </c>
      <c r="C63" s="2" t="s">
        <v>8</v>
      </c>
      <c r="D63" s="2" t="s">
        <v>82</v>
      </c>
      <c r="E63" s="2" t="s">
        <v>26</v>
      </c>
      <c r="F63" s="2" t="s">
        <v>34</v>
      </c>
      <c r="G63" s="3">
        <v>-23.51</v>
      </c>
      <c r="H63" s="17">
        <v>0</v>
      </c>
    </row>
    <row r="64" spans="1:8" ht="15" outlineLevel="2">
      <c r="A64">
        <v>11</v>
      </c>
      <c r="B64">
        <v>2016</v>
      </c>
      <c r="C64" s="2" t="s">
        <v>8</v>
      </c>
      <c r="D64" s="2" t="s">
        <v>32</v>
      </c>
      <c r="E64" s="2" t="s">
        <v>26</v>
      </c>
      <c r="F64" s="2" t="s">
        <v>34</v>
      </c>
      <c r="G64" s="3">
        <v>-95.52</v>
      </c>
      <c r="H64" s="17">
        <v>0</v>
      </c>
    </row>
    <row r="65" spans="1:8" ht="15" outlineLevel="2">
      <c r="A65">
        <v>11</v>
      </c>
      <c r="B65">
        <v>2016</v>
      </c>
      <c r="C65" s="2" t="s">
        <v>8</v>
      </c>
      <c r="D65" s="2" t="s">
        <v>32</v>
      </c>
      <c r="E65" s="2" t="s">
        <v>27</v>
      </c>
      <c r="F65" s="2" t="s">
        <v>34</v>
      </c>
      <c r="G65" s="3">
        <v>-224.56</v>
      </c>
      <c r="H65" s="17">
        <v>0</v>
      </c>
    </row>
    <row r="66" spans="1:8" ht="15" outlineLevel="2">
      <c r="A66">
        <v>11</v>
      </c>
      <c r="B66">
        <v>2016</v>
      </c>
      <c r="C66" s="2" t="s">
        <v>8</v>
      </c>
      <c r="D66" s="2" t="s">
        <v>32</v>
      </c>
      <c r="E66" s="2" t="s">
        <v>37</v>
      </c>
      <c r="F66" s="2" t="s">
        <v>34</v>
      </c>
      <c r="G66" s="3">
        <v>0</v>
      </c>
      <c r="H66" s="17">
        <v>0</v>
      </c>
    </row>
    <row r="67" spans="3:7" ht="15" outlineLevel="1">
      <c r="C67" s="2"/>
      <c r="D67" s="2"/>
      <c r="E67" s="2"/>
      <c r="F67" s="8" t="s">
        <v>85</v>
      </c>
      <c r="G67" s="3">
        <f>SUBTOTAL(9,G30:G66)</f>
        <v>-483933.2800000001</v>
      </c>
    </row>
    <row r="68" spans="1:8" ht="15" outlineLevel="2">
      <c r="A68">
        <v>11</v>
      </c>
      <c r="B68">
        <v>2016</v>
      </c>
      <c r="C68" s="2" t="s">
        <v>8</v>
      </c>
      <c r="D68" s="2" t="s">
        <v>9</v>
      </c>
      <c r="E68" s="2" t="s">
        <v>131</v>
      </c>
      <c r="F68" s="2" t="s">
        <v>132</v>
      </c>
      <c r="G68" s="3">
        <v>9.84</v>
      </c>
      <c r="H68" s="17">
        <v>0</v>
      </c>
    </row>
    <row r="69" spans="3:7" ht="15" outlineLevel="1">
      <c r="C69" s="2"/>
      <c r="D69" s="2"/>
      <c r="E69" s="2"/>
      <c r="F69" s="8" t="s">
        <v>135</v>
      </c>
      <c r="G69" s="3">
        <f>SUBTOTAL(9,G68:G68)</f>
        <v>9.84</v>
      </c>
    </row>
    <row r="70" spans="1:8" ht="15" outlineLevel="2">
      <c r="A70">
        <v>11</v>
      </c>
      <c r="B70">
        <v>2016</v>
      </c>
      <c r="C70" s="2" t="s">
        <v>8</v>
      </c>
      <c r="D70" s="2" t="s">
        <v>133</v>
      </c>
      <c r="E70" s="2" t="s">
        <v>27</v>
      </c>
      <c r="F70" s="2" t="s">
        <v>134</v>
      </c>
      <c r="G70" s="3">
        <v>-189.98</v>
      </c>
      <c r="H70" s="17">
        <v>0</v>
      </c>
    </row>
    <row r="71" spans="3:7" ht="15" outlineLevel="1">
      <c r="C71" s="2"/>
      <c r="D71" s="2"/>
      <c r="E71" s="2"/>
      <c r="F71" s="8" t="s">
        <v>136</v>
      </c>
      <c r="G71" s="3">
        <f>SUBTOTAL(9,G70:G70)</f>
        <v>-189.98</v>
      </c>
    </row>
    <row r="72" spans="1:8" ht="15" outlineLevel="2">
      <c r="A72">
        <v>11</v>
      </c>
      <c r="B72">
        <v>2016</v>
      </c>
      <c r="C72" s="2" t="s">
        <v>8</v>
      </c>
      <c r="D72" s="2" t="s">
        <v>13</v>
      </c>
      <c r="E72" s="2" t="s">
        <v>121</v>
      </c>
      <c r="F72" s="2" t="s">
        <v>39</v>
      </c>
      <c r="G72" s="3">
        <v>-1572.96</v>
      </c>
      <c r="H72" s="17">
        <v>0</v>
      </c>
    </row>
    <row r="73" spans="1:8" ht="15" outlineLevel="2">
      <c r="A73">
        <v>11</v>
      </c>
      <c r="B73">
        <v>2016</v>
      </c>
      <c r="C73" s="2" t="s">
        <v>8</v>
      </c>
      <c r="D73" s="2" t="s">
        <v>13</v>
      </c>
      <c r="E73" s="2" t="s">
        <v>122</v>
      </c>
      <c r="F73" s="2" t="s">
        <v>39</v>
      </c>
      <c r="G73" s="3">
        <v>-29653.09</v>
      </c>
      <c r="H73" s="17">
        <v>0</v>
      </c>
    </row>
    <row r="74" spans="1:8" ht="15" outlineLevel="2">
      <c r="A74">
        <v>11</v>
      </c>
      <c r="B74">
        <v>2016</v>
      </c>
      <c r="C74" s="2" t="s">
        <v>8</v>
      </c>
      <c r="D74" s="2" t="s">
        <v>13</v>
      </c>
      <c r="E74" s="2" t="s">
        <v>26</v>
      </c>
      <c r="F74" s="2" t="s">
        <v>39</v>
      </c>
      <c r="G74" s="3">
        <v>-11868.98</v>
      </c>
      <c r="H74" s="17">
        <v>0</v>
      </c>
    </row>
    <row r="75" spans="1:8" ht="15" outlineLevel="2">
      <c r="A75">
        <v>11</v>
      </c>
      <c r="B75">
        <v>2016</v>
      </c>
      <c r="C75" s="2" t="s">
        <v>8</v>
      </c>
      <c r="D75" s="2" t="s">
        <v>25</v>
      </c>
      <c r="E75" s="2" t="s">
        <v>26</v>
      </c>
      <c r="F75" s="2" t="s">
        <v>39</v>
      </c>
      <c r="G75" s="3">
        <v>1533.58</v>
      </c>
      <c r="H75" s="17">
        <v>0</v>
      </c>
    </row>
    <row r="76" spans="1:8" ht="15" outlineLevel="2">
      <c r="A76">
        <v>11</v>
      </c>
      <c r="B76">
        <v>2016</v>
      </c>
      <c r="C76" s="2" t="s">
        <v>8</v>
      </c>
      <c r="D76" s="2" t="s">
        <v>25</v>
      </c>
      <c r="E76" s="2" t="s">
        <v>27</v>
      </c>
      <c r="F76" s="2" t="s">
        <v>39</v>
      </c>
      <c r="G76" s="3">
        <v>2489.43</v>
      </c>
      <c r="H76" s="17">
        <v>0</v>
      </c>
    </row>
    <row r="77" spans="1:8" ht="15" outlineLevel="2">
      <c r="A77">
        <v>11</v>
      </c>
      <c r="B77">
        <v>2016</v>
      </c>
      <c r="C77" s="2" t="s">
        <v>8</v>
      </c>
      <c r="D77" s="2" t="s">
        <v>28</v>
      </c>
      <c r="E77" s="2" t="s">
        <v>26</v>
      </c>
      <c r="F77" s="2" t="s">
        <v>39</v>
      </c>
      <c r="G77" s="3">
        <v>-35070.26</v>
      </c>
      <c r="H77" s="17">
        <v>0</v>
      </c>
    </row>
    <row r="78" spans="1:8" ht="15" outlineLevel="2">
      <c r="A78">
        <v>11</v>
      </c>
      <c r="B78">
        <v>2016</v>
      </c>
      <c r="C78" s="2" t="s">
        <v>8</v>
      </c>
      <c r="D78" s="2" t="s">
        <v>28</v>
      </c>
      <c r="E78" s="2" t="s">
        <v>27</v>
      </c>
      <c r="F78" s="2" t="s">
        <v>39</v>
      </c>
      <c r="G78" s="3">
        <v>14437.27</v>
      </c>
      <c r="H78" s="17">
        <v>0</v>
      </c>
    </row>
    <row r="79" spans="1:8" ht="15" outlineLevel="2">
      <c r="A79">
        <v>11</v>
      </c>
      <c r="B79">
        <v>2016</v>
      </c>
      <c r="C79" s="2" t="s">
        <v>8</v>
      </c>
      <c r="D79" s="2" t="s">
        <v>82</v>
      </c>
      <c r="E79" s="2" t="s">
        <v>123</v>
      </c>
      <c r="F79" s="2" t="s">
        <v>39</v>
      </c>
      <c r="G79" s="3">
        <v>-6754.64</v>
      </c>
      <c r="H79" s="17">
        <v>0</v>
      </c>
    </row>
    <row r="80" spans="1:8" ht="15" outlineLevel="2">
      <c r="A80">
        <v>11</v>
      </c>
      <c r="B80">
        <v>2016</v>
      </c>
      <c r="C80" s="2" t="s">
        <v>8</v>
      </c>
      <c r="D80" s="2" t="s">
        <v>82</v>
      </c>
      <c r="E80" s="2" t="s">
        <v>121</v>
      </c>
      <c r="F80" s="2" t="s">
        <v>39</v>
      </c>
      <c r="G80" s="3">
        <v>-40396.56</v>
      </c>
      <c r="H80" s="17">
        <v>0</v>
      </c>
    </row>
    <row r="81" spans="1:8" ht="15" outlineLevel="2">
      <c r="A81">
        <v>11</v>
      </c>
      <c r="B81">
        <v>2016</v>
      </c>
      <c r="C81" s="2" t="s">
        <v>8</v>
      </c>
      <c r="D81" s="2" t="s">
        <v>82</v>
      </c>
      <c r="E81" s="2" t="s">
        <v>27</v>
      </c>
      <c r="F81" s="2" t="s">
        <v>39</v>
      </c>
      <c r="G81" s="3">
        <v>1687.73</v>
      </c>
      <c r="H81" s="17">
        <v>0</v>
      </c>
    </row>
    <row r="82" spans="1:8" ht="15" outlineLevel="2">
      <c r="A82">
        <v>11</v>
      </c>
      <c r="B82">
        <v>2016</v>
      </c>
      <c r="C82" s="2" t="s">
        <v>8</v>
      </c>
      <c r="D82" s="2" t="s">
        <v>32</v>
      </c>
      <c r="E82" s="2" t="s">
        <v>26</v>
      </c>
      <c r="F82" s="2" t="s">
        <v>39</v>
      </c>
      <c r="G82" s="3">
        <v>11669.72</v>
      </c>
      <c r="H82" s="17">
        <v>0</v>
      </c>
    </row>
    <row r="83" spans="1:8" ht="15" outlineLevel="2">
      <c r="A83">
        <v>11</v>
      </c>
      <c r="B83">
        <v>2016</v>
      </c>
      <c r="C83" s="2" t="s">
        <v>8</v>
      </c>
      <c r="D83" s="2" t="s">
        <v>32</v>
      </c>
      <c r="E83" s="2" t="s">
        <v>27</v>
      </c>
      <c r="F83" s="2" t="s">
        <v>39</v>
      </c>
      <c r="G83" s="3">
        <v>-56428.15</v>
      </c>
      <c r="H83" s="17">
        <v>0</v>
      </c>
    </row>
    <row r="84" spans="3:7" ht="15" outlineLevel="1">
      <c r="C84" s="2"/>
      <c r="D84" s="2"/>
      <c r="E84" s="2"/>
      <c r="F84" s="8" t="s">
        <v>86</v>
      </c>
      <c r="G84" s="3">
        <f>SUBTOTAL(9,G72:G83)</f>
        <v>-149926.91</v>
      </c>
    </row>
    <row r="85" spans="1:8" ht="15" outlineLevel="2">
      <c r="A85">
        <v>11</v>
      </c>
      <c r="B85">
        <v>2016</v>
      </c>
      <c r="C85" s="2" t="s">
        <v>8</v>
      </c>
      <c r="D85" s="2" t="s">
        <v>9</v>
      </c>
      <c r="E85" s="2" t="s">
        <v>12</v>
      </c>
      <c r="F85" s="2" t="s">
        <v>40</v>
      </c>
      <c r="G85" s="3">
        <v>1206064.64</v>
      </c>
      <c r="H85" s="17">
        <v>0</v>
      </c>
    </row>
    <row r="86" spans="3:7" ht="15" outlineLevel="1">
      <c r="C86" s="2"/>
      <c r="D86" s="2"/>
      <c r="E86" s="2"/>
      <c r="F86" s="8" t="s">
        <v>87</v>
      </c>
      <c r="G86" s="3">
        <f>SUBTOTAL(9,G85:G85)</f>
        <v>1206064.64</v>
      </c>
    </row>
    <row r="87" spans="1:8" ht="15" outlineLevel="2">
      <c r="A87">
        <v>11</v>
      </c>
      <c r="B87">
        <v>2016</v>
      </c>
      <c r="C87" s="2" t="s">
        <v>8</v>
      </c>
      <c r="D87" s="2" t="s">
        <v>9</v>
      </c>
      <c r="E87" s="2" t="s">
        <v>12</v>
      </c>
      <c r="F87" s="2" t="s">
        <v>41</v>
      </c>
      <c r="G87" s="3">
        <v>-1136.69</v>
      </c>
      <c r="H87" s="17">
        <v>0</v>
      </c>
    </row>
    <row r="88" spans="1:8" ht="15" outlineLevel="2">
      <c r="A88">
        <v>11</v>
      </c>
      <c r="B88">
        <v>2016</v>
      </c>
      <c r="C88" s="2" t="s">
        <v>8</v>
      </c>
      <c r="D88" s="2" t="s">
        <v>9</v>
      </c>
      <c r="E88" s="2" t="s">
        <v>12</v>
      </c>
      <c r="F88" s="2" t="s">
        <v>41</v>
      </c>
      <c r="G88" s="3">
        <v>-34345.23</v>
      </c>
      <c r="H88" s="17">
        <v>0</v>
      </c>
    </row>
    <row r="89" spans="3:7" ht="15" outlineLevel="1">
      <c r="C89" s="2"/>
      <c r="D89" s="2"/>
      <c r="E89" s="2"/>
      <c r="F89" s="8" t="s">
        <v>88</v>
      </c>
      <c r="G89" s="3">
        <f>SUBTOTAL(9,G87:G88)</f>
        <v>-35481.920000000006</v>
      </c>
    </row>
    <row r="90" spans="1:8" ht="15" outlineLevel="2">
      <c r="A90">
        <v>11</v>
      </c>
      <c r="B90">
        <v>2016</v>
      </c>
      <c r="C90" s="2" t="s">
        <v>8</v>
      </c>
      <c r="D90" s="2" t="s">
        <v>9</v>
      </c>
      <c r="E90" s="2" t="s">
        <v>12</v>
      </c>
      <c r="F90" s="2" t="s">
        <v>42</v>
      </c>
      <c r="G90" s="3">
        <v>340541.38</v>
      </c>
      <c r="H90" s="17">
        <v>0</v>
      </c>
    </row>
    <row r="91" spans="3:7" ht="15" outlineLevel="1">
      <c r="C91" s="2"/>
      <c r="D91" s="2"/>
      <c r="E91" s="2"/>
      <c r="F91" s="8" t="s">
        <v>89</v>
      </c>
      <c r="G91" s="3">
        <f>SUBTOTAL(9,G90:G90)</f>
        <v>340541.38</v>
      </c>
    </row>
    <row r="92" spans="1:8" ht="15" outlineLevel="2">
      <c r="A92">
        <v>11</v>
      </c>
      <c r="B92">
        <v>2016</v>
      </c>
      <c r="C92" s="2" t="s">
        <v>8</v>
      </c>
      <c r="D92" s="2" t="s">
        <v>9</v>
      </c>
      <c r="E92" s="2" t="s">
        <v>12</v>
      </c>
      <c r="F92" s="2" t="s">
        <v>43</v>
      </c>
      <c r="G92" s="3">
        <v>31420.99</v>
      </c>
      <c r="H92" s="17">
        <v>0</v>
      </c>
    </row>
    <row r="93" spans="3:7" ht="15" outlineLevel="1">
      <c r="C93" s="2"/>
      <c r="D93" s="2"/>
      <c r="E93" s="2"/>
      <c r="F93" s="8" t="s">
        <v>90</v>
      </c>
      <c r="G93" s="3">
        <f>SUBTOTAL(9,G92:G92)</f>
        <v>31420.99</v>
      </c>
    </row>
    <row r="94" spans="1:8" ht="15" outlineLevel="2">
      <c r="A94">
        <v>11</v>
      </c>
      <c r="B94">
        <v>2016</v>
      </c>
      <c r="C94" s="2" t="s">
        <v>8</v>
      </c>
      <c r="D94" s="2" t="s">
        <v>9</v>
      </c>
      <c r="E94" s="2" t="s">
        <v>12</v>
      </c>
      <c r="F94" s="2" t="s">
        <v>44</v>
      </c>
      <c r="G94" s="3">
        <v>6921433.95</v>
      </c>
      <c r="H94" s="17">
        <v>290076678</v>
      </c>
    </row>
    <row r="95" spans="3:7" ht="15" outlineLevel="1">
      <c r="C95" s="2"/>
      <c r="D95" s="2"/>
      <c r="E95" s="2"/>
      <c r="F95" s="8" t="s">
        <v>91</v>
      </c>
      <c r="G95" s="3">
        <f>SUBTOTAL(9,G94:G94)</f>
        <v>6921433.95</v>
      </c>
    </row>
    <row r="96" spans="1:8" ht="15" outlineLevel="2">
      <c r="A96">
        <v>11</v>
      </c>
      <c r="B96">
        <v>2016</v>
      </c>
      <c r="C96" s="2" t="s">
        <v>8</v>
      </c>
      <c r="D96" s="2" t="s">
        <v>9</v>
      </c>
      <c r="E96" s="2" t="s">
        <v>12</v>
      </c>
      <c r="F96" s="2" t="s">
        <v>45</v>
      </c>
      <c r="G96" s="3">
        <v>-0.02</v>
      </c>
      <c r="H96" s="17">
        <v>0</v>
      </c>
    </row>
    <row r="97" spans="3:7" ht="15" outlineLevel="1">
      <c r="C97" s="2"/>
      <c r="D97" s="2"/>
      <c r="E97" s="2"/>
      <c r="F97" s="8" t="s">
        <v>92</v>
      </c>
      <c r="G97" s="3">
        <f>SUBTOTAL(9,G96:G96)</f>
        <v>-0.02</v>
      </c>
    </row>
    <row r="98" spans="1:8" ht="15" outlineLevel="2">
      <c r="A98">
        <v>11</v>
      </c>
      <c r="B98">
        <v>2016</v>
      </c>
      <c r="C98" s="2" t="s">
        <v>8</v>
      </c>
      <c r="D98" s="2" t="s">
        <v>9</v>
      </c>
      <c r="E98" s="2" t="s">
        <v>12</v>
      </c>
      <c r="F98" s="2" t="s">
        <v>46</v>
      </c>
      <c r="G98" s="3">
        <v>-0.01</v>
      </c>
      <c r="H98" s="17">
        <v>0</v>
      </c>
    </row>
    <row r="99" spans="3:7" ht="15" outlineLevel="1">
      <c r="C99" s="2"/>
      <c r="D99" s="2"/>
      <c r="E99" s="2"/>
      <c r="F99" s="8" t="s">
        <v>93</v>
      </c>
      <c r="G99" s="3">
        <f>SUBTOTAL(9,G98:G98)</f>
        <v>-0.01</v>
      </c>
    </row>
    <row r="100" spans="1:8" ht="15" outlineLevel="2">
      <c r="A100">
        <v>11</v>
      </c>
      <c r="B100">
        <v>2016</v>
      </c>
      <c r="C100" s="2" t="s">
        <v>8</v>
      </c>
      <c r="D100" s="2" t="s">
        <v>48</v>
      </c>
      <c r="E100" s="2" t="s">
        <v>33</v>
      </c>
      <c r="F100" s="2" t="s">
        <v>47</v>
      </c>
      <c r="G100" s="3">
        <v>592264.82</v>
      </c>
      <c r="H100" s="17">
        <v>14106000</v>
      </c>
    </row>
    <row r="101" spans="3:7" ht="15" outlineLevel="1">
      <c r="C101" s="2"/>
      <c r="D101" s="2"/>
      <c r="E101" s="2"/>
      <c r="F101" s="8" t="s">
        <v>94</v>
      </c>
      <c r="G101" s="3">
        <f>SUBTOTAL(9,G100:G100)</f>
        <v>592264.82</v>
      </c>
    </row>
    <row r="102" spans="1:8" ht="15" outlineLevel="2">
      <c r="A102">
        <v>11</v>
      </c>
      <c r="B102">
        <v>2016</v>
      </c>
      <c r="C102" s="2" t="s">
        <v>8</v>
      </c>
      <c r="D102" s="2" t="s">
        <v>9</v>
      </c>
      <c r="E102" s="2" t="s">
        <v>12</v>
      </c>
      <c r="F102" s="2" t="s">
        <v>49</v>
      </c>
      <c r="G102" s="3">
        <v>-3486.42</v>
      </c>
      <c r="H102" s="17">
        <v>0</v>
      </c>
    </row>
    <row r="103" spans="3:7" ht="15" outlineLevel="1">
      <c r="C103" s="2"/>
      <c r="D103" s="2"/>
      <c r="E103" s="2"/>
      <c r="F103" s="8" t="s">
        <v>95</v>
      </c>
      <c r="G103" s="3">
        <f>SUBTOTAL(9,G102:G102)</f>
        <v>-3486.42</v>
      </c>
    </row>
    <row r="104" spans="1:8" ht="15" outlineLevel="2">
      <c r="A104">
        <v>11</v>
      </c>
      <c r="B104">
        <v>2016</v>
      </c>
      <c r="C104" s="2" t="s">
        <v>8</v>
      </c>
      <c r="D104" s="2" t="s">
        <v>9</v>
      </c>
      <c r="E104" s="2" t="s">
        <v>12</v>
      </c>
      <c r="F104" s="2" t="s">
        <v>50</v>
      </c>
      <c r="G104" s="3">
        <v>42607.08</v>
      </c>
      <c r="H104" s="17">
        <v>0</v>
      </c>
    </row>
    <row r="105" spans="1:8" ht="15" outlineLevel="2">
      <c r="A105">
        <v>11</v>
      </c>
      <c r="B105">
        <v>2016</v>
      </c>
      <c r="C105" s="2" t="s">
        <v>8</v>
      </c>
      <c r="D105" s="2" t="s">
        <v>9</v>
      </c>
      <c r="E105" s="2" t="s">
        <v>12</v>
      </c>
      <c r="F105" s="2" t="s">
        <v>50</v>
      </c>
      <c r="G105" s="3">
        <v>55738.78</v>
      </c>
      <c r="H105" s="17">
        <v>0</v>
      </c>
    </row>
    <row r="106" spans="3:7" ht="15" outlineLevel="1">
      <c r="C106" s="2"/>
      <c r="D106" s="2"/>
      <c r="E106" s="2"/>
      <c r="F106" s="8" t="s">
        <v>96</v>
      </c>
      <c r="G106" s="3">
        <f>SUBTOTAL(9,G104:G105)</f>
        <v>98345.86</v>
      </c>
    </row>
    <row r="107" spans="1:8" ht="15" outlineLevel="2">
      <c r="A107">
        <v>11</v>
      </c>
      <c r="B107">
        <v>2016</v>
      </c>
      <c r="C107" s="2" t="s">
        <v>8</v>
      </c>
      <c r="D107" s="2" t="s">
        <v>9</v>
      </c>
      <c r="E107" s="2" t="s">
        <v>12</v>
      </c>
      <c r="F107" s="2" t="s">
        <v>51</v>
      </c>
      <c r="G107" s="3">
        <v>-497129.95</v>
      </c>
      <c r="H107" s="17">
        <v>-13654694.5</v>
      </c>
    </row>
    <row r="108" spans="1:8" ht="15" outlineLevel="2">
      <c r="A108">
        <v>11</v>
      </c>
      <c r="B108">
        <v>2016</v>
      </c>
      <c r="C108" s="2" t="s">
        <v>8</v>
      </c>
      <c r="D108" s="2" t="s">
        <v>9</v>
      </c>
      <c r="E108" s="2" t="s">
        <v>12</v>
      </c>
      <c r="F108" s="2" t="s">
        <v>51</v>
      </c>
      <c r="G108" s="3">
        <v>94.46</v>
      </c>
      <c r="H108" s="17">
        <v>0</v>
      </c>
    </row>
    <row r="109" spans="1:8" ht="15" outlineLevel="2">
      <c r="A109">
        <v>11</v>
      </c>
      <c r="B109">
        <v>2016</v>
      </c>
      <c r="C109" s="2" t="s">
        <v>8</v>
      </c>
      <c r="D109" s="2" t="s">
        <v>9</v>
      </c>
      <c r="E109" s="2" t="s">
        <v>12</v>
      </c>
      <c r="F109" s="2" t="s">
        <v>51</v>
      </c>
      <c r="G109" s="3">
        <v>12.74</v>
      </c>
      <c r="H109" s="17">
        <v>0</v>
      </c>
    </row>
    <row r="110" spans="1:8" ht="15" outlineLevel="2">
      <c r="A110">
        <v>11</v>
      </c>
      <c r="B110">
        <v>2016</v>
      </c>
      <c r="C110" s="2" t="s">
        <v>8</v>
      </c>
      <c r="D110" s="2" t="s">
        <v>9</v>
      </c>
      <c r="E110" s="2" t="s">
        <v>12</v>
      </c>
      <c r="F110" s="2" t="s">
        <v>51</v>
      </c>
      <c r="G110" s="3">
        <v>18.49</v>
      </c>
      <c r="H110" s="17">
        <v>0</v>
      </c>
    </row>
    <row r="111" spans="1:8" ht="15" outlineLevel="2">
      <c r="A111">
        <v>11</v>
      </c>
      <c r="B111">
        <v>2016</v>
      </c>
      <c r="C111" s="2" t="s">
        <v>8</v>
      </c>
      <c r="D111" s="2" t="s">
        <v>9</v>
      </c>
      <c r="E111" s="2" t="s">
        <v>12</v>
      </c>
      <c r="F111" s="2" t="s">
        <v>51</v>
      </c>
      <c r="G111" s="3">
        <v>30.24</v>
      </c>
      <c r="H111" s="17">
        <v>0</v>
      </c>
    </row>
    <row r="112" spans="1:8" ht="15" outlineLevel="2">
      <c r="A112">
        <v>11</v>
      </c>
      <c r="B112">
        <v>2016</v>
      </c>
      <c r="C112" s="2" t="s">
        <v>8</v>
      </c>
      <c r="D112" s="2" t="s">
        <v>9</v>
      </c>
      <c r="E112" s="2" t="s">
        <v>12</v>
      </c>
      <c r="F112" s="2" t="s">
        <v>51</v>
      </c>
      <c r="G112" s="3">
        <v>189.25</v>
      </c>
      <c r="H112" s="17">
        <v>0</v>
      </c>
    </row>
    <row r="113" spans="3:7" ht="15" outlineLevel="1">
      <c r="C113" s="2"/>
      <c r="D113" s="2"/>
      <c r="E113" s="2"/>
      <c r="F113" s="8" t="s">
        <v>97</v>
      </c>
      <c r="G113" s="3">
        <f>SUBTOTAL(9,G107:G112)</f>
        <v>-496784.77</v>
      </c>
    </row>
    <row r="114" spans="1:8" ht="15" outlineLevel="2">
      <c r="A114">
        <v>11</v>
      </c>
      <c r="B114">
        <v>2016</v>
      </c>
      <c r="C114" s="2" t="s">
        <v>8</v>
      </c>
      <c r="D114" s="2" t="s">
        <v>48</v>
      </c>
      <c r="E114" s="2" t="s">
        <v>26</v>
      </c>
      <c r="F114" s="2" t="s">
        <v>52</v>
      </c>
      <c r="G114" s="3">
        <v>-2545.19</v>
      </c>
      <c r="H114" s="17">
        <v>0</v>
      </c>
    </row>
    <row r="115" spans="1:8" ht="15" outlineLevel="2">
      <c r="A115">
        <v>11</v>
      </c>
      <c r="B115">
        <v>2016</v>
      </c>
      <c r="C115" s="2" t="s">
        <v>8</v>
      </c>
      <c r="D115" s="2" t="s">
        <v>48</v>
      </c>
      <c r="E115" s="2" t="s">
        <v>27</v>
      </c>
      <c r="F115" s="2" t="s">
        <v>52</v>
      </c>
      <c r="G115" s="3">
        <v>526387.02</v>
      </c>
      <c r="H115" s="17">
        <v>0</v>
      </c>
    </row>
    <row r="116" spans="3:7" ht="15" outlineLevel="1">
      <c r="C116" s="2"/>
      <c r="D116" s="2"/>
      <c r="E116" s="2"/>
      <c r="F116" s="8" t="s">
        <v>98</v>
      </c>
      <c r="G116" s="3">
        <f>SUBTOTAL(9,G114:G115)</f>
        <v>523841.83</v>
      </c>
    </row>
    <row r="117" spans="1:8" ht="15" outlineLevel="2">
      <c r="A117">
        <v>11</v>
      </c>
      <c r="B117">
        <v>2016</v>
      </c>
      <c r="C117" s="2" t="s">
        <v>8</v>
      </c>
      <c r="D117" s="2" t="s">
        <v>53</v>
      </c>
      <c r="E117" s="2" t="s">
        <v>10</v>
      </c>
      <c r="F117" s="2" t="s">
        <v>54</v>
      </c>
      <c r="G117" s="3">
        <v>506815.76</v>
      </c>
      <c r="H117" s="17">
        <v>0</v>
      </c>
    </row>
    <row r="118" spans="1:8" ht="15" outlineLevel="2">
      <c r="A118">
        <v>11</v>
      </c>
      <c r="B118">
        <v>2016</v>
      </c>
      <c r="C118" s="2" t="s">
        <v>8</v>
      </c>
      <c r="D118" s="2" t="s">
        <v>55</v>
      </c>
      <c r="E118" s="2" t="s">
        <v>10</v>
      </c>
      <c r="F118" s="2" t="s">
        <v>54</v>
      </c>
      <c r="G118" s="3">
        <v>31526.42</v>
      </c>
      <c r="H118" s="17">
        <v>0</v>
      </c>
    </row>
    <row r="119" spans="3:7" ht="15" outlineLevel="1">
      <c r="C119" s="2"/>
      <c r="D119" s="2"/>
      <c r="E119" s="2"/>
      <c r="F119" s="8" t="s">
        <v>99</v>
      </c>
      <c r="G119" s="3">
        <f>SUBTOTAL(9,G117:G118)</f>
        <v>538342.18</v>
      </c>
    </row>
    <row r="120" spans="1:8" ht="15" outlineLevel="2">
      <c r="A120">
        <v>11</v>
      </c>
      <c r="B120">
        <v>2016</v>
      </c>
      <c r="C120" s="2" t="s">
        <v>8</v>
      </c>
      <c r="D120" s="2" t="s">
        <v>53</v>
      </c>
      <c r="E120" s="2" t="s">
        <v>10</v>
      </c>
      <c r="F120" s="2" t="s">
        <v>56</v>
      </c>
      <c r="G120" s="3">
        <v>-506815.76</v>
      </c>
      <c r="H120" s="17">
        <v>0</v>
      </c>
    </row>
    <row r="121" spans="1:8" ht="15" outlineLevel="2">
      <c r="A121">
        <v>11</v>
      </c>
      <c r="B121">
        <v>2016</v>
      </c>
      <c r="C121" s="2" t="s">
        <v>8</v>
      </c>
      <c r="D121" s="2" t="s">
        <v>55</v>
      </c>
      <c r="E121" s="2" t="s">
        <v>10</v>
      </c>
      <c r="F121" s="2" t="s">
        <v>56</v>
      </c>
      <c r="G121" s="3">
        <v>-31526.42</v>
      </c>
      <c r="H121" s="17">
        <v>0</v>
      </c>
    </row>
    <row r="122" spans="3:7" ht="15" outlineLevel="1">
      <c r="C122" s="2"/>
      <c r="D122" s="2"/>
      <c r="E122" s="2"/>
      <c r="F122" s="8" t="s">
        <v>100</v>
      </c>
      <c r="G122" s="3">
        <f>SUBTOTAL(9,G120:G121)</f>
        <v>-538342.18</v>
      </c>
    </row>
    <row r="123" spans="1:8" ht="15" outlineLevel="2">
      <c r="A123">
        <v>11</v>
      </c>
      <c r="B123">
        <v>2016</v>
      </c>
      <c r="C123" s="2" t="s">
        <v>8</v>
      </c>
      <c r="D123" s="2" t="s">
        <v>9</v>
      </c>
      <c r="E123" s="2" t="s">
        <v>12</v>
      </c>
      <c r="F123" s="2" t="s">
        <v>57</v>
      </c>
      <c r="G123" s="3">
        <v>33887.22</v>
      </c>
      <c r="H123" s="17">
        <v>0</v>
      </c>
    </row>
    <row r="124" spans="3:7" ht="15" outlineLevel="1">
      <c r="C124" s="2"/>
      <c r="D124" s="2"/>
      <c r="E124" s="2"/>
      <c r="F124" s="8" t="s">
        <v>101</v>
      </c>
      <c r="G124" s="3">
        <f>SUBTOTAL(9,G123:G123)</f>
        <v>33887.22</v>
      </c>
    </row>
    <row r="125" spans="1:8" ht="15" outlineLevel="2">
      <c r="A125">
        <v>11</v>
      </c>
      <c r="B125">
        <v>2016</v>
      </c>
      <c r="C125" s="2" t="s">
        <v>8</v>
      </c>
      <c r="D125" s="2" t="s">
        <v>9</v>
      </c>
      <c r="E125" s="2" t="s">
        <v>12</v>
      </c>
      <c r="F125" s="2" t="s">
        <v>58</v>
      </c>
      <c r="G125" s="3">
        <v>-81319.52</v>
      </c>
      <c r="H125" s="17">
        <v>0</v>
      </c>
    </row>
    <row r="126" spans="1:8" ht="15" outlineLevel="2">
      <c r="A126">
        <v>11</v>
      </c>
      <c r="B126">
        <v>2016</v>
      </c>
      <c r="C126" s="2" t="s">
        <v>8</v>
      </c>
      <c r="D126" s="2" t="s">
        <v>9</v>
      </c>
      <c r="E126" s="2" t="s">
        <v>12</v>
      </c>
      <c r="F126" s="2" t="s">
        <v>58</v>
      </c>
      <c r="G126" s="3">
        <v>-179050.52</v>
      </c>
      <c r="H126" s="17">
        <v>0</v>
      </c>
    </row>
    <row r="127" spans="3:7" ht="15" outlineLevel="1">
      <c r="C127" s="2"/>
      <c r="D127" s="2"/>
      <c r="E127" s="2"/>
      <c r="F127" s="8" t="s">
        <v>102</v>
      </c>
      <c r="G127" s="3">
        <f>SUBTOTAL(9,G125:G126)</f>
        <v>-260370.03999999998</v>
      </c>
    </row>
    <row r="128" spans="1:8" ht="15" outlineLevel="2">
      <c r="A128">
        <v>11</v>
      </c>
      <c r="B128">
        <v>2016</v>
      </c>
      <c r="C128" s="2" t="s">
        <v>8</v>
      </c>
      <c r="D128" s="2" t="s">
        <v>9</v>
      </c>
      <c r="E128" s="2" t="s">
        <v>12</v>
      </c>
      <c r="F128" s="2" t="s">
        <v>59</v>
      </c>
      <c r="G128" s="3">
        <v>4.33</v>
      </c>
      <c r="H128" s="17">
        <v>0</v>
      </c>
    </row>
    <row r="129" spans="1:8" ht="15" outlineLevel="2">
      <c r="A129">
        <v>11</v>
      </c>
      <c r="B129">
        <v>2016</v>
      </c>
      <c r="C129" s="2" t="s">
        <v>8</v>
      </c>
      <c r="D129" s="2" t="s">
        <v>9</v>
      </c>
      <c r="E129" s="2" t="s">
        <v>12</v>
      </c>
      <c r="F129" s="2" t="s">
        <v>59</v>
      </c>
      <c r="G129" s="3">
        <v>135.51</v>
      </c>
      <c r="H129" s="17">
        <v>0</v>
      </c>
    </row>
    <row r="130" spans="3:7" ht="15" outlineLevel="1">
      <c r="C130" s="2"/>
      <c r="D130" s="2"/>
      <c r="E130" s="2"/>
      <c r="F130" s="8" t="s">
        <v>103</v>
      </c>
      <c r="G130" s="3">
        <f>SUBTOTAL(9,G128:G129)</f>
        <v>139.84</v>
      </c>
    </row>
    <row r="131" spans="1:8" ht="15" outlineLevel="2">
      <c r="A131">
        <v>11</v>
      </c>
      <c r="B131">
        <v>2016</v>
      </c>
      <c r="C131" s="2" t="s">
        <v>8</v>
      </c>
      <c r="D131" s="2" t="s">
        <v>9</v>
      </c>
      <c r="E131" s="2" t="s">
        <v>12</v>
      </c>
      <c r="F131" s="2" t="s">
        <v>60</v>
      </c>
      <c r="G131" s="3">
        <v>-49.87</v>
      </c>
      <c r="H131" s="17">
        <v>0</v>
      </c>
    </row>
    <row r="132" spans="3:7" ht="15" outlineLevel="1">
      <c r="C132" s="2"/>
      <c r="D132" s="2"/>
      <c r="E132" s="2"/>
      <c r="F132" s="8" t="s">
        <v>104</v>
      </c>
      <c r="G132" s="3">
        <f>SUBTOTAL(9,G131:G131)</f>
        <v>-49.87</v>
      </c>
    </row>
    <row r="133" spans="1:8" ht="15" outlineLevel="2">
      <c r="A133">
        <v>11</v>
      </c>
      <c r="B133">
        <v>2016</v>
      </c>
      <c r="C133" s="2" t="s">
        <v>8</v>
      </c>
      <c r="D133" s="2" t="s">
        <v>9</v>
      </c>
      <c r="E133" s="2" t="s">
        <v>12</v>
      </c>
      <c r="F133" s="2" t="s">
        <v>61</v>
      </c>
      <c r="G133" s="3">
        <v>7801.41</v>
      </c>
      <c r="H133" s="17">
        <v>0</v>
      </c>
    </row>
    <row r="134" spans="1:8" ht="15" outlineLevel="2">
      <c r="A134">
        <v>11</v>
      </c>
      <c r="B134">
        <v>2016</v>
      </c>
      <c r="C134" s="2" t="s">
        <v>8</v>
      </c>
      <c r="D134" s="2" t="s">
        <v>9</v>
      </c>
      <c r="E134" s="2" t="s">
        <v>12</v>
      </c>
      <c r="F134" s="2" t="s">
        <v>61</v>
      </c>
      <c r="G134" s="3">
        <v>28415.34</v>
      </c>
      <c r="H134" s="17">
        <v>0</v>
      </c>
    </row>
    <row r="135" spans="3:7" ht="15" outlineLevel="1">
      <c r="C135" s="2"/>
      <c r="D135" s="2"/>
      <c r="E135" s="2"/>
      <c r="F135" s="8" t="s">
        <v>105</v>
      </c>
      <c r="G135" s="3">
        <f>SUBTOTAL(9,G133:G134)</f>
        <v>36216.75</v>
      </c>
    </row>
    <row r="136" spans="1:8" ht="15" outlineLevel="2">
      <c r="A136">
        <v>11</v>
      </c>
      <c r="B136">
        <v>2016</v>
      </c>
      <c r="C136" s="2" t="s">
        <v>8</v>
      </c>
      <c r="D136" s="2" t="s">
        <v>9</v>
      </c>
      <c r="E136" s="2" t="s">
        <v>12</v>
      </c>
      <c r="F136" s="2" t="s">
        <v>62</v>
      </c>
      <c r="G136" s="3">
        <v>392</v>
      </c>
      <c r="H136" s="17">
        <v>0</v>
      </c>
    </row>
    <row r="137" spans="1:8" ht="15" outlineLevel="2">
      <c r="A137">
        <v>11</v>
      </c>
      <c r="B137">
        <v>2016</v>
      </c>
      <c r="C137" s="2" t="s">
        <v>8</v>
      </c>
      <c r="D137" s="2" t="s">
        <v>9</v>
      </c>
      <c r="E137" s="2" t="s">
        <v>12</v>
      </c>
      <c r="F137" s="2" t="s">
        <v>62</v>
      </c>
      <c r="G137" s="3">
        <v>31.03</v>
      </c>
      <c r="H137" s="17">
        <v>0</v>
      </c>
    </row>
    <row r="138" spans="3:7" ht="15" outlineLevel="1">
      <c r="C138" s="2"/>
      <c r="D138" s="2"/>
      <c r="E138" s="2"/>
      <c r="F138" s="8" t="s">
        <v>106</v>
      </c>
      <c r="G138" s="3">
        <f>SUBTOTAL(9,G136:G137)</f>
        <v>423.03</v>
      </c>
    </row>
    <row r="139" spans="1:8" ht="15" outlineLevel="2">
      <c r="A139">
        <v>11</v>
      </c>
      <c r="B139">
        <v>2016</v>
      </c>
      <c r="C139" s="2" t="s">
        <v>8</v>
      </c>
      <c r="D139" s="2" t="s">
        <v>9</v>
      </c>
      <c r="E139" s="2" t="s">
        <v>12</v>
      </c>
      <c r="F139" s="2" t="s">
        <v>63</v>
      </c>
      <c r="G139" s="3">
        <v>27448.2</v>
      </c>
      <c r="H139" s="17">
        <v>0</v>
      </c>
    </row>
    <row r="140" spans="3:7" ht="15" outlineLevel="1">
      <c r="C140" s="2"/>
      <c r="D140" s="2"/>
      <c r="E140" s="2"/>
      <c r="F140" s="8" t="s">
        <v>107</v>
      </c>
      <c r="G140" s="3">
        <f>SUBTOTAL(9,G139:G139)</f>
        <v>27448.2</v>
      </c>
    </row>
    <row r="141" spans="1:8" ht="15" outlineLevel="2">
      <c r="A141">
        <v>11</v>
      </c>
      <c r="B141">
        <v>2016</v>
      </c>
      <c r="C141" s="2" t="s">
        <v>8</v>
      </c>
      <c r="D141" s="2" t="s">
        <v>9</v>
      </c>
      <c r="E141" s="2" t="s">
        <v>12</v>
      </c>
      <c r="F141" s="2" t="s">
        <v>64</v>
      </c>
      <c r="G141" s="3">
        <v>4635.12</v>
      </c>
      <c r="H141" s="17">
        <v>0</v>
      </c>
    </row>
    <row r="142" spans="3:7" ht="15" outlineLevel="1">
      <c r="C142" s="2"/>
      <c r="D142" s="2"/>
      <c r="E142" s="2"/>
      <c r="F142" s="8" t="s">
        <v>108</v>
      </c>
      <c r="G142" s="3">
        <f>SUBTOTAL(9,G141:G141)</f>
        <v>4635.12</v>
      </c>
    </row>
    <row r="143" spans="1:8" ht="15" outlineLevel="2">
      <c r="A143">
        <v>11</v>
      </c>
      <c r="B143">
        <v>2016</v>
      </c>
      <c r="C143" s="2" t="s">
        <v>8</v>
      </c>
      <c r="D143" s="2" t="s">
        <v>9</v>
      </c>
      <c r="E143" s="2" t="s">
        <v>12</v>
      </c>
      <c r="F143" s="2" t="s">
        <v>79</v>
      </c>
      <c r="G143" s="3">
        <v>5.19</v>
      </c>
      <c r="H143" s="17">
        <v>0</v>
      </c>
    </row>
    <row r="144" spans="1:8" ht="15" outlineLevel="2">
      <c r="A144">
        <v>11</v>
      </c>
      <c r="B144">
        <v>2016</v>
      </c>
      <c r="C144" s="2" t="s">
        <v>8</v>
      </c>
      <c r="D144" s="2" t="s">
        <v>9</v>
      </c>
      <c r="E144" s="2" t="s">
        <v>12</v>
      </c>
      <c r="F144" s="2" t="s">
        <v>79</v>
      </c>
      <c r="G144" s="3">
        <v>88.17</v>
      </c>
      <c r="H144" s="17">
        <v>0</v>
      </c>
    </row>
    <row r="145" spans="1:8" ht="15" outlineLevel="2">
      <c r="A145">
        <v>11</v>
      </c>
      <c r="B145">
        <v>2016</v>
      </c>
      <c r="C145" s="2" t="s">
        <v>8</v>
      </c>
      <c r="D145" s="2" t="s">
        <v>9</v>
      </c>
      <c r="E145" s="2" t="s">
        <v>12</v>
      </c>
      <c r="F145" s="2" t="s">
        <v>79</v>
      </c>
      <c r="G145" s="3">
        <v>3.09</v>
      </c>
      <c r="H145" s="17">
        <v>0</v>
      </c>
    </row>
    <row r="146" spans="1:8" ht="15" outlineLevel="2">
      <c r="A146">
        <v>11</v>
      </c>
      <c r="B146">
        <v>2016</v>
      </c>
      <c r="C146" s="2" t="s">
        <v>8</v>
      </c>
      <c r="D146" s="2" t="s">
        <v>9</v>
      </c>
      <c r="E146" s="2" t="s">
        <v>12</v>
      </c>
      <c r="F146" s="2" t="s">
        <v>79</v>
      </c>
      <c r="G146" s="3">
        <v>766.74</v>
      </c>
      <c r="H146" s="17">
        <v>0</v>
      </c>
    </row>
    <row r="147" spans="3:7" ht="15" outlineLevel="1">
      <c r="C147" s="2"/>
      <c r="D147" s="2"/>
      <c r="E147" s="2"/>
      <c r="F147" s="8" t="s">
        <v>116</v>
      </c>
      <c r="G147" s="3">
        <f>SUBTOTAL(9,G143:G146)</f>
        <v>863.19</v>
      </c>
    </row>
    <row r="148" spans="1:8" ht="15" outlineLevel="2">
      <c r="A148">
        <v>11</v>
      </c>
      <c r="B148">
        <v>2016</v>
      </c>
      <c r="C148" s="2" t="s">
        <v>65</v>
      </c>
      <c r="D148" s="2" t="s">
        <v>9</v>
      </c>
      <c r="E148" s="2" t="s">
        <v>69</v>
      </c>
      <c r="F148" s="2" t="s">
        <v>67</v>
      </c>
      <c r="G148" s="3">
        <v>-43.47</v>
      </c>
      <c r="H148" s="17">
        <v>-10868</v>
      </c>
    </row>
    <row r="149" spans="3:7" ht="15" outlineLevel="1">
      <c r="C149" s="2"/>
      <c r="D149" s="2"/>
      <c r="E149" s="2"/>
      <c r="F149" s="8" t="s">
        <v>109</v>
      </c>
      <c r="G149" s="3">
        <f>SUBTOTAL(9,G148:G148)</f>
        <v>-43.47</v>
      </c>
    </row>
    <row r="150" spans="1:8" ht="15" outlineLevel="2">
      <c r="A150">
        <v>11</v>
      </c>
      <c r="B150">
        <v>2016</v>
      </c>
      <c r="C150" s="2" t="s">
        <v>8</v>
      </c>
      <c r="D150" s="2" t="s">
        <v>9</v>
      </c>
      <c r="E150" s="2" t="s">
        <v>12</v>
      </c>
      <c r="F150" s="2" t="s">
        <v>72</v>
      </c>
      <c r="G150" s="3">
        <v>0</v>
      </c>
      <c r="H150" s="17">
        <v>0</v>
      </c>
    </row>
    <row r="151" spans="1:8" ht="15" outlineLevel="2">
      <c r="A151">
        <v>11</v>
      </c>
      <c r="B151">
        <v>2016</v>
      </c>
      <c r="C151" s="2" t="s">
        <v>8</v>
      </c>
      <c r="D151" s="2" t="s">
        <v>9</v>
      </c>
      <c r="E151" s="2" t="s">
        <v>12</v>
      </c>
      <c r="F151" s="2" t="s">
        <v>72</v>
      </c>
      <c r="G151" s="3">
        <v>-36.45</v>
      </c>
      <c r="H151" s="17">
        <v>0</v>
      </c>
    </row>
    <row r="152" spans="1:8" ht="15" outlineLevel="2">
      <c r="A152">
        <v>11</v>
      </c>
      <c r="B152">
        <v>2016</v>
      </c>
      <c r="C152" s="2" t="s">
        <v>8</v>
      </c>
      <c r="D152" s="2" t="s">
        <v>9</v>
      </c>
      <c r="E152" s="2" t="s">
        <v>12</v>
      </c>
      <c r="F152" s="2" t="s">
        <v>72</v>
      </c>
      <c r="G152" s="3">
        <v>-29120.5</v>
      </c>
      <c r="H152" s="17">
        <v>0</v>
      </c>
    </row>
    <row r="153" spans="3:7" ht="15" outlineLevel="1">
      <c r="C153" s="2"/>
      <c r="D153" s="2"/>
      <c r="E153" s="2"/>
      <c r="F153" s="8" t="s">
        <v>110</v>
      </c>
      <c r="G153" s="3">
        <f>SUBTOTAL(9,G150:G152)</f>
        <v>-29156.95</v>
      </c>
    </row>
    <row r="154" spans="1:8" ht="15" outlineLevel="2">
      <c r="A154">
        <v>11</v>
      </c>
      <c r="B154">
        <v>2016</v>
      </c>
      <c r="C154" s="2" t="s">
        <v>73</v>
      </c>
      <c r="D154" s="2" t="s">
        <v>9</v>
      </c>
      <c r="E154" s="2" t="s">
        <v>12</v>
      </c>
      <c r="F154" s="2" t="s">
        <v>74</v>
      </c>
      <c r="G154" s="3">
        <v>0</v>
      </c>
      <c r="H154" s="17">
        <v>0</v>
      </c>
    </row>
    <row r="155" spans="3:7" ht="15" outlineLevel="1">
      <c r="C155" s="2"/>
      <c r="D155" s="2"/>
      <c r="E155" s="2"/>
      <c r="F155" s="8" t="s">
        <v>111</v>
      </c>
      <c r="G155" s="3">
        <f>SUBTOTAL(9,G154:G154)</f>
        <v>0</v>
      </c>
    </row>
    <row r="156" spans="1:8" ht="15" outlineLevel="2">
      <c r="A156">
        <v>11</v>
      </c>
      <c r="B156">
        <v>2016</v>
      </c>
      <c r="C156" s="2" t="s">
        <v>8</v>
      </c>
      <c r="D156" s="2" t="s">
        <v>9</v>
      </c>
      <c r="E156" s="2" t="s">
        <v>12</v>
      </c>
      <c r="F156" s="2" t="s">
        <v>75</v>
      </c>
      <c r="G156" s="3">
        <v>0</v>
      </c>
      <c r="H156" s="17">
        <v>0</v>
      </c>
    </row>
    <row r="157" spans="1:8" ht="15" outlineLevel="2">
      <c r="A157">
        <v>11</v>
      </c>
      <c r="B157">
        <v>2016</v>
      </c>
      <c r="C157" s="2" t="s">
        <v>8</v>
      </c>
      <c r="D157" s="2" t="s">
        <v>9</v>
      </c>
      <c r="E157" s="2" t="s">
        <v>12</v>
      </c>
      <c r="F157" s="2" t="s">
        <v>75</v>
      </c>
      <c r="G157" s="3">
        <v>-42.92</v>
      </c>
      <c r="H157" s="17">
        <v>0</v>
      </c>
    </row>
    <row r="158" spans="1:8" ht="15" outlineLevel="2">
      <c r="A158">
        <v>11</v>
      </c>
      <c r="B158">
        <v>2016</v>
      </c>
      <c r="C158" s="2" t="s">
        <v>8</v>
      </c>
      <c r="D158" s="2" t="s">
        <v>9</v>
      </c>
      <c r="E158" s="2" t="s">
        <v>12</v>
      </c>
      <c r="F158" s="2" t="s">
        <v>75</v>
      </c>
      <c r="G158" s="3">
        <v>-7432.56</v>
      </c>
      <c r="H158" s="17">
        <v>0</v>
      </c>
    </row>
    <row r="159" spans="3:7" ht="15" outlineLevel="1">
      <c r="C159" s="2"/>
      <c r="D159" s="2"/>
      <c r="E159" s="2"/>
      <c r="F159" s="8" t="s">
        <v>112</v>
      </c>
      <c r="G159" s="3">
        <f>SUBTOTAL(9,G156:G158)</f>
        <v>-7475.4800000000005</v>
      </c>
    </row>
    <row r="160" spans="1:8" ht="15" outlineLevel="2">
      <c r="A160">
        <v>11</v>
      </c>
      <c r="B160">
        <v>2016</v>
      </c>
      <c r="C160" s="2" t="s">
        <v>8</v>
      </c>
      <c r="D160" s="2" t="s">
        <v>9</v>
      </c>
      <c r="E160" s="2" t="s">
        <v>12</v>
      </c>
      <c r="F160" s="2" t="s">
        <v>76</v>
      </c>
      <c r="G160" s="3">
        <v>0</v>
      </c>
      <c r="H160" s="17">
        <v>0</v>
      </c>
    </row>
    <row r="161" spans="1:8" ht="15" outlineLevel="2">
      <c r="A161">
        <v>11</v>
      </c>
      <c r="B161">
        <v>2016</v>
      </c>
      <c r="C161" s="2" t="s">
        <v>8</v>
      </c>
      <c r="D161" s="2" t="s">
        <v>9</v>
      </c>
      <c r="E161" s="2" t="s">
        <v>12</v>
      </c>
      <c r="F161" s="2" t="s">
        <v>76</v>
      </c>
      <c r="G161" s="3">
        <v>-2127.93</v>
      </c>
      <c r="H161" s="17">
        <v>0</v>
      </c>
    </row>
    <row r="162" spans="1:8" ht="15" outlineLevel="2">
      <c r="A162">
        <v>11</v>
      </c>
      <c r="B162">
        <v>2016</v>
      </c>
      <c r="C162" s="2" t="s">
        <v>8</v>
      </c>
      <c r="D162" s="2" t="s">
        <v>9</v>
      </c>
      <c r="E162" s="2" t="s">
        <v>12</v>
      </c>
      <c r="F162" s="2" t="s">
        <v>76</v>
      </c>
      <c r="G162" s="3">
        <v>-27154.42</v>
      </c>
      <c r="H162" s="17">
        <v>0</v>
      </c>
    </row>
    <row r="163" spans="3:7" ht="15" outlineLevel="1">
      <c r="C163" s="2"/>
      <c r="D163" s="2"/>
      <c r="E163" s="2"/>
      <c r="F163" s="8" t="s">
        <v>113</v>
      </c>
      <c r="G163" s="3">
        <f>SUBTOTAL(9,G160:G162)</f>
        <v>-29282.35</v>
      </c>
    </row>
    <row r="164" ht="15" outlineLevel="1"/>
    <row r="165" spans="6:7" ht="15" outlineLevel="1">
      <c r="F165" s="9" t="s">
        <v>114</v>
      </c>
      <c r="G165" s="3">
        <f>SUBTOTAL(9,G2:G164)</f>
        <v>9046764.570000002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2"/>
  <sheetViews>
    <sheetView zoomScalePageLayoutView="0" workbookViewId="0" topLeftCell="A1">
      <selection activeCell="B43" sqref="B43"/>
    </sheetView>
  </sheetViews>
  <sheetFormatPr defaultColWidth="9.140625" defaultRowHeight="15" outlineLevelRow="2"/>
  <cols>
    <col min="1" max="6" width="17.28125" style="0" customWidth="1"/>
    <col min="7" max="7" width="17.28125" style="3" customWidth="1"/>
    <col min="8" max="8" width="17.28125" style="17" customWidth="1"/>
  </cols>
  <sheetData>
    <row r="1" spans="1:8" ht="16.5" thickBot="1" thickTop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16" t="s">
        <v>7</v>
      </c>
    </row>
    <row r="2" spans="1:8" ht="15.75" outlineLevel="2" thickTop="1">
      <c r="A2">
        <v>12</v>
      </c>
      <c r="B2">
        <v>2016</v>
      </c>
      <c r="C2" s="2" t="s">
        <v>8</v>
      </c>
      <c r="D2" s="2" t="s">
        <v>9</v>
      </c>
      <c r="E2" s="2" t="s">
        <v>117</v>
      </c>
      <c r="F2" s="2" t="s">
        <v>118</v>
      </c>
      <c r="G2" s="3">
        <v>0</v>
      </c>
      <c r="H2" s="17">
        <v>0</v>
      </c>
    </row>
    <row r="3" spans="3:7" ht="15" outlineLevel="1">
      <c r="C3" s="2"/>
      <c r="D3" s="2"/>
      <c r="E3" s="2"/>
      <c r="F3" s="8" t="s">
        <v>126</v>
      </c>
      <c r="G3" s="3">
        <f>SUBTOTAL(9,G2:G2)</f>
        <v>0</v>
      </c>
    </row>
    <row r="4" spans="1:8" ht="15" outlineLevel="2">
      <c r="A4">
        <v>12</v>
      </c>
      <c r="B4">
        <v>2016</v>
      </c>
      <c r="C4" s="2" t="s">
        <v>8</v>
      </c>
      <c r="D4" s="2" t="s">
        <v>9</v>
      </c>
      <c r="E4" s="2" t="s">
        <v>30</v>
      </c>
      <c r="F4" s="2" t="s">
        <v>11</v>
      </c>
      <c r="G4" s="3">
        <v>-206.59</v>
      </c>
      <c r="H4" s="17">
        <v>0</v>
      </c>
    </row>
    <row r="5" spans="1:8" ht="15" outlineLevel="2">
      <c r="A5">
        <v>12</v>
      </c>
      <c r="B5">
        <v>2016</v>
      </c>
      <c r="C5" s="2" t="s">
        <v>8</v>
      </c>
      <c r="D5" s="2" t="s">
        <v>9</v>
      </c>
      <c r="E5" s="2" t="s">
        <v>35</v>
      </c>
      <c r="F5" s="2" t="s">
        <v>11</v>
      </c>
      <c r="G5" s="3">
        <v>-35072.59</v>
      </c>
      <c r="H5" s="17">
        <v>0</v>
      </c>
    </row>
    <row r="6" spans="1:8" ht="15" outlineLevel="2">
      <c r="A6">
        <v>12</v>
      </c>
      <c r="B6">
        <v>2016</v>
      </c>
      <c r="C6" s="2" t="s">
        <v>8</v>
      </c>
      <c r="D6" s="2" t="s">
        <v>9</v>
      </c>
      <c r="E6" s="2" t="s">
        <v>10</v>
      </c>
      <c r="F6" s="2" t="s">
        <v>11</v>
      </c>
      <c r="G6" s="3">
        <v>0</v>
      </c>
      <c r="H6" s="17">
        <v>0</v>
      </c>
    </row>
    <row r="7" spans="1:8" ht="15" outlineLevel="2">
      <c r="A7">
        <v>12</v>
      </c>
      <c r="B7">
        <v>2016</v>
      </c>
      <c r="C7" s="2" t="s">
        <v>8</v>
      </c>
      <c r="D7" s="2" t="s">
        <v>9</v>
      </c>
      <c r="E7" s="2" t="s">
        <v>12</v>
      </c>
      <c r="F7" s="2" t="s">
        <v>11</v>
      </c>
      <c r="G7" s="3">
        <v>-256081.48</v>
      </c>
      <c r="H7" s="17">
        <v>-8342928</v>
      </c>
    </row>
    <row r="8" spans="1:8" ht="15" outlineLevel="2">
      <c r="A8">
        <v>12</v>
      </c>
      <c r="B8">
        <v>2016</v>
      </c>
      <c r="C8" s="2" t="s">
        <v>8</v>
      </c>
      <c r="D8" s="2" t="s">
        <v>13</v>
      </c>
      <c r="E8" s="2" t="s">
        <v>14</v>
      </c>
      <c r="F8" s="2" t="s">
        <v>11</v>
      </c>
      <c r="G8" s="3">
        <v>9954.47</v>
      </c>
      <c r="H8" s="17">
        <v>159000</v>
      </c>
    </row>
    <row r="9" spans="1:8" ht="15" outlineLevel="2">
      <c r="A9">
        <v>12</v>
      </c>
      <c r="B9">
        <v>2016</v>
      </c>
      <c r="C9" s="2" t="s">
        <v>8</v>
      </c>
      <c r="D9" s="2" t="s">
        <v>13</v>
      </c>
      <c r="E9" s="2" t="s">
        <v>15</v>
      </c>
      <c r="F9" s="2" t="s">
        <v>11</v>
      </c>
      <c r="G9" s="3">
        <v>27236.45</v>
      </c>
      <c r="H9" s="17">
        <v>441000</v>
      </c>
    </row>
    <row r="10" spans="1:8" ht="15" outlineLevel="2">
      <c r="A10">
        <v>12</v>
      </c>
      <c r="B10">
        <v>2016</v>
      </c>
      <c r="C10" s="2" t="s">
        <v>8</v>
      </c>
      <c r="D10" s="2" t="s">
        <v>13</v>
      </c>
      <c r="E10" s="2" t="s">
        <v>16</v>
      </c>
      <c r="F10" s="2" t="s">
        <v>11</v>
      </c>
      <c r="G10" s="3">
        <v>18993.28</v>
      </c>
      <c r="H10" s="17">
        <v>311000</v>
      </c>
    </row>
    <row r="11" spans="1:8" ht="15" outlineLevel="2">
      <c r="A11">
        <v>12</v>
      </c>
      <c r="B11">
        <v>2016</v>
      </c>
      <c r="C11" s="2" t="s">
        <v>8</v>
      </c>
      <c r="D11" s="2" t="s">
        <v>13</v>
      </c>
      <c r="E11" s="2" t="s">
        <v>17</v>
      </c>
      <c r="F11" s="2" t="s">
        <v>11</v>
      </c>
      <c r="G11" s="3">
        <v>5661.29</v>
      </c>
      <c r="H11" s="17">
        <v>86000</v>
      </c>
    </row>
    <row r="12" spans="1:8" ht="15" outlineLevel="2">
      <c r="A12">
        <v>12</v>
      </c>
      <c r="B12">
        <v>2016</v>
      </c>
      <c r="C12" s="2" t="s">
        <v>8</v>
      </c>
      <c r="D12" s="2" t="s">
        <v>13</v>
      </c>
      <c r="E12" s="2" t="s">
        <v>18</v>
      </c>
      <c r="F12" s="2" t="s">
        <v>11</v>
      </c>
      <c r="G12" s="3">
        <v>5358.08</v>
      </c>
      <c r="H12" s="17">
        <v>82000</v>
      </c>
    </row>
    <row r="13" spans="1:8" ht="15" outlineLevel="2">
      <c r="A13">
        <v>12</v>
      </c>
      <c r="B13">
        <v>2016</v>
      </c>
      <c r="C13" s="2" t="s">
        <v>8</v>
      </c>
      <c r="D13" s="2" t="s">
        <v>13</v>
      </c>
      <c r="E13" s="2" t="s">
        <v>19</v>
      </c>
      <c r="F13" s="2" t="s">
        <v>11</v>
      </c>
      <c r="G13" s="3">
        <v>39855.23</v>
      </c>
      <c r="H13" s="17">
        <v>620000</v>
      </c>
    </row>
    <row r="14" spans="1:8" ht="15" outlineLevel="2">
      <c r="A14">
        <v>12</v>
      </c>
      <c r="B14">
        <v>2016</v>
      </c>
      <c r="C14" s="2" t="s">
        <v>8</v>
      </c>
      <c r="D14" s="2" t="s">
        <v>13</v>
      </c>
      <c r="E14" s="2" t="s">
        <v>35</v>
      </c>
      <c r="F14" s="2" t="s">
        <v>11</v>
      </c>
      <c r="G14" s="3">
        <v>2598.77</v>
      </c>
      <c r="H14" s="17">
        <v>0</v>
      </c>
    </row>
    <row r="15" spans="1:8" ht="15" outlineLevel="2">
      <c r="A15">
        <v>12</v>
      </c>
      <c r="B15">
        <v>2016</v>
      </c>
      <c r="C15" s="2" t="s">
        <v>8</v>
      </c>
      <c r="D15" s="2" t="s">
        <v>13</v>
      </c>
      <c r="E15" s="2" t="s">
        <v>20</v>
      </c>
      <c r="F15" s="2" t="s">
        <v>11</v>
      </c>
      <c r="G15" s="3">
        <v>55925.48</v>
      </c>
      <c r="H15" s="17">
        <v>898000</v>
      </c>
    </row>
    <row r="16" spans="1:8" ht="15" outlineLevel="2">
      <c r="A16">
        <v>12</v>
      </c>
      <c r="B16">
        <v>2016</v>
      </c>
      <c r="C16" s="2" t="s">
        <v>8</v>
      </c>
      <c r="D16" s="2" t="s">
        <v>13</v>
      </c>
      <c r="E16" s="2" t="s">
        <v>21</v>
      </c>
      <c r="F16" s="2" t="s">
        <v>11</v>
      </c>
      <c r="G16" s="3">
        <v>11099.99</v>
      </c>
      <c r="H16" s="17">
        <v>184000</v>
      </c>
    </row>
    <row r="17" spans="1:8" ht="15" outlineLevel="2">
      <c r="A17">
        <v>12</v>
      </c>
      <c r="B17">
        <v>2016</v>
      </c>
      <c r="C17" s="2" t="s">
        <v>8</v>
      </c>
      <c r="D17" s="2" t="s">
        <v>13</v>
      </c>
      <c r="E17" s="2" t="s">
        <v>22</v>
      </c>
      <c r="F17" s="2" t="s">
        <v>11</v>
      </c>
      <c r="G17" s="3">
        <v>9189.43</v>
      </c>
      <c r="H17" s="17">
        <v>139000</v>
      </c>
    </row>
    <row r="18" spans="1:8" ht="15" outlineLevel="2">
      <c r="A18">
        <v>12</v>
      </c>
      <c r="B18">
        <v>2016</v>
      </c>
      <c r="C18" s="2" t="s">
        <v>8</v>
      </c>
      <c r="D18" s="2" t="s">
        <v>13</v>
      </c>
      <c r="E18" s="2" t="s">
        <v>23</v>
      </c>
      <c r="F18" s="2" t="s">
        <v>11</v>
      </c>
      <c r="G18" s="3">
        <v>6008.14</v>
      </c>
      <c r="H18" s="17">
        <v>91000</v>
      </c>
    </row>
    <row r="19" spans="1:8" ht="15" outlineLevel="2">
      <c r="A19">
        <v>12</v>
      </c>
      <c r="B19">
        <v>2016</v>
      </c>
      <c r="C19" s="2" t="s">
        <v>8</v>
      </c>
      <c r="D19" s="2" t="s">
        <v>13</v>
      </c>
      <c r="E19" s="2" t="s">
        <v>24</v>
      </c>
      <c r="F19" s="2" t="s">
        <v>11</v>
      </c>
      <c r="G19" s="3">
        <v>6099.95</v>
      </c>
      <c r="H19" s="17">
        <v>87000</v>
      </c>
    </row>
    <row r="20" spans="1:8" ht="15" outlineLevel="2">
      <c r="A20">
        <v>12</v>
      </c>
      <c r="B20">
        <v>2016</v>
      </c>
      <c r="C20" s="2" t="s">
        <v>8</v>
      </c>
      <c r="D20" s="2" t="s">
        <v>25</v>
      </c>
      <c r="E20" s="2" t="s">
        <v>26</v>
      </c>
      <c r="F20" s="2" t="s">
        <v>11</v>
      </c>
      <c r="G20" s="3">
        <v>-8.06</v>
      </c>
      <c r="H20" s="17">
        <v>0</v>
      </c>
    </row>
    <row r="21" spans="1:8" ht="15" outlineLevel="2">
      <c r="A21">
        <v>12</v>
      </c>
      <c r="B21">
        <v>2016</v>
      </c>
      <c r="C21" s="2" t="s">
        <v>8</v>
      </c>
      <c r="D21" s="2" t="s">
        <v>25</v>
      </c>
      <c r="E21" s="2" t="s">
        <v>27</v>
      </c>
      <c r="F21" s="2" t="s">
        <v>11</v>
      </c>
      <c r="G21" s="3">
        <v>-16.93</v>
      </c>
      <c r="H21" s="17">
        <v>0</v>
      </c>
    </row>
    <row r="22" spans="1:8" ht="15" outlineLevel="2">
      <c r="A22">
        <v>12</v>
      </c>
      <c r="B22">
        <v>2016</v>
      </c>
      <c r="C22" s="2" t="s">
        <v>8</v>
      </c>
      <c r="D22" s="2" t="s">
        <v>28</v>
      </c>
      <c r="E22" s="2" t="s">
        <v>29</v>
      </c>
      <c r="F22" s="2" t="s">
        <v>11</v>
      </c>
      <c r="G22" s="3">
        <v>220077.98</v>
      </c>
      <c r="H22" s="17">
        <v>8342928</v>
      </c>
    </row>
    <row r="23" spans="1:8" ht="15" outlineLevel="2">
      <c r="A23">
        <v>12</v>
      </c>
      <c r="B23">
        <v>2016</v>
      </c>
      <c r="C23" s="2" t="s">
        <v>8</v>
      </c>
      <c r="D23" s="2" t="s">
        <v>28</v>
      </c>
      <c r="E23" s="2" t="s">
        <v>30</v>
      </c>
      <c r="F23" s="2" t="s">
        <v>11</v>
      </c>
      <c r="G23" s="3">
        <v>85381.81</v>
      </c>
      <c r="H23" s="17">
        <v>1820000</v>
      </c>
    </row>
    <row r="24" spans="1:8" ht="15" outlineLevel="2">
      <c r="A24">
        <v>12</v>
      </c>
      <c r="B24">
        <v>2016</v>
      </c>
      <c r="C24" s="2" t="s">
        <v>8</v>
      </c>
      <c r="D24" s="2" t="s">
        <v>28</v>
      </c>
      <c r="E24" s="2" t="s">
        <v>31</v>
      </c>
      <c r="F24" s="2" t="s">
        <v>11</v>
      </c>
      <c r="G24" s="3">
        <v>41436.01</v>
      </c>
      <c r="H24" s="17">
        <v>799000</v>
      </c>
    </row>
    <row r="25" spans="1:8" ht="15" outlineLevel="2">
      <c r="A25">
        <v>12</v>
      </c>
      <c r="B25">
        <v>2016</v>
      </c>
      <c r="C25" s="2" t="s">
        <v>8</v>
      </c>
      <c r="D25" s="2" t="s">
        <v>28</v>
      </c>
      <c r="E25" s="2" t="s">
        <v>26</v>
      </c>
      <c r="F25" s="2" t="s">
        <v>11</v>
      </c>
      <c r="G25" s="3">
        <v>-238.28</v>
      </c>
      <c r="H25" s="17">
        <v>0</v>
      </c>
    </row>
    <row r="26" spans="1:8" ht="15" outlineLevel="2">
      <c r="A26">
        <v>12</v>
      </c>
      <c r="B26">
        <v>2016</v>
      </c>
      <c r="C26" s="2" t="s">
        <v>8</v>
      </c>
      <c r="D26" s="2" t="s">
        <v>28</v>
      </c>
      <c r="E26" s="2" t="s">
        <v>27</v>
      </c>
      <c r="F26" s="2" t="s">
        <v>11</v>
      </c>
      <c r="G26" s="3">
        <v>-1327.57</v>
      </c>
      <c r="H26" s="17">
        <v>0</v>
      </c>
    </row>
    <row r="27" spans="1:8" ht="15" outlineLevel="2">
      <c r="A27">
        <v>12</v>
      </c>
      <c r="B27">
        <v>2016</v>
      </c>
      <c r="C27" s="2" t="s">
        <v>8</v>
      </c>
      <c r="D27" s="2" t="s">
        <v>82</v>
      </c>
      <c r="E27" s="2" t="s">
        <v>119</v>
      </c>
      <c r="F27" s="2" t="s">
        <v>11</v>
      </c>
      <c r="G27" s="3">
        <v>51826.96</v>
      </c>
      <c r="H27" s="17">
        <v>834976</v>
      </c>
    </row>
    <row r="28" spans="1:8" ht="15" outlineLevel="2">
      <c r="A28">
        <v>12</v>
      </c>
      <c r="B28">
        <v>2016</v>
      </c>
      <c r="C28" s="2" t="s">
        <v>8</v>
      </c>
      <c r="D28" s="2" t="s">
        <v>82</v>
      </c>
      <c r="E28" s="2" t="s">
        <v>83</v>
      </c>
      <c r="F28" s="2" t="s">
        <v>11</v>
      </c>
      <c r="G28" s="3">
        <v>172099.47</v>
      </c>
      <c r="H28" s="17">
        <v>2705403</v>
      </c>
    </row>
    <row r="29" spans="1:8" ht="15" outlineLevel="2">
      <c r="A29">
        <v>12</v>
      </c>
      <c r="B29">
        <v>2016</v>
      </c>
      <c r="C29" s="2" t="s">
        <v>8</v>
      </c>
      <c r="D29" s="2" t="s">
        <v>32</v>
      </c>
      <c r="E29" s="2" t="s">
        <v>33</v>
      </c>
      <c r="F29" s="2" t="s">
        <v>11</v>
      </c>
      <c r="G29" s="3">
        <v>330510.3</v>
      </c>
      <c r="H29" s="17">
        <v>6793000</v>
      </c>
    </row>
    <row r="30" spans="1:8" ht="15" outlineLevel="2">
      <c r="A30">
        <v>12</v>
      </c>
      <c r="B30">
        <v>2016</v>
      </c>
      <c r="C30" s="2" t="s">
        <v>8</v>
      </c>
      <c r="D30" s="2" t="s">
        <v>32</v>
      </c>
      <c r="E30" s="2" t="s">
        <v>26</v>
      </c>
      <c r="F30" s="2" t="s">
        <v>11</v>
      </c>
      <c r="G30" s="3">
        <v>-52.88</v>
      </c>
      <c r="H30" s="17">
        <v>0</v>
      </c>
    </row>
    <row r="31" spans="1:8" ht="15" outlineLevel="2">
      <c r="A31">
        <v>12</v>
      </c>
      <c r="B31">
        <v>2016</v>
      </c>
      <c r="C31" s="2" t="s">
        <v>8</v>
      </c>
      <c r="D31" s="2" t="s">
        <v>32</v>
      </c>
      <c r="E31" s="2" t="s">
        <v>27</v>
      </c>
      <c r="F31" s="2" t="s">
        <v>11</v>
      </c>
      <c r="G31" s="3">
        <v>-239.57</v>
      </c>
      <c r="H31" s="17">
        <v>0</v>
      </c>
    </row>
    <row r="32" spans="3:7" ht="15" outlineLevel="1">
      <c r="C32" s="2"/>
      <c r="D32" s="2"/>
      <c r="E32" s="2"/>
      <c r="F32" s="8" t="s">
        <v>84</v>
      </c>
      <c r="G32" s="3">
        <f>SUBTOTAL(9,G4:G31)</f>
        <v>806069.1400000001</v>
      </c>
    </row>
    <row r="33" spans="1:8" ht="15" outlineLevel="2">
      <c r="A33">
        <v>12</v>
      </c>
      <c r="B33">
        <v>2016</v>
      </c>
      <c r="C33" s="2" t="s">
        <v>8</v>
      </c>
      <c r="D33" s="2" t="s">
        <v>9</v>
      </c>
      <c r="E33" s="2" t="s">
        <v>26</v>
      </c>
      <c r="F33" s="2" t="s">
        <v>34</v>
      </c>
      <c r="G33" s="3">
        <v>-797.42</v>
      </c>
      <c r="H33" s="17">
        <v>0</v>
      </c>
    </row>
    <row r="34" spans="1:8" ht="15" outlineLevel="2">
      <c r="A34">
        <v>12</v>
      </c>
      <c r="B34">
        <v>2016</v>
      </c>
      <c r="C34" s="2" t="s">
        <v>8</v>
      </c>
      <c r="D34" s="2" t="s">
        <v>9</v>
      </c>
      <c r="E34" s="2" t="s">
        <v>12</v>
      </c>
      <c r="F34" s="2" t="s">
        <v>34</v>
      </c>
      <c r="G34" s="3">
        <v>-5.42</v>
      </c>
      <c r="H34" s="17">
        <v>0</v>
      </c>
    </row>
    <row r="35" spans="1:8" ht="15" outlineLevel="2">
      <c r="A35">
        <v>12</v>
      </c>
      <c r="B35">
        <v>2016</v>
      </c>
      <c r="C35" s="2" t="s">
        <v>8</v>
      </c>
      <c r="D35" s="2" t="s">
        <v>9</v>
      </c>
      <c r="E35" s="2" t="s">
        <v>12</v>
      </c>
      <c r="F35" s="2" t="s">
        <v>34</v>
      </c>
      <c r="G35" s="3">
        <v>-134390.03</v>
      </c>
      <c r="H35" s="17">
        <v>-2680382</v>
      </c>
    </row>
    <row r="36" spans="1:8" ht="15" outlineLevel="2">
      <c r="A36">
        <v>12</v>
      </c>
      <c r="B36">
        <v>2016</v>
      </c>
      <c r="C36" s="2" t="s">
        <v>8</v>
      </c>
      <c r="D36" s="2" t="s">
        <v>9</v>
      </c>
      <c r="E36" s="2" t="s">
        <v>12</v>
      </c>
      <c r="F36" s="2" t="s">
        <v>34</v>
      </c>
      <c r="G36" s="3">
        <v>-32261.54</v>
      </c>
      <c r="H36" s="17">
        <v>-806986</v>
      </c>
    </row>
    <row r="37" spans="1:8" ht="15" outlineLevel="2">
      <c r="A37">
        <v>12</v>
      </c>
      <c r="B37">
        <v>2016</v>
      </c>
      <c r="C37" s="2" t="s">
        <v>8</v>
      </c>
      <c r="D37" s="2" t="s">
        <v>9</v>
      </c>
      <c r="E37" s="2" t="s">
        <v>12</v>
      </c>
      <c r="F37" s="2" t="s">
        <v>34</v>
      </c>
      <c r="G37" s="3">
        <v>-76141.19</v>
      </c>
      <c r="H37" s="17">
        <v>-1888386</v>
      </c>
    </row>
    <row r="38" spans="1:8" ht="15" outlineLevel="2">
      <c r="A38">
        <v>12</v>
      </c>
      <c r="B38">
        <v>2016</v>
      </c>
      <c r="C38" s="2" t="s">
        <v>8</v>
      </c>
      <c r="D38" s="2" t="s">
        <v>9</v>
      </c>
      <c r="E38" s="2" t="s">
        <v>12</v>
      </c>
      <c r="F38" s="2" t="s">
        <v>34</v>
      </c>
      <c r="G38" s="3">
        <v>-291407.75</v>
      </c>
      <c r="H38" s="17">
        <v>-6814467</v>
      </c>
    </row>
    <row r="39" spans="1:8" ht="15" outlineLevel="2">
      <c r="A39">
        <v>12</v>
      </c>
      <c r="B39">
        <v>2016</v>
      </c>
      <c r="C39" s="2" t="s">
        <v>8</v>
      </c>
      <c r="D39" s="2" t="s">
        <v>9</v>
      </c>
      <c r="E39" s="2" t="s">
        <v>12</v>
      </c>
      <c r="F39" s="2" t="s">
        <v>34</v>
      </c>
      <c r="G39" s="3">
        <v>-0.03</v>
      </c>
      <c r="H39" s="17">
        <v>0</v>
      </c>
    </row>
    <row r="40" spans="1:8" ht="15" outlineLevel="2">
      <c r="A40">
        <v>12</v>
      </c>
      <c r="B40">
        <v>2016</v>
      </c>
      <c r="C40" s="2" t="s">
        <v>8</v>
      </c>
      <c r="D40" s="2" t="s">
        <v>9</v>
      </c>
      <c r="E40" s="2" t="s">
        <v>12</v>
      </c>
      <c r="F40" s="2" t="s">
        <v>34</v>
      </c>
      <c r="G40" s="3">
        <v>-4.04</v>
      </c>
      <c r="H40" s="17">
        <v>0</v>
      </c>
    </row>
    <row r="41" spans="1:8" ht="15" outlineLevel="2">
      <c r="A41">
        <v>12</v>
      </c>
      <c r="B41">
        <v>2016</v>
      </c>
      <c r="C41" s="2" t="s">
        <v>8</v>
      </c>
      <c r="D41" s="2" t="s">
        <v>9</v>
      </c>
      <c r="E41" s="2" t="s">
        <v>12</v>
      </c>
      <c r="F41" s="2" t="s">
        <v>34</v>
      </c>
      <c r="G41" s="3">
        <v>-23937.52</v>
      </c>
      <c r="H41" s="17">
        <v>-834981</v>
      </c>
    </row>
    <row r="42" spans="1:8" ht="15" outlineLevel="2">
      <c r="A42">
        <v>12</v>
      </c>
      <c r="B42">
        <v>2016</v>
      </c>
      <c r="C42" s="2" t="s">
        <v>8</v>
      </c>
      <c r="D42" s="2" t="s">
        <v>9</v>
      </c>
      <c r="E42" s="2" t="s">
        <v>12</v>
      </c>
      <c r="F42" s="2" t="s">
        <v>34</v>
      </c>
      <c r="G42" s="3">
        <v>-27.12</v>
      </c>
      <c r="H42" s="17">
        <v>0</v>
      </c>
    </row>
    <row r="43" spans="1:8" ht="15" outlineLevel="2">
      <c r="A43">
        <v>12</v>
      </c>
      <c r="B43">
        <v>2016</v>
      </c>
      <c r="C43" s="2" t="s">
        <v>8</v>
      </c>
      <c r="D43" s="2" t="s">
        <v>9</v>
      </c>
      <c r="E43" s="2" t="s">
        <v>12</v>
      </c>
      <c r="F43" s="2" t="s">
        <v>34</v>
      </c>
      <c r="G43" s="3">
        <v>0.76</v>
      </c>
      <c r="H43" s="17">
        <v>0</v>
      </c>
    </row>
    <row r="44" spans="1:8" ht="15" outlineLevel="2">
      <c r="A44">
        <v>12</v>
      </c>
      <c r="B44">
        <v>2016</v>
      </c>
      <c r="C44" s="2" t="s">
        <v>8</v>
      </c>
      <c r="D44" s="2" t="s">
        <v>9</v>
      </c>
      <c r="E44" s="2" t="s">
        <v>12</v>
      </c>
      <c r="F44" s="2" t="s">
        <v>34</v>
      </c>
      <c r="G44" s="3">
        <v>-0.8</v>
      </c>
      <c r="H44" s="17">
        <v>0</v>
      </c>
    </row>
    <row r="45" spans="1:8" ht="15" outlineLevel="2">
      <c r="A45">
        <v>12</v>
      </c>
      <c r="B45">
        <v>2016</v>
      </c>
      <c r="C45" s="2" t="s">
        <v>8</v>
      </c>
      <c r="D45" s="2" t="s">
        <v>9</v>
      </c>
      <c r="E45" s="2" t="s">
        <v>12</v>
      </c>
      <c r="F45" s="2" t="s">
        <v>34</v>
      </c>
      <c r="G45" s="3">
        <v>-0.09</v>
      </c>
      <c r="H45" s="17">
        <v>0</v>
      </c>
    </row>
    <row r="46" spans="1:8" ht="15" outlineLevel="2">
      <c r="A46">
        <v>12</v>
      </c>
      <c r="B46">
        <v>2016</v>
      </c>
      <c r="C46" s="2" t="s">
        <v>8</v>
      </c>
      <c r="D46" s="2" t="s">
        <v>9</v>
      </c>
      <c r="E46" s="2" t="s">
        <v>12</v>
      </c>
      <c r="F46" s="2" t="s">
        <v>34</v>
      </c>
      <c r="G46" s="3">
        <v>1.11</v>
      </c>
      <c r="H46" s="17">
        <v>0</v>
      </c>
    </row>
    <row r="47" spans="1:8" ht="15" outlineLevel="2">
      <c r="A47">
        <v>12</v>
      </c>
      <c r="B47">
        <v>2016</v>
      </c>
      <c r="C47" s="2" t="s">
        <v>8</v>
      </c>
      <c r="D47" s="2" t="s">
        <v>13</v>
      </c>
      <c r="E47" s="2" t="s">
        <v>120</v>
      </c>
      <c r="F47" s="2" t="s">
        <v>34</v>
      </c>
      <c r="G47" s="3">
        <v>-13.98</v>
      </c>
      <c r="H47" s="17">
        <v>0</v>
      </c>
    </row>
    <row r="48" spans="1:8" ht="15" outlineLevel="2">
      <c r="A48">
        <v>12</v>
      </c>
      <c r="B48">
        <v>2016</v>
      </c>
      <c r="C48" s="2" t="s">
        <v>8</v>
      </c>
      <c r="D48" s="2" t="s">
        <v>13</v>
      </c>
      <c r="E48" s="2" t="s">
        <v>35</v>
      </c>
      <c r="F48" s="2" t="s">
        <v>34</v>
      </c>
      <c r="G48" s="3">
        <v>-118188.52</v>
      </c>
      <c r="H48" s="17">
        <v>-3381000</v>
      </c>
    </row>
    <row r="49" spans="1:8" ht="15" outlineLevel="2">
      <c r="A49">
        <v>12</v>
      </c>
      <c r="B49">
        <v>2016</v>
      </c>
      <c r="C49" s="2" t="s">
        <v>8</v>
      </c>
      <c r="D49" s="2" t="s">
        <v>25</v>
      </c>
      <c r="E49" s="2" t="s">
        <v>26</v>
      </c>
      <c r="F49" s="2" t="s">
        <v>34</v>
      </c>
      <c r="G49" s="3">
        <v>-74.76</v>
      </c>
      <c r="H49" s="17">
        <v>0</v>
      </c>
    </row>
    <row r="50" spans="1:8" ht="15" outlineLevel="2">
      <c r="A50">
        <v>12</v>
      </c>
      <c r="B50">
        <v>2016</v>
      </c>
      <c r="C50" s="2" t="s">
        <v>8</v>
      </c>
      <c r="D50" s="2" t="s">
        <v>25</v>
      </c>
      <c r="E50" s="2" t="s">
        <v>27</v>
      </c>
      <c r="F50" s="2" t="s">
        <v>34</v>
      </c>
      <c r="G50" s="3">
        <v>-4.84</v>
      </c>
      <c r="H50" s="17">
        <v>0</v>
      </c>
    </row>
    <row r="51" spans="1:8" ht="15" outlineLevel="2">
      <c r="A51">
        <v>12</v>
      </c>
      <c r="B51">
        <v>2016</v>
      </c>
      <c r="C51" s="2" t="s">
        <v>8</v>
      </c>
      <c r="D51" s="2" t="s">
        <v>28</v>
      </c>
      <c r="E51" s="2" t="s">
        <v>26</v>
      </c>
      <c r="F51" s="2" t="s">
        <v>34</v>
      </c>
      <c r="G51" s="3">
        <v>-287.12</v>
      </c>
      <c r="H51" s="17">
        <v>0</v>
      </c>
    </row>
    <row r="52" spans="1:8" ht="15" outlineLevel="2">
      <c r="A52">
        <v>12</v>
      </c>
      <c r="B52">
        <v>2016</v>
      </c>
      <c r="C52" s="2" t="s">
        <v>8</v>
      </c>
      <c r="D52" s="2" t="s">
        <v>28</v>
      </c>
      <c r="E52" s="2" t="s">
        <v>27</v>
      </c>
      <c r="F52" s="2" t="s">
        <v>34</v>
      </c>
      <c r="G52" s="3">
        <v>-1216.45</v>
      </c>
      <c r="H52" s="17">
        <v>0</v>
      </c>
    </row>
    <row r="53" spans="1:8" ht="15" outlineLevel="2">
      <c r="A53">
        <v>12</v>
      </c>
      <c r="B53">
        <v>2016</v>
      </c>
      <c r="C53" s="2" t="s">
        <v>8</v>
      </c>
      <c r="D53" s="2" t="s">
        <v>82</v>
      </c>
      <c r="E53" s="2" t="s">
        <v>128</v>
      </c>
      <c r="F53" s="2" t="s">
        <v>34</v>
      </c>
      <c r="G53" s="3">
        <v>-262.18</v>
      </c>
      <c r="H53" s="17">
        <v>0</v>
      </c>
    </row>
    <row r="54" spans="1:8" ht="15" outlineLevel="2">
      <c r="A54">
        <v>12</v>
      </c>
      <c r="B54">
        <v>2016</v>
      </c>
      <c r="C54" s="2" t="s">
        <v>8</v>
      </c>
      <c r="D54" s="2" t="s">
        <v>82</v>
      </c>
      <c r="E54" s="2" t="s">
        <v>26</v>
      </c>
      <c r="F54" s="2" t="s">
        <v>34</v>
      </c>
      <c r="G54" s="3">
        <v>-23.51</v>
      </c>
      <c r="H54" s="17">
        <v>0</v>
      </c>
    </row>
    <row r="55" spans="1:8" ht="15" outlineLevel="2">
      <c r="A55">
        <v>12</v>
      </c>
      <c r="B55">
        <v>2016</v>
      </c>
      <c r="C55" s="2" t="s">
        <v>8</v>
      </c>
      <c r="D55" s="2" t="s">
        <v>32</v>
      </c>
      <c r="E55" s="2" t="s">
        <v>26</v>
      </c>
      <c r="F55" s="2" t="s">
        <v>34</v>
      </c>
      <c r="G55" s="3">
        <v>-4.03</v>
      </c>
      <c r="H55" s="17">
        <v>0</v>
      </c>
    </row>
    <row r="56" spans="1:8" ht="15" outlineLevel="2">
      <c r="A56">
        <v>12</v>
      </c>
      <c r="B56">
        <v>2016</v>
      </c>
      <c r="C56" s="2" t="s">
        <v>8</v>
      </c>
      <c r="D56" s="2" t="s">
        <v>32</v>
      </c>
      <c r="E56" s="2" t="s">
        <v>27</v>
      </c>
      <c r="F56" s="2" t="s">
        <v>34</v>
      </c>
      <c r="G56" s="3">
        <v>-234.37</v>
      </c>
      <c r="H56" s="17">
        <v>0</v>
      </c>
    </row>
    <row r="57" spans="3:7" ht="15" outlineLevel="1">
      <c r="C57" s="2"/>
      <c r="D57" s="2"/>
      <c r="E57" s="2"/>
      <c r="F57" s="8" t="s">
        <v>85</v>
      </c>
      <c r="G57" s="3">
        <f>SUBTOTAL(9,G33:G56)</f>
        <v>-679280.8400000001</v>
      </c>
    </row>
    <row r="58" spans="1:8" ht="15" outlineLevel="2">
      <c r="A58">
        <v>12</v>
      </c>
      <c r="B58">
        <v>2016</v>
      </c>
      <c r="C58" s="2" t="s">
        <v>8</v>
      </c>
      <c r="D58" s="2" t="s">
        <v>13</v>
      </c>
      <c r="E58" s="2" t="s">
        <v>121</v>
      </c>
      <c r="F58" s="2" t="s">
        <v>39</v>
      </c>
      <c r="G58" s="3">
        <v>-788.91</v>
      </c>
      <c r="H58" s="17">
        <v>0</v>
      </c>
    </row>
    <row r="59" spans="1:8" ht="15" outlineLevel="2">
      <c r="A59">
        <v>12</v>
      </c>
      <c r="B59">
        <v>2016</v>
      </c>
      <c r="C59" s="2" t="s">
        <v>8</v>
      </c>
      <c r="D59" s="2" t="s">
        <v>13</v>
      </c>
      <c r="E59" s="2" t="s">
        <v>122</v>
      </c>
      <c r="F59" s="2" t="s">
        <v>39</v>
      </c>
      <c r="G59" s="3">
        <v>-13144.16</v>
      </c>
      <c r="H59" s="17">
        <v>0</v>
      </c>
    </row>
    <row r="60" spans="1:8" ht="15" outlineLevel="2">
      <c r="A60">
        <v>12</v>
      </c>
      <c r="B60">
        <v>2016</v>
      </c>
      <c r="C60" s="2" t="s">
        <v>8</v>
      </c>
      <c r="D60" s="2" t="s">
        <v>13</v>
      </c>
      <c r="E60" s="2" t="s">
        <v>26</v>
      </c>
      <c r="F60" s="2" t="s">
        <v>39</v>
      </c>
      <c r="G60" s="3">
        <v>2764.86</v>
      </c>
      <c r="H60" s="17">
        <v>0</v>
      </c>
    </row>
    <row r="61" spans="1:8" ht="15" outlineLevel="2">
      <c r="A61">
        <v>12</v>
      </c>
      <c r="B61">
        <v>2016</v>
      </c>
      <c r="C61" s="2" t="s">
        <v>8</v>
      </c>
      <c r="D61" s="2" t="s">
        <v>129</v>
      </c>
      <c r="E61" s="2" t="s">
        <v>27</v>
      </c>
      <c r="F61" s="2" t="s">
        <v>39</v>
      </c>
      <c r="G61" s="3">
        <v>-6.85</v>
      </c>
      <c r="H61" s="17">
        <v>0</v>
      </c>
    </row>
    <row r="62" spans="1:8" ht="15" outlineLevel="2">
      <c r="A62">
        <v>12</v>
      </c>
      <c r="B62">
        <v>2016</v>
      </c>
      <c r="C62" s="2" t="s">
        <v>8</v>
      </c>
      <c r="D62" s="2" t="s">
        <v>25</v>
      </c>
      <c r="E62" s="2" t="s">
        <v>26</v>
      </c>
      <c r="F62" s="2" t="s">
        <v>39</v>
      </c>
      <c r="G62" s="3">
        <v>-8592.74</v>
      </c>
      <c r="H62" s="17">
        <v>0</v>
      </c>
    </row>
    <row r="63" spans="1:8" ht="15" outlineLevel="2">
      <c r="A63">
        <v>12</v>
      </c>
      <c r="B63">
        <v>2016</v>
      </c>
      <c r="C63" s="2" t="s">
        <v>8</v>
      </c>
      <c r="D63" s="2" t="s">
        <v>25</v>
      </c>
      <c r="E63" s="2" t="s">
        <v>27</v>
      </c>
      <c r="F63" s="2" t="s">
        <v>39</v>
      </c>
      <c r="G63" s="3">
        <v>-10402.05</v>
      </c>
      <c r="H63" s="17">
        <v>0</v>
      </c>
    </row>
    <row r="64" spans="1:8" ht="15" outlineLevel="2">
      <c r="A64">
        <v>12</v>
      </c>
      <c r="B64">
        <v>2016</v>
      </c>
      <c r="C64" s="2" t="s">
        <v>8</v>
      </c>
      <c r="D64" s="2" t="s">
        <v>28</v>
      </c>
      <c r="E64" s="2" t="s">
        <v>26</v>
      </c>
      <c r="F64" s="2" t="s">
        <v>39</v>
      </c>
      <c r="G64" s="3">
        <v>9671.46</v>
      </c>
      <c r="H64" s="17">
        <v>0</v>
      </c>
    </row>
    <row r="65" spans="1:8" ht="15" outlineLevel="2">
      <c r="A65">
        <v>12</v>
      </c>
      <c r="B65">
        <v>2016</v>
      </c>
      <c r="C65" s="2" t="s">
        <v>8</v>
      </c>
      <c r="D65" s="2" t="s">
        <v>28</v>
      </c>
      <c r="E65" s="2" t="s">
        <v>27</v>
      </c>
      <c r="F65" s="2" t="s">
        <v>39</v>
      </c>
      <c r="G65" s="3">
        <v>8288.76</v>
      </c>
      <c r="H65" s="17">
        <v>0</v>
      </c>
    </row>
    <row r="66" spans="1:8" ht="15" outlineLevel="2">
      <c r="A66">
        <v>12</v>
      </c>
      <c r="B66">
        <v>2016</v>
      </c>
      <c r="C66" s="2" t="s">
        <v>8</v>
      </c>
      <c r="D66" s="2" t="s">
        <v>82</v>
      </c>
      <c r="E66" s="2" t="s">
        <v>123</v>
      </c>
      <c r="F66" s="2" t="s">
        <v>39</v>
      </c>
      <c r="G66" s="3">
        <v>-17731.28</v>
      </c>
      <c r="H66" s="17">
        <v>0</v>
      </c>
    </row>
    <row r="67" spans="1:8" ht="15" outlineLevel="2">
      <c r="A67">
        <v>12</v>
      </c>
      <c r="B67">
        <v>2016</v>
      </c>
      <c r="C67" s="2" t="s">
        <v>8</v>
      </c>
      <c r="D67" s="2" t="s">
        <v>82</v>
      </c>
      <c r="E67" s="2" t="s">
        <v>121</v>
      </c>
      <c r="F67" s="2" t="s">
        <v>39</v>
      </c>
      <c r="G67" s="3">
        <v>-30877.04</v>
      </c>
      <c r="H67" s="17">
        <v>0</v>
      </c>
    </row>
    <row r="68" spans="1:8" ht="15" outlineLevel="2">
      <c r="A68">
        <v>12</v>
      </c>
      <c r="B68">
        <v>2016</v>
      </c>
      <c r="C68" s="2" t="s">
        <v>8</v>
      </c>
      <c r="D68" s="2" t="s">
        <v>82</v>
      </c>
      <c r="E68" s="2" t="s">
        <v>27</v>
      </c>
      <c r="F68" s="2" t="s">
        <v>39</v>
      </c>
      <c r="G68" s="3">
        <v>2048.48</v>
      </c>
      <c r="H68" s="17">
        <v>0</v>
      </c>
    </row>
    <row r="69" spans="1:8" ht="15" outlineLevel="2">
      <c r="A69">
        <v>12</v>
      </c>
      <c r="B69">
        <v>2016</v>
      </c>
      <c r="C69" s="2" t="s">
        <v>8</v>
      </c>
      <c r="D69" s="2" t="s">
        <v>32</v>
      </c>
      <c r="E69" s="2" t="s">
        <v>26</v>
      </c>
      <c r="F69" s="2" t="s">
        <v>39</v>
      </c>
      <c r="G69" s="3">
        <v>-30365.19</v>
      </c>
      <c r="H69" s="17">
        <v>0</v>
      </c>
    </row>
    <row r="70" spans="1:8" ht="15" outlineLevel="2">
      <c r="A70">
        <v>12</v>
      </c>
      <c r="B70">
        <v>2016</v>
      </c>
      <c r="C70" s="2" t="s">
        <v>8</v>
      </c>
      <c r="D70" s="2" t="s">
        <v>32</v>
      </c>
      <c r="E70" s="2" t="s">
        <v>27</v>
      </c>
      <c r="F70" s="2" t="s">
        <v>39</v>
      </c>
      <c r="G70" s="3">
        <v>-283.61</v>
      </c>
      <c r="H70" s="17">
        <v>0</v>
      </c>
    </row>
    <row r="71" spans="3:7" ht="15" outlineLevel="1">
      <c r="C71" s="2"/>
      <c r="D71" s="2"/>
      <c r="E71" s="2"/>
      <c r="F71" s="8" t="s">
        <v>86</v>
      </c>
      <c r="G71" s="3">
        <f>SUBTOTAL(9,G58:G70)</f>
        <v>-89418.26999999999</v>
      </c>
    </row>
    <row r="72" spans="1:8" ht="15" outlineLevel="2">
      <c r="A72">
        <v>12</v>
      </c>
      <c r="B72">
        <v>2016</v>
      </c>
      <c r="C72" s="2" t="s">
        <v>8</v>
      </c>
      <c r="D72" s="2" t="s">
        <v>9</v>
      </c>
      <c r="E72" s="2" t="s">
        <v>10</v>
      </c>
      <c r="F72" s="2" t="s">
        <v>40</v>
      </c>
      <c r="G72" s="3">
        <v>0</v>
      </c>
      <c r="H72" s="17">
        <v>0</v>
      </c>
    </row>
    <row r="73" spans="1:8" ht="15" outlineLevel="2">
      <c r="A73">
        <v>12</v>
      </c>
      <c r="B73">
        <v>2016</v>
      </c>
      <c r="C73" s="2" t="s">
        <v>8</v>
      </c>
      <c r="D73" s="2" t="s">
        <v>9</v>
      </c>
      <c r="E73" s="2" t="s">
        <v>12</v>
      </c>
      <c r="F73" s="2" t="s">
        <v>40</v>
      </c>
      <c r="G73" s="3">
        <v>1262569.02</v>
      </c>
      <c r="H73" s="17">
        <v>0</v>
      </c>
    </row>
    <row r="74" spans="3:7" ht="15" outlineLevel="1">
      <c r="C74" s="2"/>
      <c r="D74" s="2"/>
      <c r="E74" s="2"/>
      <c r="F74" s="8" t="s">
        <v>87</v>
      </c>
      <c r="G74" s="3">
        <f>SUBTOTAL(9,G72:G73)</f>
        <v>1262569.02</v>
      </c>
    </row>
    <row r="75" spans="1:8" ht="15" outlineLevel="2">
      <c r="A75">
        <v>12</v>
      </c>
      <c r="B75">
        <v>2016</v>
      </c>
      <c r="C75" s="2" t="s">
        <v>8</v>
      </c>
      <c r="D75" s="2" t="s">
        <v>9</v>
      </c>
      <c r="E75" s="2" t="s">
        <v>10</v>
      </c>
      <c r="F75" s="2" t="s">
        <v>41</v>
      </c>
      <c r="G75" s="3">
        <v>0</v>
      </c>
      <c r="H75" s="17">
        <v>0</v>
      </c>
    </row>
    <row r="76" spans="1:8" ht="15" outlineLevel="2">
      <c r="A76">
        <v>12</v>
      </c>
      <c r="B76">
        <v>2016</v>
      </c>
      <c r="C76" s="2" t="s">
        <v>8</v>
      </c>
      <c r="D76" s="2" t="s">
        <v>9</v>
      </c>
      <c r="E76" s="2" t="s">
        <v>12</v>
      </c>
      <c r="F76" s="2" t="s">
        <v>41</v>
      </c>
      <c r="G76" s="3">
        <v>-922.24</v>
      </c>
      <c r="H76" s="17">
        <v>0</v>
      </c>
    </row>
    <row r="77" spans="1:8" ht="15" outlineLevel="2">
      <c r="A77">
        <v>12</v>
      </c>
      <c r="B77">
        <v>2016</v>
      </c>
      <c r="C77" s="2" t="s">
        <v>8</v>
      </c>
      <c r="D77" s="2" t="s">
        <v>9</v>
      </c>
      <c r="E77" s="2" t="s">
        <v>12</v>
      </c>
      <c r="F77" s="2" t="s">
        <v>41</v>
      </c>
      <c r="G77" s="3">
        <v>-16100.15</v>
      </c>
      <c r="H77" s="17">
        <v>0</v>
      </c>
    </row>
    <row r="78" spans="3:7" ht="15" outlineLevel="1">
      <c r="C78" s="2"/>
      <c r="D78" s="2"/>
      <c r="E78" s="2"/>
      <c r="F78" s="8" t="s">
        <v>88</v>
      </c>
      <c r="G78" s="3">
        <f>SUBTOTAL(9,G75:G77)</f>
        <v>-17022.39</v>
      </c>
    </row>
    <row r="79" spans="1:8" ht="15" outlineLevel="2">
      <c r="A79">
        <v>12</v>
      </c>
      <c r="B79">
        <v>2016</v>
      </c>
      <c r="C79" s="2" t="s">
        <v>8</v>
      </c>
      <c r="D79" s="2" t="s">
        <v>9</v>
      </c>
      <c r="E79" s="2" t="s">
        <v>10</v>
      </c>
      <c r="F79" s="2" t="s">
        <v>42</v>
      </c>
      <c r="G79" s="3">
        <v>0</v>
      </c>
      <c r="H79" s="17">
        <v>0</v>
      </c>
    </row>
    <row r="80" spans="1:8" ht="15" outlineLevel="2">
      <c r="A80">
        <v>12</v>
      </c>
      <c r="B80">
        <v>2016</v>
      </c>
      <c r="C80" s="2" t="s">
        <v>8</v>
      </c>
      <c r="D80" s="2" t="s">
        <v>9</v>
      </c>
      <c r="E80" s="2" t="s">
        <v>12</v>
      </c>
      <c r="F80" s="2" t="s">
        <v>42</v>
      </c>
      <c r="G80" s="3">
        <v>242236.11</v>
      </c>
      <c r="H80" s="17">
        <v>0</v>
      </c>
    </row>
    <row r="81" spans="3:7" ht="15" outlineLevel="1">
      <c r="C81" s="2"/>
      <c r="D81" s="2"/>
      <c r="E81" s="2"/>
      <c r="F81" s="8" t="s">
        <v>89</v>
      </c>
      <c r="G81" s="3">
        <f>SUBTOTAL(9,G79:G80)</f>
        <v>242236.11</v>
      </c>
    </row>
    <row r="82" spans="1:8" ht="15" outlineLevel="2">
      <c r="A82">
        <v>12</v>
      </c>
      <c r="B82">
        <v>2016</v>
      </c>
      <c r="C82" s="2" t="s">
        <v>8</v>
      </c>
      <c r="D82" s="2" t="s">
        <v>9</v>
      </c>
      <c r="E82" s="2" t="s">
        <v>10</v>
      </c>
      <c r="F82" s="2" t="s">
        <v>43</v>
      </c>
      <c r="G82" s="3">
        <v>0</v>
      </c>
      <c r="H82" s="17">
        <v>0</v>
      </c>
    </row>
    <row r="83" spans="1:8" ht="15" outlineLevel="2">
      <c r="A83">
        <v>12</v>
      </c>
      <c r="B83">
        <v>2016</v>
      </c>
      <c r="C83" s="2" t="s">
        <v>8</v>
      </c>
      <c r="D83" s="2" t="s">
        <v>9</v>
      </c>
      <c r="E83" s="2" t="s">
        <v>12</v>
      </c>
      <c r="F83" s="2" t="s">
        <v>43</v>
      </c>
      <c r="G83" s="3">
        <v>25946.37</v>
      </c>
      <c r="H83" s="17">
        <v>0</v>
      </c>
    </row>
    <row r="84" spans="3:7" ht="15" outlineLevel="1">
      <c r="C84" s="2"/>
      <c r="D84" s="2"/>
      <c r="E84" s="2"/>
      <c r="F84" s="8" t="s">
        <v>90</v>
      </c>
      <c r="G84" s="3">
        <f>SUBTOTAL(9,G82:G83)</f>
        <v>25946.37</v>
      </c>
    </row>
    <row r="85" spans="1:8" ht="15" outlineLevel="2">
      <c r="A85">
        <v>12</v>
      </c>
      <c r="B85">
        <v>2016</v>
      </c>
      <c r="C85" s="2" t="s">
        <v>8</v>
      </c>
      <c r="D85" s="2" t="s">
        <v>9</v>
      </c>
      <c r="E85" s="2" t="s">
        <v>10</v>
      </c>
      <c r="F85" s="2" t="s">
        <v>44</v>
      </c>
      <c r="G85" s="3">
        <v>0</v>
      </c>
      <c r="H85" s="17">
        <v>0</v>
      </c>
    </row>
    <row r="86" spans="1:8" ht="15" outlineLevel="2">
      <c r="A86">
        <v>12</v>
      </c>
      <c r="B86">
        <v>2016</v>
      </c>
      <c r="C86" s="2" t="s">
        <v>8</v>
      </c>
      <c r="D86" s="2" t="s">
        <v>9</v>
      </c>
      <c r="E86" s="2" t="s">
        <v>12</v>
      </c>
      <c r="F86" s="2" t="s">
        <v>44</v>
      </c>
      <c r="G86" s="3">
        <v>3940741.27</v>
      </c>
      <c r="H86" s="17">
        <v>149321465</v>
      </c>
    </row>
    <row r="87" spans="3:7" ht="15" outlineLevel="1">
      <c r="C87" s="2"/>
      <c r="D87" s="2"/>
      <c r="E87" s="2"/>
      <c r="F87" s="8" t="s">
        <v>91</v>
      </c>
      <c r="G87" s="3">
        <f>SUBTOTAL(9,G85:G86)</f>
        <v>3940741.27</v>
      </c>
    </row>
    <row r="88" spans="1:8" ht="15" outlineLevel="2">
      <c r="A88">
        <v>12</v>
      </c>
      <c r="B88">
        <v>2016</v>
      </c>
      <c r="C88" s="2" t="s">
        <v>8</v>
      </c>
      <c r="D88" s="2" t="s">
        <v>9</v>
      </c>
      <c r="E88" s="2" t="s">
        <v>12</v>
      </c>
      <c r="F88" s="2" t="s">
        <v>45</v>
      </c>
      <c r="G88" s="3">
        <v>-0.02</v>
      </c>
      <c r="H88" s="17">
        <v>0</v>
      </c>
    </row>
    <row r="89" spans="3:7" ht="15" outlineLevel="1">
      <c r="C89" s="2"/>
      <c r="D89" s="2"/>
      <c r="E89" s="2"/>
      <c r="F89" s="8" t="s">
        <v>92</v>
      </c>
      <c r="G89" s="3">
        <f>SUBTOTAL(9,G88:G88)</f>
        <v>-0.02</v>
      </c>
    </row>
    <row r="90" spans="1:8" ht="15" outlineLevel="2">
      <c r="A90">
        <v>12</v>
      </c>
      <c r="B90">
        <v>2016</v>
      </c>
      <c r="C90" s="2" t="s">
        <v>8</v>
      </c>
      <c r="D90" s="2" t="s">
        <v>9</v>
      </c>
      <c r="E90" s="2" t="s">
        <v>12</v>
      </c>
      <c r="F90" s="2" t="s">
        <v>46</v>
      </c>
      <c r="G90" s="3">
        <v>-0.21</v>
      </c>
      <c r="H90" s="17">
        <v>0</v>
      </c>
    </row>
    <row r="91" spans="3:7" ht="15" outlineLevel="1">
      <c r="C91" s="2"/>
      <c r="D91" s="2"/>
      <c r="E91" s="2"/>
      <c r="F91" s="8" t="s">
        <v>93</v>
      </c>
      <c r="G91" s="3">
        <f>SUBTOTAL(9,G90:G90)</f>
        <v>-0.21</v>
      </c>
    </row>
    <row r="92" spans="1:8" ht="15" outlineLevel="2">
      <c r="A92">
        <v>12</v>
      </c>
      <c r="B92">
        <v>2016</v>
      </c>
      <c r="C92" s="2" t="s">
        <v>8</v>
      </c>
      <c r="D92" s="2" t="s">
        <v>9</v>
      </c>
      <c r="E92" s="2" t="s">
        <v>10</v>
      </c>
      <c r="F92" s="2" t="s">
        <v>47</v>
      </c>
      <c r="G92" s="3">
        <v>0</v>
      </c>
      <c r="H92" s="17">
        <v>0</v>
      </c>
    </row>
    <row r="93" spans="1:8" ht="15" outlineLevel="2">
      <c r="A93">
        <v>12</v>
      </c>
      <c r="B93">
        <v>2016</v>
      </c>
      <c r="C93" s="2" t="s">
        <v>8</v>
      </c>
      <c r="D93" s="2" t="s">
        <v>48</v>
      </c>
      <c r="E93" s="2" t="s">
        <v>33</v>
      </c>
      <c r="F93" s="2" t="s">
        <v>47</v>
      </c>
      <c r="G93" s="3">
        <v>240281.45</v>
      </c>
      <c r="H93" s="17">
        <v>4627000</v>
      </c>
    </row>
    <row r="94" spans="3:7" ht="15" outlineLevel="1">
      <c r="C94" s="2"/>
      <c r="D94" s="2"/>
      <c r="E94" s="2"/>
      <c r="F94" s="8" t="s">
        <v>94</v>
      </c>
      <c r="G94" s="3">
        <f>SUBTOTAL(9,G92:G93)</f>
        <v>240281.45</v>
      </c>
    </row>
    <row r="95" spans="1:8" ht="15" outlineLevel="2">
      <c r="A95">
        <v>12</v>
      </c>
      <c r="B95">
        <v>2016</v>
      </c>
      <c r="C95" s="2" t="s">
        <v>8</v>
      </c>
      <c r="D95" s="2" t="s">
        <v>9</v>
      </c>
      <c r="E95" s="2" t="s">
        <v>10</v>
      </c>
      <c r="F95" s="2" t="s">
        <v>49</v>
      </c>
      <c r="G95" s="3">
        <v>0</v>
      </c>
      <c r="H95" s="17">
        <v>0</v>
      </c>
    </row>
    <row r="96" spans="1:8" ht="15" outlineLevel="2">
      <c r="A96">
        <v>12</v>
      </c>
      <c r="B96">
        <v>2016</v>
      </c>
      <c r="C96" s="2" t="s">
        <v>8</v>
      </c>
      <c r="D96" s="2" t="s">
        <v>9</v>
      </c>
      <c r="E96" s="2" t="s">
        <v>12</v>
      </c>
      <c r="F96" s="2" t="s">
        <v>49</v>
      </c>
      <c r="G96" s="3">
        <v>25803.47</v>
      </c>
      <c r="H96" s="17">
        <v>0</v>
      </c>
    </row>
    <row r="97" spans="3:7" ht="15" outlineLevel="1">
      <c r="C97" s="2"/>
      <c r="D97" s="2"/>
      <c r="E97" s="2"/>
      <c r="F97" s="8" t="s">
        <v>95</v>
      </c>
      <c r="G97" s="3">
        <f>SUBTOTAL(9,G95:G96)</f>
        <v>25803.47</v>
      </c>
    </row>
    <row r="98" spans="1:8" ht="15" outlineLevel="2">
      <c r="A98">
        <v>12</v>
      </c>
      <c r="B98">
        <v>2016</v>
      </c>
      <c r="C98" s="2" t="s">
        <v>8</v>
      </c>
      <c r="D98" s="2" t="s">
        <v>9</v>
      </c>
      <c r="E98" s="2" t="s">
        <v>12</v>
      </c>
      <c r="F98" s="2" t="s">
        <v>50</v>
      </c>
      <c r="G98" s="3">
        <v>-3184.66</v>
      </c>
      <c r="H98" s="17">
        <v>0</v>
      </c>
    </row>
    <row r="99" spans="1:8" ht="15" outlineLevel="2">
      <c r="A99">
        <v>12</v>
      </c>
      <c r="B99">
        <v>2016</v>
      </c>
      <c r="C99" s="2" t="s">
        <v>8</v>
      </c>
      <c r="D99" s="2" t="s">
        <v>9</v>
      </c>
      <c r="E99" s="2" t="s">
        <v>12</v>
      </c>
      <c r="F99" s="2" t="s">
        <v>50</v>
      </c>
      <c r="G99" s="3">
        <v>-140781.01</v>
      </c>
      <c r="H99" s="17">
        <v>0</v>
      </c>
    </row>
    <row r="100" spans="3:7" ht="15" outlineLevel="1">
      <c r="C100" s="2"/>
      <c r="D100" s="2"/>
      <c r="E100" s="2"/>
      <c r="F100" s="8" t="s">
        <v>96</v>
      </c>
      <c r="G100" s="3">
        <f>SUBTOTAL(9,G98:G99)</f>
        <v>-143965.67</v>
      </c>
    </row>
    <row r="101" spans="1:8" ht="15" outlineLevel="2">
      <c r="A101">
        <v>12</v>
      </c>
      <c r="B101">
        <v>2016</v>
      </c>
      <c r="C101" s="2" t="s">
        <v>8</v>
      </c>
      <c r="D101" s="2" t="s">
        <v>9</v>
      </c>
      <c r="E101" s="2" t="s">
        <v>12</v>
      </c>
      <c r="F101" s="2" t="s">
        <v>51</v>
      </c>
      <c r="G101" s="3">
        <v>-192143.96</v>
      </c>
      <c r="H101" s="17">
        <v>-4662831</v>
      </c>
    </row>
    <row r="102" spans="1:8" ht="15" outlineLevel="2">
      <c r="A102">
        <v>12</v>
      </c>
      <c r="B102">
        <v>2016</v>
      </c>
      <c r="C102" s="2" t="s">
        <v>8</v>
      </c>
      <c r="D102" s="2" t="s">
        <v>9</v>
      </c>
      <c r="E102" s="2" t="s">
        <v>12</v>
      </c>
      <c r="F102" s="2" t="s">
        <v>51</v>
      </c>
      <c r="G102" s="3">
        <v>146.24</v>
      </c>
      <c r="H102" s="17">
        <v>0</v>
      </c>
    </row>
    <row r="103" spans="1:8" ht="15" outlineLevel="2">
      <c r="A103">
        <v>12</v>
      </c>
      <c r="B103">
        <v>2016</v>
      </c>
      <c r="C103" s="2" t="s">
        <v>8</v>
      </c>
      <c r="D103" s="2" t="s">
        <v>9</v>
      </c>
      <c r="E103" s="2" t="s">
        <v>12</v>
      </c>
      <c r="F103" s="2" t="s">
        <v>51</v>
      </c>
      <c r="G103" s="3">
        <v>20.07</v>
      </c>
      <c r="H103" s="17">
        <v>0</v>
      </c>
    </row>
    <row r="104" spans="1:8" ht="15" outlineLevel="2">
      <c r="A104">
        <v>12</v>
      </c>
      <c r="B104">
        <v>2016</v>
      </c>
      <c r="C104" s="2" t="s">
        <v>8</v>
      </c>
      <c r="D104" s="2" t="s">
        <v>9</v>
      </c>
      <c r="E104" s="2" t="s">
        <v>12</v>
      </c>
      <c r="F104" s="2" t="s">
        <v>51</v>
      </c>
      <c r="G104" s="3">
        <v>26.25</v>
      </c>
      <c r="H104" s="17">
        <v>0</v>
      </c>
    </row>
    <row r="105" spans="1:8" ht="15" outlineLevel="2">
      <c r="A105">
        <v>12</v>
      </c>
      <c r="B105">
        <v>2016</v>
      </c>
      <c r="C105" s="2" t="s">
        <v>8</v>
      </c>
      <c r="D105" s="2" t="s">
        <v>9</v>
      </c>
      <c r="E105" s="2" t="s">
        <v>12</v>
      </c>
      <c r="F105" s="2" t="s">
        <v>51</v>
      </c>
      <c r="G105" s="3">
        <v>47.5</v>
      </c>
      <c r="H105" s="17">
        <v>0</v>
      </c>
    </row>
    <row r="106" spans="1:8" ht="15" outlineLevel="2">
      <c r="A106">
        <v>12</v>
      </c>
      <c r="B106">
        <v>2016</v>
      </c>
      <c r="C106" s="2" t="s">
        <v>8</v>
      </c>
      <c r="D106" s="2" t="s">
        <v>9</v>
      </c>
      <c r="E106" s="2" t="s">
        <v>12</v>
      </c>
      <c r="F106" s="2" t="s">
        <v>51</v>
      </c>
      <c r="G106" s="3">
        <v>-0.16</v>
      </c>
      <c r="H106" s="17">
        <v>0</v>
      </c>
    </row>
    <row r="107" spans="3:7" ht="15" outlineLevel="1">
      <c r="C107" s="2"/>
      <c r="D107" s="2"/>
      <c r="E107" s="2"/>
      <c r="F107" s="8" t="s">
        <v>97</v>
      </c>
      <c r="G107" s="3">
        <f>SUBTOTAL(9,G101:G106)</f>
        <v>-191904.06</v>
      </c>
    </row>
    <row r="108" spans="1:8" ht="15" outlineLevel="2">
      <c r="A108">
        <v>12</v>
      </c>
      <c r="B108">
        <v>2016</v>
      </c>
      <c r="C108" s="2" t="s">
        <v>8</v>
      </c>
      <c r="D108" s="2" t="s">
        <v>48</v>
      </c>
      <c r="E108" s="2" t="s">
        <v>26</v>
      </c>
      <c r="F108" s="2" t="s">
        <v>52</v>
      </c>
      <c r="G108" s="3">
        <v>-7738.86</v>
      </c>
      <c r="H108" s="17">
        <v>0</v>
      </c>
    </row>
    <row r="109" spans="1:8" ht="15" outlineLevel="2">
      <c r="A109">
        <v>12</v>
      </c>
      <c r="B109">
        <v>2016</v>
      </c>
      <c r="C109" s="2" t="s">
        <v>8</v>
      </c>
      <c r="D109" s="2" t="s">
        <v>48</v>
      </c>
      <c r="E109" s="2" t="s">
        <v>27</v>
      </c>
      <c r="F109" s="2" t="s">
        <v>52</v>
      </c>
      <c r="G109" s="3">
        <v>-47264.18</v>
      </c>
      <c r="H109" s="17">
        <v>0</v>
      </c>
    </row>
    <row r="110" spans="3:7" ht="15" outlineLevel="1">
      <c r="C110" s="2"/>
      <c r="D110" s="2"/>
      <c r="E110" s="2"/>
      <c r="F110" s="8" t="s">
        <v>98</v>
      </c>
      <c r="G110" s="3">
        <f>SUBTOTAL(9,G108:G109)</f>
        <v>-55003.04</v>
      </c>
    </row>
    <row r="111" spans="1:8" ht="15" outlineLevel="2">
      <c r="A111">
        <v>12</v>
      </c>
      <c r="B111">
        <v>2016</v>
      </c>
      <c r="C111" s="2" t="s">
        <v>8</v>
      </c>
      <c r="D111" s="2" t="s">
        <v>9</v>
      </c>
      <c r="E111" s="2" t="s">
        <v>117</v>
      </c>
      <c r="F111" s="2" t="s">
        <v>124</v>
      </c>
      <c r="G111" s="3">
        <v>0</v>
      </c>
      <c r="H111" s="17">
        <v>0</v>
      </c>
    </row>
    <row r="112" spans="3:7" ht="15" outlineLevel="1">
      <c r="C112" s="2"/>
      <c r="D112" s="2"/>
      <c r="E112" s="2"/>
      <c r="F112" s="8" t="s">
        <v>127</v>
      </c>
      <c r="G112" s="3">
        <f>SUBTOTAL(9,G111:G111)</f>
        <v>0</v>
      </c>
    </row>
    <row r="113" spans="1:8" ht="15" outlineLevel="2">
      <c r="A113">
        <v>12</v>
      </c>
      <c r="B113">
        <v>2016</v>
      </c>
      <c r="C113" s="2" t="s">
        <v>8</v>
      </c>
      <c r="D113" s="2" t="s">
        <v>9</v>
      </c>
      <c r="E113" s="2" t="s">
        <v>9</v>
      </c>
      <c r="F113" s="2" t="s">
        <v>78</v>
      </c>
      <c r="G113" s="3">
        <v>152.02</v>
      </c>
      <c r="H113" s="17">
        <v>0</v>
      </c>
    </row>
    <row r="114" spans="3:7" ht="15" outlineLevel="1">
      <c r="C114" s="2"/>
      <c r="D114" s="2"/>
      <c r="E114" s="2"/>
      <c r="F114" s="8" t="s">
        <v>115</v>
      </c>
      <c r="G114" s="3">
        <f>SUBTOTAL(9,G113:G113)</f>
        <v>152.02</v>
      </c>
    </row>
    <row r="115" spans="1:8" ht="15" outlineLevel="2">
      <c r="A115">
        <v>12</v>
      </c>
      <c r="B115">
        <v>2016</v>
      </c>
      <c r="C115" s="2" t="s">
        <v>8</v>
      </c>
      <c r="D115" s="2" t="s">
        <v>53</v>
      </c>
      <c r="E115" s="2" t="s">
        <v>10</v>
      </c>
      <c r="F115" s="2" t="s">
        <v>54</v>
      </c>
      <c r="G115" s="3">
        <v>-940965.48</v>
      </c>
      <c r="H115" s="17">
        <v>0</v>
      </c>
    </row>
    <row r="116" spans="1:8" ht="15" outlineLevel="2">
      <c r="A116">
        <v>12</v>
      </c>
      <c r="B116">
        <v>2016</v>
      </c>
      <c r="C116" s="2" t="s">
        <v>8</v>
      </c>
      <c r="D116" s="2" t="s">
        <v>55</v>
      </c>
      <c r="E116" s="2" t="s">
        <v>10</v>
      </c>
      <c r="F116" s="2" t="s">
        <v>54</v>
      </c>
      <c r="G116" s="3">
        <v>2841.71</v>
      </c>
      <c r="H116" s="17">
        <v>0</v>
      </c>
    </row>
    <row r="117" spans="3:7" ht="15" outlineLevel="1">
      <c r="C117" s="2"/>
      <c r="D117" s="2"/>
      <c r="E117" s="2"/>
      <c r="F117" s="8" t="s">
        <v>99</v>
      </c>
      <c r="G117" s="3">
        <f>SUBTOTAL(9,G115:G116)</f>
        <v>-938123.77</v>
      </c>
    </row>
    <row r="118" spans="1:8" ht="15" outlineLevel="2">
      <c r="A118">
        <v>12</v>
      </c>
      <c r="B118">
        <v>2016</v>
      </c>
      <c r="C118" s="2" t="s">
        <v>8</v>
      </c>
      <c r="D118" s="2" t="s">
        <v>53</v>
      </c>
      <c r="E118" s="2" t="s">
        <v>10</v>
      </c>
      <c r="F118" s="2" t="s">
        <v>56</v>
      </c>
      <c r="G118" s="3">
        <v>940965.48</v>
      </c>
      <c r="H118" s="17">
        <v>0</v>
      </c>
    </row>
    <row r="119" spans="1:8" ht="15" outlineLevel="2">
      <c r="A119">
        <v>12</v>
      </c>
      <c r="B119">
        <v>2016</v>
      </c>
      <c r="C119" s="2" t="s">
        <v>8</v>
      </c>
      <c r="D119" s="2" t="s">
        <v>55</v>
      </c>
      <c r="E119" s="2" t="s">
        <v>10</v>
      </c>
      <c r="F119" s="2" t="s">
        <v>56</v>
      </c>
      <c r="G119" s="3">
        <v>-2841.71</v>
      </c>
      <c r="H119" s="17">
        <v>0</v>
      </c>
    </row>
    <row r="120" spans="3:7" ht="15" outlineLevel="1">
      <c r="C120" s="2"/>
      <c r="D120" s="2"/>
      <c r="E120" s="2"/>
      <c r="F120" s="8" t="s">
        <v>100</v>
      </c>
      <c r="G120" s="3">
        <f>SUBTOTAL(9,G118:G119)</f>
        <v>938123.77</v>
      </c>
    </row>
    <row r="121" spans="1:8" ht="15" outlineLevel="2">
      <c r="A121">
        <v>12</v>
      </c>
      <c r="B121">
        <v>2016</v>
      </c>
      <c r="C121" s="2" t="s">
        <v>8</v>
      </c>
      <c r="D121" s="2" t="s">
        <v>9</v>
      </c>
      <c r="E121" s="2" t="s">
        <v>12</v>
      </c>
      <c r="F121" s="2" t="s">
        <v>57</v>
      </c>
      <c r="G121" s="3">
        <v>24956.88</v>
      </c>
      <c r="H121" s="17">
        <v>0</v>
      </c>
    </row>
    <row r="122" spans="3:7" ht="15" outlineLevel="1">
      <c r="C122" s="2"/>
      <c r="D122" s="2"/>
      <c r="E122" s="2"/>
      <c r="F122" s="8" t="s">
        <v>101</v>
      </c>
      <c r="G122" s="3">
        <f>SUBTOTAL(9,G121:G121)</f>
        <v>24956.88</v>
      </c>
    </row>
    <row r="123" spans="1:8" ht="15" outlineLevel="2">
      <c r="A123">
        <v>12</v>
      </c>
      <c r="B123">
        <v>2016</v>
      </c>
      <c r="C123" s="2" t="s">
        <v>8</v>
      </c>
      <c r="D123" s="2" t="s">
        <v>9</v>
      </c>
      <c r="E123" s="2" t="s">
        <v>12</v>
      </c>
      <c r="F123" s="2" t="s">
        <v>58</v>
      </c>
      <c r="G123" s="3">
        <v>-27860.83</v>
      </c>
      <c r="H123" s="17">
        <v>0</v>
      </c>
    </row>
    <row r="124" spans="1:8" ht="15" outlineLevel="2">
      <c r="A124">
        <v>12</v>
      </c>
      <c r="B124">
        <v>2016</v>
      </c>
      <c r="C124" s="2" t="s">
        <v>8</v>
      </c>
      <c r="D124" s="2" t="s">
        <v>9</v>
      </c>
      <c r="E124" s="2" t="s">
        <v>12</v>
      </c>
      <c r="F124" s="2" t="s">
        <v>58</v>
      </c>
      <c r="G124" s="3">
        <v>-197055.78</v>
      </c>
      <c r="H124" s="17">
        <v>0</v>
      </c>
    </row>
    <row r="125" spans="3:7" ht="15" outlineLevel="1">
      <c r="C125" s="2"/>
      <c r="D125" s="2"/>
      <c r="E125" s="2"/>
      <c r="F125" s="8" t="s">
        <v>102</v>
      </c>
      <c r="G125" s="3">
        <f>SUBTOTAL(9,G123:G124)</f>
        <v>-224916.61</v>
      </c>
    </row>
    <row r="126" spans="1:8" ht="15" outlineLevel="2">
      <c r="A126">
        <v>12</v>
      </c>
      <c r="B126">
        <v>2016</v>
      </c>
      <c r="C126" s="2" t="s">
        <v>8</v>
      </c>
      <c r="D126" s="2" t="s">
        <v>9</v>
      </c>
      <c r="E126" s="2" t="s">
        <v>12</v>
      </c>
      <c r="F126" s="2" t="s">
        <v>59</v>
      </c>
      <c r="G126" s="3">
        <v>9.11</v>
      </c>
      <c r="H126" s="17">
        <v>0</v>
      </c>
    </row>
    <row r="127" spans="1:8" ht="15" outlineLevel="2">
      <c r="A127">
        <v>12</v>
      </c>
      <c r="B127">
        <v>2016</v>
      </c>
      <c r="C127" s="2" t="s">
        <v>8</v>
      </c>
      <c r="D127" s="2" t="s">
        <v>9</v>
      </c>
      <c r="E127" s="2" t="s">
        <v>12</v>
      </c>
      <c r="F127" s="2" t="s">
        <v>59</v>
      </c>
      <c r="G127" s="3">
        <v>1.62</v>
      </c>
      <c r="H127" s="17">
        <v>0</v>
      </c>
    </row>
    <row r="128" spans="3:7" ht="15" outlineLevel="1">
      <c r="C128" s="2"/>
      <c r="D128" s="2"/>
      <c r="E128" s="2"/>
      <c r="F128" s="8" t="s">
        <v>103</v>
      </c>
      <c r="G128" s="3">
        <f>SUBTOTAL(9,G126:G127)</f>
        <v>10.73</v>
      </c>
    </row>
    <row r="129" spans="1:8" ht="15" outlineLevel="2">
      <c r="A129">
        <v>12</v>
      </c>
      <c r="B129">
        <v>2016</v>
      </c>
      <c r="C129" s="2" t="s">
        <v>8</v>
      </c>
      <c r="D129" s="2" t="s">
        <v>9</v>
      </c>
      <c r="E129" s="2" t="s">
        <v>12</v>
      </c>
      <c r="F129" s="2" t="s">
        <v>60</v>
      </c>
      <c r="G129" s="3">
        <v>-1.34</v>
      </c>
      <c r="H129" s="17">
        <v>0</v>
      </c>
    </row>
    <row r="130" spans="3:7" ht="15" outlineLevel="1">
      <c r="C130" s="2"/>
      <c r="D130" s="2"/>
      <c r="E130" s="2"/>
      <c r="F130" s="8" t="s">
        <v>104</v>
      </c>
      <c r="G130" s="3">
        <f>SUBTOTAL(9,G129:G129)</f>
        <v>-1.34</v>
      </c>
    </row>
    <row r="131" spans="1:8" ht="15" outlineLevel="2">
      <c r="A131">
        <v>12</v>
      </c>
      <c r="B131">
        <v>2016</v>
      </c>
      <c r="C131" s="2" t="s">
        <v>8</v>
      </c>
      <c r="D131" s="2" t="s">
        <v>9</v>
      </c>
      <c r="E131" s="2" t="s">
        <v>12</v>
      </c>
      <c r="F131" s="2" t="s">
        <v>61</v>
      </c>
      <c r="G131" s="3">
        <v>309.29</v>
      </c>
      <c r="H131" s="17">
        <v>0</v>
      </c>
    </row>
    <row r="132" spans="1:8" ht="15" outlineLevel="2">
      <c r="A132">
        <v>12</v>
      </c>
      <c r="B132">
        <v>2016</v>
      </c>
      <c r="C132" s="2" t="s">
        <v>8</v>
      </c>
      <c r="D132" s="2" t="s">
        <v>9</v>
      </c>
      <c r="E132" s="2" t="s">
        <v>12</v>
      </c>
      <c r="F132" s="2" t="s">
        <v>61</v>
      </c>
      <c r="G132" s="3">
        <v>2313.63</v>
      </c>
      <c r="H132" s="17">
        <v>0</v>
      </c>
    </row>
    <row r="133" spans="3:7" ht="15" outlineLevel="1">
      <c r="C133" s="2"/>
      <c r="D133" s="2"/>
      <c r="E133" s="2"/>
      <c r="F133" s="8" t="s">
        <v>105</v>
      </c>
      <c r="G133" s="3">
        <f>SUBTOTAL(9,G131:G132)</f>
        <v>2622.92</v>
      </c>
    </row>
    <row r="134" spans="1:8" ht="15" outlineLevel="2">
      <c r="A134">
        <v>12</v>
      </c>
      <c r="B134">
        <v>2016</v>
      </c>
      <c r="C134" s="2" t="s">
        <v>8</v>
      </c>
      <c r="D134" s="2" t="s">
        <v>9</v>
      </c>
      <c r="E134" s="2" t="s">
        <v>12</v>
      </c>
      <c r="F134" s="2" t="s">
        <v>62</v>
      </c>
      <c r="G134" s="3">
        <v>168.06</v>
      </c>
      <c r="H134" s="17">
        <v>0</v>
      </c>
    </row>
    <row r="135" spans="1:8" ht="15" outlineLevel="2">
      <c r="A135">
        <v>12</v>
      </c>
      <c r="B135">
        <v>2016</v>
      </c>
      <c r="C135" s="2" t="s">
        <v>8</v>
      </c>
      <c r="D135" s="2" t="s">
        <v>9</v>
      </c>
      <c r="E135" s="2" t="s">
        <v>12</v>
      </c>
      <c r="F135" s="2" t="s">
        <v>62</v>
      </c>
      <c r="G135" s="3">
        <v>37.21</v>
      </c>
      <c r="H135" s="17">
        <v>0</v>
      </c>
    </row>
    <row r="136" spans="3:7" ht="15" outlineLevel="1">
      <c r="C136" s="2"/>
      <c r="D136" s="2"/>
      <c r="E136" s="2"/>
      <c r="F136" s="8" t="s">
        <v>106</v>
      </c>
      <c r="G136" s="3">
        <f>SUBTOTAL(9,G134:G135)</f>
        <v>205.27</v>
      </c>
    </row>
    <row r="137" spans="1:8" ht="15" outlineLevel="2">
      <c r="A137">
        <v>12</v>
      </c>
      <c r="B137">
        <v>2016</v>
      </c>
      <c r="C137" s="2" t="s">
        <v>8</v>
      </c>
      <c r="D137" s="2" t="s">
        <v>9</v>
      </c>
      <c r="E137" s="2" t="s">
        <v>12</v>
      </c>
      <c r="F137" s="2" t="s">
        <v>63</v>
      </c>
      <c r="G137" s="3">
        <v>27448.02</v>
      </c>
      <c r="H137" s="17">
        <v>0</v>
      </c>
    </row>
    <row r="138" spans="3:7" ht="15" outlineLevel="1">
      <c r="C138" s="2"/>
      <c r="D138" s="2"/>
      <c r="E138" s="2"/>
      <c r="F138" s="8" t="s">
        <v>107</v>
      </c>
      <c r="G138" s="3">
        <f>SUBTOTAL(9,G137:G137)</f>
        <v>27448.02</v>
      </c>
    </row>
    <row r="139" spans="1:8" ht="15" outlineLevel="2">
      <c r="A139">
        <v>12</v>
      </c>
      <c r="B139">
        <v>2016</v>
      </c>
      <c r="C139" s="2" t="s">
        <v>8</v>
      </c>
      <c r="D139" s="2" t="s">
        <v>9</v>
      </c>
      <c r="E139" s="2" t="s">
        <v>12</v>
      </c>
      <c r="F139" s="2" t="s">
        <v>64</v>
      </c>
      <c r="G139" s="3">
        <v>2707.22</v>
      </c>
      <c r="H139" s="17">
        <v>0</v>
      </c>
    </row>
    <row r="140" spans="3:7" ht="15" outlineLevel="1">
      <c r="C140" s="2"/>
      <c r="D140" s="2"/>
      <c r="E140" s="2"/>
      <c r="F140" s="8" t="s">
        <v>108</v>
      </c>
      <c r="G140" s="3">
        <f>SUBTOTAL(9,G139:G139)</f>
        <v>2707.22</v>
      </c>
    </row>
    <row r="141" spans="1:8" ht="15" outlineLevel="2">
      <c r="A141">
        <v>12</v>
      </c>
      <c r="B141">
        <v>2016</v>
      </c>
      <c r="C141" s="2" t="s">
        <v>8</v>
      </c>
      <c r="D141" s="2" t="s">
        <v>9</v>
      </c>
      <c r="E141" s="2" t="s">
        <v>12</v>
      </c>
      <c r="F141" s="2" t="s">
        <v>79</v>
      </c>
      <c r="G141" s="3">
        <v>-0.63</v>
      </c>
      <c r="H141" s="17">
        <v>0</v>
      </c>
    </row>
    <row r="142" spans="1:8" ht="15" outlineLevel="2">
      <c r="A142">
        <v>12</v>
      </c>
      <c r="B142">
        <v>2016</v>
      </c>
      <c r="C142" s="2" t="s">
        <v>8</v>
      </c>
      <c r="D142" s="2" t="s">
        <v>9</v>
      </c>
      <c r="E142" s="2" t="s">
        <v>12</v>
      </c>
      <c r="F142" s="2" t="s">
        <v>79</v>
      </c>
      <c r="G142" s="3">
        <v>-5.46</v>
      </c>
      <c r="H142" s="17">
        <v>0</v>
      </c>
    </row>
    <row r="143" spans="3:7" ht="15" outlineLevel="1">
      <c r="C143" s="2"/>
      <c r="D143" s="2"/>
      <c r="E143" s="2"/>
      <c r="F143" s="8" t="s">
        <v>116</v>
      </c>
      <c r="G143" s="3">
        <f>SUBTOTAL(9,G141:G142)</f>
        <v>-6.09</v>
      </c>
    </row>
    <row r="144" spans="1:8" ht="15" outlineLevel="2">
      <c r="A144">
        <v>12</v>
      </c>
      <c r="B144">
        <v>2016</v>
      </c>
      <c r="C144" s="2" t="s">
        <v>65</v>
      </c>
      <c r="D144" s="2" t="s">
        <v>9</v>
      </c>
      <c r="E144" s="2" t="s">
        <v>69</v>
      </c>
      <c r="F144" s="2" t="s">
        <v>67</v>
      </c>
      <c r="G144" s="3">
        <v>-34.2</v>
      </c>
      <c r="H144" s="17">
        <v>-8551</v>
      </c>
    </row>
    <row r="145" spans="1:8" ht="15" outlineLevel="2">
      <c r="A145">
        <v>12</v>
      </c>
      <c r="B145">
        <v>2016</v>
      </c>
      <c r="C145" s="2" t="s">
        <v>65</v>
      </c>
      <c r="D145" s="2" t="s">
        <v>9</v>
      </c>
      <c r="E145" s="2" t="s">
        <v>130</v>
      </c>
      <c r="F145" s="2" t="s">
        <v>67</v>
      </c>
      <c r="G145" s="3">
        <v>-3325.08</v>
      </c>
      <c r="H145" s="17">
        <v>-202</v>
      </c>
    </row>
    <row r="146" spans="3:7" ht="15" outlineLevel="1">
      <c r="C146" s="2"/>
      <c r="D146" s="2"/>
      <c r="E146" s="2"/>
      <c r="F146" s="8" t="s">
        <v>109</v>
      </c>
      <c r="G146" s="3">
        <f>SUBTOTAL(9,G144:G145)</f>
        <v>-3359.2799999999997</v>
      </c>
    </row>
    <row r="147" spans="1:8" ht="15" outlineLevel="2">
      <c r="A147">
        <v>12</v>
      </c>
      <c r="B147">
        <v>2016</v>
      </c>
      <c r="C147" s="2" t="s">
        <v>8</v>
      </c>
      <c r="D147" s="2" t="s">
        <v>9</v>
      </c>
      <c r="E147" s="2" t="s">
        <v>12</v>
      </c>
      <c r="F147" s="2" t="s">
        <v>72</v>
      </c>
      <c r="G147" s="3">
        <v>0</v>
      </c>
      <c r="H147" s="17">
        <v>0</v>
      </c>
    </row>
    <row r="148" spans="1:8" ht="15" outlineLevel="2">
      <c r="A148">
        <v>12</v>
      </c>
      <c r="B148">
        <v>2016</v>
      </c>
      <c r="C148" s="2" t="s">
        <v>8</v>
      </c>
      <c r="D148" s="2" t="s">
        <v>9</v>
      </c>
      <c r="E148" s="2" t="s">
        <v>12</v>
      </c>
      <c r="F148" s="2" t="s">
        <v>72</v>
      </c>
      <c r="G148" s="3">
        <v>-79.28</v>
      </c>
      <c r="H148" s="17">
        <v>0</v>
      </c>
    </row>
    <row r="149" spans="1:8" ht="15" outlineLevel="2">
      <c r="A149">
        <v>12</v>
      </c>
      <c r="B149">
        <v>2016</v>
      </c>
      <c r="C149" s="2" t="s">
        <v>8</v>
      </c>
      <c r="D149" s="2" t="s">
        <v>9</v>
      </c>
      <c r="E149" s="2" t="s">
        <v>12</v>
      </c>
      <c r="F149" s="2" t="s">
        <v>72</v>
      </c>
      <c r="G149" s="3">
        <v>-20111.49</v>
      </c>
      <c r="H149" s="17">
        <v>0</v>
      </c>
    </row>
    <row r="150" spans="3:7" ht="15" outlineLevel="1">
      <c r="C150" s="2"/>
      <c r="D150" s="2"/>
      <c r="E150" s="2"/>
      <c r="F150" s="8" t="s">
        <v>110</v>
      </c>
      <c r="G150" s="3">
        <f>SUBTOTAL(9,G147:G149)</f>
        <v>-20190.77</v>
      </c>
    </row>
    <row r="151" spans="1:8" ht="15" outlineLevel="2">
      <c r="A151">
        <v>12</v>
      </c>
      <c r="B151">
        <v>2016</v>
      </c>
      <c r="C151" s="2" t="s">
        <v>73</v>
      </c>
      <c r="D151" s="2" t="s">
        <v>9</v>
      </c>
      <c r="E151" s="2" t="s">
        <v>12</v>
      </c>
      <c r="F151" s="2" t="s">
        <v>74</v>
      </c>
      <c r="G151" s="3">
        <v>0</v>
      </c>
      <c r="H151" s="17">
        <v>0</v>
      </c>
    </row>
    <row r="152" spans="3:7" ht="15" outlineLevel="1">
      <c r="C152" s="2"/>
      <c r="D152" s="2"/>
      <c r="E152" s="2"/>
      <c r="F152" s="8" t="s">
        <v>111</v>
      </c>
      <c r="G152" s="3">
        <f>SUBTOTAL(9,G151:G151)</f>
        <v>0</v>
      </c>
    </row>
    <row r="153" spans="1:8" ht="15" outlineLevel="2">
      <c r="A153">
        <v>12</v>
      </c>
      <c r="B153">
        <v>2016</v>
      </c>
      <c r="C153" s="2" t="s">
        <v>8</v>
      </c>
      <c r="D153" s="2" t="s">
        <v>9</v>
      </c>
      <c r="E153" s="2" t="s">
        <v>12</v>
      </c>
      <c r="F153" s="2" t="s">
        <v>75</v>
      </c>
      <c r="G153" s="3">
        <v>0</v>
      </c>
      <c r="H153" s="17">
        <v>0</v>
      </c>
    </row>
    <row r="154" spans="1:8" ht="15" outlineLevel="2">
      <c r="A154">
        <v>12</v>
      </c>
      <c r="B154">
        <v>2016</v>
      </c>
      <c r="C154" s="2" t="s">
        <v>8</v>
      </c>
      <c r="D154" s="2" t="s">
        <v>9</v>
      </c>
      <c r="E154" s="2" t="s">
        <v>12</v>
      </c>
      <c r="F154" s="2" t="s">
        <v>75</v>
      </c>
      <c r="G154" s="3">
        <v>-11.9</v>
      </c>
      <c r="H154" s="17">
        <v>0</v>
      </c>
    </row>
    <row r="155" spans="1:8" ht="15" outlineLevel="2">
      <c r="A155">
        <v>12</v>
      </c>
      <c r="B155">
        <v>2016</v>
      </c>
      <c r="C155" s="2" t="s">
        <v>8</v>
      </c>
      <c r="D155" s="2" t="s">
        <v>9</v>
      </c>
      <c r="E155" s="2" t="s">
        <v>12</v>
      </c>
      <c r="F155" s="2" t="s">
        <v>75</v>
      </c>
      <c r="G155" s="3">
        <v>-4795.5</v>
      </c>
      <c r="H155" s="17">
        <v>0</v>
      </c>
    </row>
    <row r="156" spans="3:7" ht="15" outlineLevel="1">
      <c r="C156" s="2"/>
      <c r="D156" s="2"/>
      <c r="E156" s="2"/>
      <c r="F156" s="8" t="s">
        <v>112</v>
      </c>
      <c r="G156" s="3">
        <f>SUBTOTAL(9,G153:G155)</f>
        <v>-4807.4</v>
      </c>
    </row>
    <row r="157" spans="1:8" ht="15" outlineLevel="2">
      <c r="A157">
        <v>12</v>
      </c>
      <c r="B157">
        <v>2016</v>
      </c>
      <c r="C157" s="2" t="s">
        <v>8</v>
      </c>
      <c r="D157" s="2" t="s">
        <v>9</v>
      </c>
      <c r="E157" s="2" t="s">
        <v>12</v>
      </c>
      <c r="F157" s="2" t="s">
        <v>76</v>
      </c>
      <c r="G157" s="3">
        <v>0</v>
      </c>
      <c r="H157" s="17">
        <v>0</v>
      </c>
    </row>
    <row r="158" spans="1:8" ht="15" outlineLevel="2">
      <c r="A158">
        <v>12</v>
      </c>
      <c r="B158">
        <v>2016</v>
      </c>
      <c r="C158" s="2" t="s">
        <v>8</v>
      </c>
      <c r="D158" s="2" t="s">
        <v>9</v>
      </c>
      <c r="E158" s="2" t="s">
        <v>12</v>
      </c>
      <c r="F158" s="2" t="s">
        <v>76</v>
      </c>
      <c r="G158" s="3">
        <v>-444.08</v>
      </c>
      <c r="H158" s="17">
        <v>0</v>
      </c>
    </row>
    <row r="159" spans="1:8" ht="15" outlineLevel="2">
      <c r="A159">
        <v>12</v>
      </c>
      <c r="B159">
        <v>2016</v>
      </c>
      <c r="C159" s="2" t="s">
        <v>8</v>
      </c>
      <c r="D159" s="2" t="s">
        <v>9</v>
      </c>
      <c r="E159" s="2" t="s">
        <v>12</v>
      </c>
      <c r="F159" s="2" t="s">
        <v>76</v>
      </c>
      <c r="G159" s="3">
        <v>-17736.39</v>
      </c>
      <c r="H159" s="17">
        <v>0</v>
      </c>
    </row>
    <row r="160" spans="3:7" ht="15" outlineLevel="1">
      <c r="C160" s="2"/>
      <c r="D160" s="2"/>
      <c r="E160" s="2"/>
      <c r="F160" s="8" t="s">
        <v>113</v>
      </c>
      <c r="G160" s="3">
        <f>SUBTOTAL(9,G157:G159)</f>
        <v>-18180.47</v>
      </c>
    </row>
    <row r="161" ht="15" outlineLevel="1"/>
    <row r="162" spans="6:7" ht="15" outlineLevel="1">
      <c r="F162" s="9" t="s">
        <v>114</v>
      </c>
      <c r="G162" s="3">
        <f>SUBTOTAL(9,G2:G161)</f>
        <v>5153693.429999999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7"/>
  <sheetViews>
    <sheetView zoomScalePageLayoutView="0" workbookViewId="0" topLeftCell="A1">
      <selection activeCell="G41" sqref="G41"/>
    </sheetView>
  </sheetViews>
  <sheetFormatPr defaultColWidth="9.140625" defaultRowHeight="15" outlineLevelRow="2"/>
  <cols>
    <col min="1" max="1" width="4.00390625" style="0" customWidth="1"/>
    <col min="2" max="2" width="40.00390625" style="0" customWidth="1"/>
    <col min="3" max="3" width="6.7109375" style="0" customWidth="1"/>
    <col min="4" max="4" width="13.421875" style="0" customWidth="1"/>
    <col min="5" max="5" width="9.421875" style="0" customWidth="1"/>
    <col min="6" max="6" width="19.7109375" style="0" customWidth="1"/>
    <col min="7" max="7" width="41.8515625" style="3" customWidth="1"/>
    <col min="8" max="8" width="41.8515625" style="17" customWidth="1"/>
  </cols>
  <sheetData>
    <row r="1" spans="1:8" ht="16.5" thickBot="1" thickTop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16" t="s">
        <v>7</v>
      </c>
    </row>
    <row r="2" spans="1:8" ht="15.75" outlineLevel="2" thickTop="1">
      <c r="A2">
        <v>1</v>
      </c>
      <c r="B2">
        <v>2017</v>
      </c>
      <c r="C2" s="2" t="s">
        <v>8</v>
      </c>
      <c r="D2" s="2" t="s">
        <v>9</v>
      </c>
      <c r="E2" s="2" t="s">
        <v>117</v>
      </c>
      <c r="F2" s="2" t="s">
        <v>118</v>
      </c>
      <c r="G2" s="3">
        <v>0</v>
      </c>
      <c r="H2" s="17">
        <v>0</v>
      </c>
    </row>
    <row r="3" spans="3:7" ht="15" outlineLevel="1">
      <c r="C3" s="2"/>
      <c r="D3" s="2"/>
      <c r="E3" s="2"/>
      <c r="F3" s="8" t="s">
        <v>126</v>
      </c>
      <c r="G3" s="3">
        <f>SUBTOTAL(9,G2:G2)</f>
        <v>0</v>
      </c>
    </row>
    <row r="4" spans="1:8" ht="15" outlineLevel="2">
      <c r="A4">
        <v>1</v>
      </c>
      <c r="B4">
        <v>2017</v>
      </c>
      <c r="C4" s="2" t="s">
        <v>8</v>
      </c>
      <c r="D4" s="2" t="s">
        <v>9</v>
      </c>
      <c r="E4" s="2" t="s">
        <v>30</v>
      </c>
      <c r="F4" s="2" t="s">
        <v>11</v>
      </c>
      <c r="G4" s="3">
        <v>-247.77</v>
      </c>
      <c r="H4" s="17">
        <v>0</v>
      </c>
    </row>
    <row r="5" spans="1:8" ht="15" outlineLevel="2">
      <c r="A5">
        <v>1</v>
      </c>
      <c r="B5">
        <v>2017</v>
      </c>
      <c r="C5" s="2" t="s">
        <v>8</v>
      </c>
      <c r="D5" s="2" t="s">
        <v>9</v>
      </c>
      <c r="E5" s="2" t="s">
        <v>35</v>
      </c>
      <c r="F5" s="2" t="s">
        <v>11</v>
      </c>
      <c r="G5" s="3">
        <v>27473.47</v>
      </c>
      <c r="H5" s="17">
        <v>0</v>
      </c>
    </row>
    <row r="6" spans="1:8" ht="15" outlineLevel="2">
      <c r="A6">
        <v>1</v>
      </c>
      <c r="B6">
        <v>2017</v>
      </c>
      <c r="C6" s="2" t="s">
        <v>8</v>
      </c>
      <c r="D6" s="2" t="s">
        <v>9</v>
      </c>
      <c r="E6" s="2" t="s">
        <v>12</v>
      </c>
      <c r="F6" s="2" t="s">
        <v>11</v>
      </c>
      <c r="G6" s="3">
        <v>-270860.26</v>
      </c>
      <c r="H6" s="17">
        <v>-9180546</v>
      </c>
    </row>
    <row r="7" spans="1:8" ht="15" outlineLevel="2">
      <c r="A7">
        <v>1</v>
      </c>
      <c r="B7">
        <v>2017</v>
      </c>
      <c r="C7" s="2" t="s">
        <v>8</v>
      </c>
      <c r="D7" s="2" t="s">
        <v>13</v>
      </c>
      <c r="E7" s="2" t="s">
        <v>14</v>
      </c>
      <c r="F7" s="2" t="s">
        <v>11</v>
      </c>
      <c r="G7" s="3">
        <v>-1291.02</v>
      </c>
      <c r="H7" s="17">
        <v>2000</v>
      </c>
    </row>
    <row r="8" spans="1:8" ht="15" outlineLevel="2">
      <c r="A8">
        <v>1</v>
      </c>
      <c r="B8">
        <v>2017</v>
      </c>
      <c r="C8" s="2" t="s">
        <v>8</v>
      </c>
      <c r="D8" s="2" t="s">
        <v>13</v>
      </c>
      <c r="E8" s="2" t="s">
        <v>15</v>
      </c>
      <c r="F8" s="2" t="s">
        <v>11</v>
      </c>
      <c r="G8" s="3">
        <v>-5465.12</v>
      </c>
      <c r="H8" s="17">
        <v>-10000</v>
      </c>
    </row>
    <row r="9" spans="1:8" ht="15" outlineLevel="2">
      <c r="A9">
        <v>1</v>
      </c>
      <c r="B9">
        <v>2017</v>
      </c>
      <c r="C9" s="2" t="s">
        <v>8</v>
      </c>
      <c r="D9" s="2" t="s">
        <v>13</v>
      </c>
      <c r="E9" s="2" t="s">
        <v>16</v>
      </c>
      <c r="F9" s="2" t="s">
        <v>11</v>
      </c>
      <c r="G9" s="3">
        <v>-4365.42</v>
      </c>
      <c r="H9" s="17">
        <v>-19000</v>
      </c>
    </row>
    <row r="10" spans="1:8" ht="15" outlineLevel="2">
      <c r="A10">
        <v>1</v>
      </c>
      <c r="B10">
        <v>2017</v>
      </c>
      <c r="C10" s="2" t="s">
        <v>8</v>
      </c>
      <c r="D10" s="2" t="s">
        <v>13</v>
      </c>
      <c r="E10" s="2" t="s">
        <v>17</v>
      </c>
      <c r="F10" s="2" t="s">
        <v>11</v>
      </c>
      <c r="G10" s="3">
        <v>-1433.15</v>
      </c>
      <c r="H10" s="17">
        <v>-6000</v>
      </c>
    </row>
    <row r="11" spans="1:8" ht="15" outlineLevel="2">
      <c r="A11">
        <v>1</v>
      </c>
      <c r="B11">
        <v>2017</v>
      </c>
      <c r="C11" s="2" t="s">
        <v>8</v>
      </c>
      <c r="D11" s="2" t="s">
        <v>13</v>
      </c>
      <c r="E11" s="2" t="s">
        <v>18</v>
      </c>
      <c r="F11" s="2" t="s">
        <v>11</v>
      </c>
      <c r="G11" s="3">
        <v>-644.41</v>
      </c>
      <c r="H11" s="17">
        <v>0</v>
      </c>
    </row>
    <row r="12" spans="1:8" ht="15" outlineLevel="2">
      <c r="A12">
        <v>1</v>
      </c>
      <c r="B12">
        <v>2017</v>
      </c>
      <c r="C12" s="2" t="s">
        <v>8</v>
      </c>
      <c r="D12" s="2" t="s">
        <v>13</v>
      </c>
      <c r="E12" s="2" t="s">
        <v>19</v>
      </c>
      <c r="F12" s="2" t="s">
        <v>11</v>
      </c>
      <c r="G12" s="3">
        <v>-5557.56</v>
      </c>
      <c r="H12" s="17">
        <v>22000</v>
      </c>
    </row>
    <row r="13" spans="1:8" ht="15" outlineLevel="2">
      <c r="A13">
        <v>1</v>
      </c>
      <c r="B13">
        <v>2017</v>
      </c>
      <c r="C13" s="2" t="s">
        <v>8</v>
      </c>
      <c r="D13" s="2" t="s">
        <v>13</v>
      </c>
      <c r="E13" s="2" t="s">
        <v>35</v>
      </c>
      <c r="F13" s="2" t="s">
        <v>11</v>
      </c>
      <c r="G13" s="3">
        <v>0</v>
      </c>
      <c r="H13" s="17">
        <v>0</v>
      </c>
    </row>
    <row r="14" spans="1:8" ht="15" outlineLevel="2">
      <c r="A14">
        <v>1</v>
      </c>
      <c r="B14">
        <v>2017</v>
      </c>
      <c r="C14" s="2" t="s">
        <v>8</v>
      </c>
      <c r="D14" s="2" t="s">
        <v>13</v>
      </c>
      <c r="E14" s="2" t="s">
        <v>20</v>
      </c>
      <c r="F14" s="2" t="s">
        <v>11</v>
      </c>
      <c r="G14" s="3">
        <v>-11453.15</v>
      </c>
      <c r="H14" s="17">
        <v>-39000</v>
      </c>
    </row>
    <row r="15" spans="1:8" ht="15" outlineLevel="2">
      <c r="A15">
        <v>1</v>
      </c>
      <c r="B15">
        <v>2017</v>
      </c>
      <c r="C15" s="2" t="s">
        <v>8</v>
      </c>
      <c r="D15" s="2" t="s">
        <v>13</v>
      </c>
      <c r="E15" s="2" t="s">
        <v>21</v>
      </c>
      <c r="F15" s="2" t="s">
        <v>11</v>
      </c>
      <c r="G15" s="3">
        <v>313.2</v>
      </c>
      <c r="H15" s="17">
        <v>0</v>
      </c>
    </row>
    <row r="16" spans="1:8" ht="15" outlineLevel="2">
      <c r="A16">
        <v>1</v>
      </c>
      <c r="B16">
        <v>2017</v>
      </c>
      <c r="C16" s="2" t="s">
        <v>8</v>
      </c>
      <c r="D16" s="2" t="s">
        <v>13</v>
      </c>
      <c r="E16" s="2" t="s">
        <v>22</v>
      </c>
      <c r="F16" s="2" t="s">
        <v>11</v>
      </c>
      <c r="G16" s="3">
        <v>-1271.36</v>
      </c>
      <c r="H16" s="17">
        <v>-15000</v>
      </c>
    </row>
    <row r="17" spans="1:8" ht="15" outlineLevel="2">
      <c r="A17">
        <v>1</v>
      </c>
      <c r="B17">
        <v>2017</v>
      </c>
      <c r="C17" s="2" t="s">
        <v>8</v>
      </c>
      <c r="D17" s="2" t="s">
        <v>13</v>
      </c>
      <c r="E17" s="2" t="s">
        <v>23</v>
      </c>
      <c r="F17" s="2" t="s">
        <v>11</v>
      </c>
      <c r="G17" s="3">
        <v>-629.16</v>
      </c>
      <c r="H17" s="17">
        <v>1000</v>
      </c>
    </row>
    <row r="18" spans="1:8" ht="15" outlineLevel="2">
      <c r="A18">
        <v>1</v>
      </c>
      <c r="B18">
        <v>2017</v>
      </c>
      <c r="C18" s="2" t="s">
        <v>8</v>
      </c>
      <c r="D18" s="2" t="s">
        <v>13</v>
      </c>
      <c r="E18" s="2" t="s">
        <v>24</v>
      </c>
      <c r="F18" s="2" t="s">
        <v>11</v>
      </c>
      <c r="G18" s="3">
        <v>-644.33</v>
      </c>
      <c r="H18" s="17">
        <v>0</v>
      </c>
    </row>
    <row r="19" spans="1:8" ht="15" outlineLevel="2">
      <c r="A19">
        <v>1</v>
      </c>
      <c r="B19">
        <v>2017</v>
      </c>
      <c r="C19" s="2" t="s">
        <v>8</v>
      </c>
      <c r="D19" s="2" t="s">
        <v>25</v>
      </c>
      <c r="E19" s="2" t="s">
        <v>26</v>
      </c>
      <c r="F19" s="2" t="s">
        <v>11</v>
      </c>
      <c r="G19" s="3">
        <v>-16.12</v>
      </c>
      <c r="H19" s="17">
        <v>0</v>
      </c>
    </row>
    <row r="20" spans="1:8" ht="15" outlineLevel="2">
      <c r="A20">
        <v>1</v>
      </c>
      <c r="B20">
        <v>2017</v>
      </c>
      <c r="C20" s="2" t="s">
        <v>8</v>
      </c>
      <c r="D20" s="2" t="s">
        <v>25</v>
      </c>
      <c r="E20" s="2" t="s">
        <v>27</v>
      </c>
      <c r="F20" s="2" t="s">
        <v>11</v>
      </c>
      <c r="G20" s="3">
        <v>-24.18</v>
      </c>
      <c r="H20" s="17">
        <v>0</v>
      </c>
    </row>
    <row r="21" spans="1:8" ht="15" outlineLevel="2">
      <c r="A21">
        <v>1</v>
      </c>
      <c r="B21">
        <v>2017</v>
      </c>
      <c r="C21" s="2" t="s">
        <v>8</v>
      </c>
      <c r="D21" s="2" t="s">
        <v>28</v>
      </c>
      <c r="E21" s="2" t="s">
        <v>77</v>
      </c>
      <c r="F21" s="2" t="s">
        <v>11</v>
      </c>
      <c r="G21" s="3">
        <v>91070.92</v>
      </c>
      <c r="H21" s="17">
        <v>1692768</v>
      </c>
    </row>
    <row r="22" spans="1:8" ht="15" outlineLevel="2">
      <c r="A22">
        <v>1</v>
      </c>
      <c r="B22">
        <v>2017</v>
      </c>
      <c r="C22" s="2" t="s">
        <v>8</v>
      </c>
      <c r="D22" s="2" t="s">
        <v>28</v>
      </c>
      <c r="E22" s="2" t="s">
        <v>29</v>
      </c>
      <c r="F22" s="2" t="s">
        <v>11</v>
      </c>
      <c r="G22" s="3">
        <v>266756.05</v>
      </c>
      <c r="H22" s="17">
        <v>7496544</v>
      </c>
    </row>
    <row r="23" spans="1:8" ht="15" outlineLevel="2">
      <c r="A23">
        <v>1</v>
      </c>
      <c r="B23">
        <v>2017</v>
      </c>
      <c r="C23" s="2" t="s">
        <v>8</v>
      </c>
      <c r="D23" s="2" t="s">
        <v>28</v>
      </c>
      <c r="E23" s="2" t="s">
        <v>30</v>
      </c>
      <c r="F23" s="2" t="s">
        <v>11</v>
      </c>
      <c r="G23" s="3">
        <v>81652.43</v>
      </c>
      <c r="H23" s="17">
        <v>1741000</v>
      </c>
    </row>
    <row r="24" spans="1:8" ht="15" outlineLevel="2">
      <c r="A24">
        <v>1</v>
      </c>
      <c r="B24">
        <v>2017</v>
      </c>
      <c r="C24" s="2" t="s">
        <v>8</v>
      </c>
      <c r="D24" s="2" t="s">
        <v>28</v>
      </c>
      <c r="E24" s="2" t="s">
        <v>31</v>
      </c>
      <c r="F24" s="2" t="s">
        <v>11</v>
      </c>
      <c r="G24" s="3">
        <v>39583.65</v>
      </c>
      <c r="H24" s="17">
        <v>767000</v>
      </c>
    </row>
    <row r="25" spans="1:8" ht="15" outlineLevel="2">
      <c r="A25">
        <v>1</v>
      </c>
      <c r="B25">
        <v>2017</v>
      </c>
      <c r="C25" s="2" t="s">
        <v>8</v>
      </c>
      <c r="D25" s="2" t="s">
        <v>28</v>
      </c>
      <c r="E25" s="2" t="s">
        <v>26</v>
      </c>
      <c r="F25" s="2" t="s">
        <v>11</v>
      </c>
      <c r="G25" s="3">
        <v>-471.25</v>
      </c>
      <c r="H25" s="17">
        <v>0</v>
      </c>
    </row>
    <row r="26" spans="1:8" ht="15" outlineLevel="2">
      <c r="A26">
        <v>1</v>
      </c>
      <c r="B26">
        <v>2017</v>
      </c>
      <c r="C26" s="2" t="s">
        <v>8</v>
      </c>
      <c r="D26" s="2" t="s">
        <v>28</v>
      </c>
      <c r="E26" s="2" t="s">
        <v>27</v>
      </c>
      <c r="F26" s="2" t="s">
        <v>11</v>
      </c>
      <c r="G26" s="3">
        <v>-803.42</v>
      </c>
      <c r="H26" s="17">
        <v>0</v>
      </c>
    </row>
    <row r="27" spans="1:8" ht="15" outlineLevel="2">
      <c r="A27">
        <v>1</v>
      </c>
      <c r="B27">
        <v>2017</v>
      </c>
      <c r="C27" s="2" t="s">
        <v>8</v>
      </c>
      <c r="D27" s="2" t="s">
        <v>82</v>
      </c>
      <c r="E27" s="2" t="s">
        <v>119</v>
      </c>
      <c r="F27" s="2" t="s">
        <v>11</v>
      </c>
      <c r="G27" s="3">
        <v>0</v>
      </c>
      <c r="H27" s="17">
        <v>0</v>
      </c>
    </row>
    <row r="28" spans="1:8" ht="15" outlineLevel="2">
      <c r="A28">
        <v>1</v>
      </c>
      <c r="B28">
        <v>2017</v>
      </c>
      <c r="C28" s="2" t="s">
        <v>8</v>
      </c>
      <c r="D28" s="2" t="s">
        <v>82</v>
      </c>
      <c r="E28" s="2" t="s">
        <v>83</v>
      </c>
      <c r="F28" s="2" t="s">
        <v>11</v>
      </c>
      <c r="G28" s="3">
        <v>1023.18</v>
      </c>
      <c r="H28" s="17">
        <v>-13855</v>
      </c>
    </row>
    <row r="29" spans="1:8" ht="15" outlineLevel="2">
      <c r="A29">
        <v>1</v>
      </c>
      <c r="B29">
        <v>2017</v>
      </c>
      <c r="C29" s="2" t="s">
        <v>8</v>
      </c>
      <c r="D29" s="2" t="s">
        <v>32</v>
      </c>
      <c r="E29" s="2" t="s">
        <v>33</v>
      </c>
      <c r="F29" s="2" t="s">
        <v>11</v>
      </c>
      <c r="G29" s="3">
        <v>313500.1</v>
      </c>
      <c r="H29" s="17">
        <v>6442000</v>
      </c>
    </row>
    <row r="30" spans="1:8" ht="15" outlineLevel="2">
      <c r="A30">
        <v>1</v>
      </c>
      <c r="B30">
        <v>2017</v>
      </c>
      <c r="C30" s="2" t="s">
        <v>8</v>
      </c>
      <c r="D30" s="2" t="s">
        <v>32</v>
      </c>
      <c r="E30" s="2" t="s">
        <v>26</v>
      </c>
      <c r="F30" s="2" t="s">
        <v>11</v>
      </c>
      <c r="G30" s="3">
        <v>-151.3</v>
      </c>
      <c r="H30" s="17">
        <v>0</v>
      </c>
    </row>
    <row r="31" spans="1:8" ht="15" outlineLevel="2">
      <c r="A31">
        <v>1</v>
      </c>
      <c r="B31">
        <v>2017</v>
      </c>
      <c r="C31" s="2" t="s">
        <v>8</v>
      </c>
      <c r="D31" s="2" t="s">
        <v>32</v>
      </c>
      <c r="E31" s="2" t="s">
        <v>27</v>
      </c>
      <c r="F31" s="2" t="s">
        <v>11</v>
      </c>
      <c r="G31" s="3">
        <v>-834.81</v>
      </c>
      <c r="H31" s="17">
        <v>0</v>
      </c>
    </row>
    <row r="32" spans="3:7" ht="15" outlineLevel="1">
      <c r="C32" s="2"/>
      <c r="D32" s="2"/>
      <c r="E32" s="2"/>
      <c r="F32" s="8" t="s">
        <v>84</v>
      </c>
      <c r="G32" s="3">
        <f>SUBTOTAL(9,G4:G31)</f>
        <v>515209.20999999996</v>
      </c>
    </row>
    <row r="33" spans="1:8" ht="15" outlineLevel="2">
      <c r="A33">
        <v>1</v>
      </c>
      <c r="B33">
        <v>2017</v>
      </c>
      <c r="C33" s="2" t="s">
        <v>8</v>
      </c>
      <c r="D33" s="2" t="s">
        <v>9</v>
      </c>
      <c r="E33" s="2" t="s">
        <v>26</v>
      </c>
      <c r="F33" s="2" t="s">
        <v>34</v>
      </c>
      <c r="G33" s="3">
        <v>-732</v>
      </c>
      <c r="H33" s="17">
        <v>0</v>
      </c>
    </row>
    <row r="34" spans="1:8" ht="15" outlineLevel="2">
      <c r="A34">
        <v>1</v>
      </c>
      <c r="B34">
        <v>2017</v>
      </c>
      <c r="C34" s="2" t="s">
        <v>8</v>
      </c>
      <c r="D34" s="2" t="s">
        <v>9</v>
      </c>
      <c r="E34" s="2" t="s">
        <v>12</v>
      </c>
      <c r="F34" s="2" t="s">
        <v>34</v>
      </c>
      <c r="G34" s="3">
        <v>-232.31</v>
      </c>
      <c r="H34" s="17">
        <v>0</v>
      </c>
    </row>
    <row r="35" spans="1:8" ht="15" outlineLevel="2">
      <c r="A35">
        <v>1</v>
      </c>
      <c r="B35">
        <v>2017</v>
      </c>
      <c r="C35" s="2" t="s">
        <v>8</v>
      </c>
      <c r="D35" s="2" t="s">
        <v>9</v>
      </c>
      <c r="E35" s="2" t="s">
        <v>12</v>
      </c>
      <c r="F35" s="2" t="s">
        <v>34</v>
      </c>
      <c r="G35" s="3">
        <v>-29605.11</v>
      </c>
      <c r="H35" s="17">
        <v>-770099</v>
      </c>
    </row>
    <row r="36" spans="1:8" ht="15" outlineLevel="2">
      <c r="A36">
        <v>1</v>
      </c>
      <c r="B36">
        <v>2017</v>
      </c>
      <c r="C36" s="2" t="s">
        <v>8</v>
      </c>
      <c r="D36" s="2" t="s">
        <v>9</v>
      </c>
      <c r="E36" s="2" t="s">
        <v>12</v>
      </c>
      <c r="F36" s="2" t="s">
        <v>34</v>
      </c>
      <c r="G36" s="3">
        <v>-68517.22</v>
      </c>
      <c r="H36" s="17">
        <v>-1745041</v>
      </c>
    </row>
    <row r="37" spans="1:8" ht="15" outlineLevel="2">
      <c r="A37">
        <v>1</v>
      </c>
      <c r="B37">
        <v>2017</v>
      </c>
      <c r="C37" s="2" t="s">
        <v>8</v>
      </c>
      <c r="D37" s="2" t="s">
        <v>9</v>
      </c>
      <c r="E37" s="2" t="s">
        <v>12</v>
      </c>
      <c r="F37" s="2" t="s">
        <v>34</v>
      </c>
      <c r="G37" s="3">
        <v>-274768.62</v>
      </c>
      <c r="H37" s="17">
        <v>-6444789</v>
      </c>
    </row>
    <row r="38" spans="1:8" ht="15" outlineLevel="2">
      <c r="A38">
        <v>1</v>
      </c>
      <c r="B38">
        <v>2017</v>
      </c>
      <c r="C38" s="2" t="s">
        <v>8</v>
      </c>
      <c r="D38" s="2" t="s">
        <v>9</v>
      </c>
      <c r="E38" s="2" t="s">
        <v>12</v>
      </c>
      <c r="F38" s="2" t="s">
        <v>34</v>
      </c>
      <c r="G38" s="3">
        <v>210.48</v>
      </c>
      <c r="H38" s="17">
        <v>0</v>
      </c>
    </row>
    <row r="39" spans="1:8" ht="15" outlineLevel="2">
      <c r="A39">
        <v>1</v>
      </c>
      <c r="B39">
        <v>2017</v>
      </c>
      <c r="C39" s="2" t="s">
        <v>8</v>
      </c>
      <c r="D39" s="2" t="s">
        <v>9</v>
      </c>
      <c r="E39" s="2" t="s">
        <v>12</v>
      </c>
      <c r="F39" s="2" t="s">
        <v>34</v>
      </c>
      <c r="G39" s="3">
        <v>-52.79</v>
      </c>
      <c r="H39" s="17">
        <v>0</v>
      </c>
    </row>
    <row r="40" spans="1:8" ht="15" outlineLevel="2">
      <c r="A40">
        <v>1</v>
      </c>
      <c r="B40">
        <v>2017</v>
      </c>
      <c r="C40" s="2" t="s">
        <v>8</v>
      </c>
      <c r="D40" s="2" t="s">
        <v>13</v>
      </c>
      <c r="E40" s="2" t="s">
        <v>120</v>
      </c>
      <c r="F40" s="2" t="s">
        <v>34</v>
      </c>
      <c r="G40" s="3">
        <v>0</v>
      </c>
      <c r="H40" s="17">
        <v>0</v>
      </c>
    </row>
    <row r="41" spans="1:8" ht="15" outlineLevel="2">
      <c r="A41">
        <v>1</v>
      </c>
      <c r="B41">
        <v>2017</v>
      </c>
      <c r="C41" s="2" t="s">
        <v>8</v>
      </c>
      <c r="D41" s="2" t="s">
        <v>13</v>
      </c>
      <c r="E41" s="2" t="s">
        <v>35</v>
      </c>
      <c r="F41" s="2" t="s">
        <v>34</v>
      </c>
      <c r="G41" s="3">
        <v>7650.42</v>
      </c>
      <c r="H41" s="17">
        <v>73000</v>
      </c>
    </row>
    <row r="42" spans="1:8" ht="15" outlineLevel="2">
      <c r="A42">
        <v>1</v>
      </c>
      <c r="B42">
        <v>2017</v>
      </c>
      <c r="C42" s="2" t="s">
        <v>8</v>
      </c>
      <c r="D42" s="2" t="s">
        <v>36</v>
      </c>
      <c r="E42" s="2" t="s">
        <v>37</v>
      </c>
      <c r="F42" s="2" t="s">
        <v>34</v>
      </c>
      <c r="G42" s="3">
        <v>-254.22</v>
      </c>
      <c r="H42" s="17">
        <v>-8766</v>
      </c>
    </row>
    <row r="43" spans="1:8" ht="15" outlineLevel="2">
      <c r="A43">
        <v>1</v>
      </c>
      <c r="B43">
        <v>2017</v>
      </c>
      <c r="C43" s="2" t="s">
        <v>8</v>
      </c>
      <c r="D43" s="2" t="s">
        <v>25</v>
      </c>
      <c r="E43" s="2" t="s">
        <v>26</v>
      </c>
      <c r="F43" s="2" t="s">
        <v>34</v>
      </c>
      <c r="G43" s="3">
        <v>-62.07</v>
      </c>
      <c r="H43" s="17">
        <v>0</v>
      </c>
    </row>
    <row r="44" spans="1:8" ht="15" outlineLevel="2">
      <c r="A44">
        <v>1</v>
      </c>
      <c r="B44">
        <v>2017</v>
      </c>
      <c r="C44" s="2" t="s">
        <v>8</v>
      </c>
      <c r="D44" s="2" t="s">
        <v>25</v>
      </c>
      <c r="E44" s="2" t="s">
        <v>27</v>
      </c>
      <c r="F44" s="2" t="s">
        <v>34</v>
      </c>
      <c r="G44" s="3">
        <v>-4.03</v>
      </c>
      <c r="H44" s="17">
        <v>0</v>
      </c>
    </row>
    <row r="45" spans="1:8" ht="15" outlineLevel="2">
      <c r="A45">
        <v>1</v>
      </c>
      <c r="B45">
        <v>2017</v>
      </c>
      <c r="C45" s="2" t="s">
        <v>8</v>
      </c>
      <c r="D45" s="2" t="s">
        <v>28</v>
      </c>
      <c r="E45" s="2" t="s">
        <v>26</v>
      </c>
      <c r="F45" s="2" t="s">
        <v>34</v>
      </c>
      <c r="G45" s="3">
        <v>-194.19</v>
      </c>
      <c r="H45" s="17">
        <v>0</v>
      </c>
    </row>
    <row r="46" spans="1:8" ht="15" outlineLevel="2">
      <c r="A46">
        <v>1</v>
      </c>
      <c r="B46">
        <v>2017</v>
      </c>
      <c r="C46" s="2" t="s">
        <v>8</v>
      </c>
      <c r="D46" s="2" t="s">
        <v>28</v>
      </c>
      <c r="E46" s="2" t="s">
        <v>27</v>
      </c>
      <c r="F46" s="2" t="s">
        <v>34</v>
      </c>
      <c r="G46" s="3">
        <v>-630.67</v>
      </c>
      <c r="H46" s="17">
        <v>0</v>
      </c>
    </row>
    <row r="47" spans="1:8" ht="15" outlineLevel="2">
      <c r="A47">
        <v>1</v>
      </c>
      <c r="B47">
        <v>2017</v>
      </c>
      <c r="C47" s="2" t="s">
        <v>8</v>
      </c>
      <c r="D47" s="2" t="s">
        <v>82</v>
      </c>
      <c r="E47" s="2" t="s">
        <v>26</v>
      </c>
      <c r="F47" s="2" t="s">
        <v>34</v>
      </c>
      <c r="G47" s="3">
        <v>-23.51</v>
      </c>
      <c r="H47" s="17">
        <v>0</v>
      </c>
    </row>
    <row r="48" spans="1:8" ht="15" outlineLevel="2">
      <c r="A48">
        <v>1</v>
      </c>
      <c r="B48">
        <v>2017</v>
      </c>
      <c r="C48" s="2" t="s">
        <v>8</v>
      </c>
      <c r="D48" s="2" t="s">
        <v>32</v>
      </c>
      <c r="E48" s="2" t="s">
        <v>26</v>
      </c>
      <c r="F48" s="2" t="s">
        <v>34</v>
      </c>
      <c r="G48" s="3">
        <v>-36.19</v>
      </c>
      <c r="H48" s="17">
        <v>0</v>
      </c>
    </row>
    <row r="49" spans="1:8" ht="15" outlineLevel="2">
      <c r="A49">
        <v>1</v>
      </c>
      <c r="B49">
        <v>2017</v>
      </c>
      <c r="C49" s="2" t="s">
        <v>8</v>
      </c>
      <c r="D49" s="2" t="s">
        <v>32</v>
      </c>
      <c r="E49" s="2" t="s">
        <v>27</v>
      </c>
      <c r="F49" s="2" t="s">
        <v>34</v>
      </c>
      <c r="G49" s="3">
        <v>-877.22</v>
      </c>
      <c r="H49" s="17">
        <v>0</v>
      </c>
    </row>
    <row r="50" spans="3:7" ht="15" outlineLevel="1">
      <c r="C50" s="2"/>
      <c r="D50" s="2"/>
      <c r="E50" s="2"/>
      <c r="F50" s="8" t="s">
        <v>85</v>
      </c>
      <c r="G50" s="3">
        <f>SUBTOTAL(9,G33:G49)</f>
        <v>-368129.25</v>
      </c>
    </row>
    <row r="51" spans="1:8" ht="15" outlineLevel="2">
      <c r="A51">
        <v>1</v>
      </c>
      <c r="B51">
        <v>2017</v>
      </c>
      <c r="C51" s="2" t="s">
        <v>8</v>
      </c>
      <c r="D51" s="2" t="s">
        <v>13</v>
      </c>
      <c r="E51" s="2" t="s">
        <v>121</v>
      </c>
      <c r="F51" s="2" t="s">
        <v>39</v>
      </c>
      <c r="G51" s="3">
        <v>0</v>
      </c>
      <c r="H51" s="17">
        <v>0</v>
      </c>
    </row>
    <row r="52" spans="1:8" ht="15" outlineLevel="2">
      <c r="A52">
        <v>1</v>
      </c>
      <c r="B52">
        <v>2017</v>
      </c>
      <c r="C52" s="2" t="s">
        <v>8</v>
      </c>
      <c r="D52" s="2" t="s">
        <v>13</v>
      </c>
      <c r="E52" s="2" t="s">
        <v>122</v>
      </c>
      <c r="F52" s="2" t="s">
        <v>39</v>
      </c>
      <c r="G52" s="3">
        <v>0</v>
      </c>
      <c r="H52" s="17">
        <v>0</v>
      </c>
    </row>
    <row r="53" spans="1:8" ht="15" outlineLevel="2">
      <c r="A53">
        <v>1</v>
      </c>
      <c r="B53">
        <v>2017</v>
      </c>
      <c r="C53" s="2" t="s">
        <v>8</v>
      </c>
      <c r="D53" s="2" t="s">
        <v>13</v>
      </c>
      <c r="E53" s="2" t="s">
        <v>26</v>
      </c>
      <c r="F53" s="2" t="s">
        <v>39</v>
      </c>
      <c r="G53" s="3">
        <v>149.77</v>
      </c>
      <c r="H53" s="17">
        <v>0</v>
      </c>
    </row>
    <row r="54" spans="1:8" ht="15" outlineLevel="2">
      <c r="A54">
        <v>1</v>
      </c>
      <c r="B54">
        <v>2017</v>
      </c>
      <c r="C54" s="2" t="s">
        <v>8</v>
      </c>
      <c r="D54" s="2" t="s">
        <v>25</v>
      </c>
      <c r="E54" s="2" t="s">
        <v>26</v>
      </c>
      <c r="F54" s="2" t="s">
        <v>39</v>
      </c>
      <c r="G54" s="3">
        <v>24879.55</v>
      </c>
      <c r="H54" s="17">
        <v>0</v>
      </c>
    </row>
    <row r="55" spans="1:8" ht="15" outlineLevel="2">
      <c r="A55">
        <v>1</v>
      </c>
      <c r="B55">
        <v>2017</v>
      </c>
      <c r="C55" s="2" t="s">
        <v>8</v>
      </c>
      <c r="D55" s="2" t="s">
        <v>25</v>
      </c>
      <c r="E55" s="2" t="s">
        <v>27</v>
      </c>
      <c r="F55" s="2" t="s">
        <v>39</v>
      </c>
      <c r="G55" s="3">
        <v>-58549.35</v>
      </c>
      <c r="H55" s="17">
        <v>0</v>
      </c>
    </row>
    <row r="56" spans="1:8" ht="15" outlineLevel="2">
      <c r="A56">
        <v>1</v>
      </c>
      <c r="B56">
        <v>2017</v>
      </c>
      <c r="C56" s="2" t="s">
        <v>8</v>
      </c>
      <c r="D56" s="2" t="s">
        <v>28</v>
      </c>
      <c r="E56" s="2" t="s">
        <v>26</v>
      </c>
      <c r="F56" s="2" t="s">
        <v>39</v>
      </c>
      <c r="G56" s="3">
        <v>-178185.53</v>
      </c>
      <c r="H56" s="17">
        <v>0</v>
      </c>
    </row>
    <row r="57" spans="1:8" ht="15" outlineLevel="2">
      <c r="A57">
        <v>1</v>
      </c>
      <c r="B57">
        <v>2017</v>
      </c>
      <c r="C57" s="2" t="s">
        <v>8</v>
      </c>
      <c r="D57" s="2" t="s">
        <v>28</v>
      </c>
      <c r="E57" s="2" t="s">
        <v>27</v>
      </c>
      <c r="F57" s="2" t="s">
        <v>39</v>
      </c>
      <c r="G57" s="3">
        <v>26488.2</v>
      </c>
      <c r="H57" s="17">
        <v>0</v>
      </c>
    </row>
    <row r="58" spans="1:8" ht="15" outlineLevel="2">
      <c r="A58">
        <v>1</v>
      </c>
      <c r="B58">
        <v>2017</v>
      </c>
      <c r="C58" s="2" t="s">
        <v>8</v>
      </c>
      <c r="D58" s="2" t="s">
        <v>82</v>
      </c>
      <c r="E58" s="2" t="s">
        <v>123</v>
      </c>
      <c r="F58" s="2" t="s">
        <v>39</v>
      </c>
      <c r="G58" s="3">
        <v>0</v>
      </c>
      <c r="H58" s="17">
        <v>0</v>
      </c>
    </row>
    <row r="59" spans="1:8" ht="15" outlineLevel="2">
      <c r="A59">
        <v>1</v>
      </c>
      <c r="B59">
        <v>2017</v>
      </c>
      <c r="C59" s="2" t="s">
        <v>8</v>
      </c>
      <c r="D59" s="2" t="s">
        <v>82</v>
      </c>
      <c r="E59" s="2" t="s">
        <v>121</v>
      </c>
      <c r="F59" s="2" t="s">
        <v>39</v>
      </c>
      <c r="G59" s="3">
        <v>0</v>
      </c>
      <c r="H59" s="17">
        <v>0</v>
      </c>
    </row>
    <row r="60" spans="1:8" ht="15" outlineLevel="2">
      <c r="A60">
        <v>1</v>
      </c>
      <c r="B60">
        <v>2017</v>
      </c>
      <c r="C60" s="2" t="s">
        <v>8</v>
      </c>
      <c r="D60" s="2" t="s">
        <v>82</v>
      </c>
      <c r="E60" s="2" t="s">
        <v>26</v>
      </c>
      <c r="F60" s="2" t="s">
        <v>39</v>
      </c>
      <c r="G60" s="3">
        <v>-0.01</v>
      </c>
      <c r="H60" s="17">
        <v>0</v>
      </c>
    </row>
    <row r="61" spans="1:8" ht="15" outlineLevel="2">
      <c r="A61">
        <v>1</v>
      </c>
      <c r="B61">
        <v>2017</v>
      </c>
      <c r="C61" s="2" t="s">
        <v>8</v>
      </c>
      <c r="D61" s="2" t="s">
        <v>82</v>
      </c>
      <c r="E61" s="2" t="s">
        <v>27</v>
      </c>
      <c r="F61" s="2" t="s">
        <v>39</v>
      </c>
      <c r="G61" s="3">
        <v>-227.21</v>
      </c>
      <c r="H61" s="17">
        <v>0</v>
      </c>
    </row>
    <row r="62" spans="1:8" ht="15" outlineLevel="2">
      <c r="A62">
        <v>1</v>
      </c>
      <c r="B62">
        <v>2017</v>
      </c>
      <c r="C62" s="2" t="s">
        <v>8</v>
      </c>
      <c r="D62" s="2" t="s">
        <v>32</v>
      </c>
      <c r="E62" s="2" t="s">
        <v>26</v>
      </c>
      <c r="F62" s="2" t="s">
        <v>39</v>
      </c>
      <c r="G62" s="3">
        <v>1966.85</v>
      </c>
      <c r="H62" s="17">
        <v>0</v>
      </c>
    </row>
    <row r="63" spans="1:8" ht="15" outlineLevel="2">
      <c r="A63">
        <v>1</v>
      </c>
      <c r="B63">
        <v>2017</v>
      </c>
      <c r="C63" s="2" t="s">
        <v>8</v>
      </c>
      <c r="D63" s="2" t="s">
        <v>32</v>
      </c>
      <c r="E63" s="2" t="s">
        <v>27</v>
      </c>
      <c r="F63" s="2" t="s">
        <v>39</v>
      </c>
      <c r="G63" s="3">
        <v>-70209.75</v>
      </c>
      <c r="H63" s="17">
        <v>0</v>
      </c>
    </row>
    <row r="64" spans="3:7" ht="15" outlineLevel="1">
      <c r="C64" s="2"/>
      <c r="D64" s="2"/>
      <c r="E64" s="2"/>
      <c r="F64" s="8" t="s">
        <v>86</v>
      </c>
      <c r="G64" s="3">
        <f>SUBTOTAL(9,G51:G63)</f>
        <v>-253687.47999999998</v>
      </c>
    </row>
    <row r="65" spans="1:8" ht="15" outlineLevel="2">
      <c r="A65">
        <v>1</v>
      </c>
      <c r="B65">
        <v>2017</v>
      </c>
      <c r="C65" s="2" t="s">
        <v>8</v>
      </c>
      <c r="D65" s="2" t="s">
        <v>9</v>
      </c>
      <c r="E65" s="2" t="s">
        <v>12</v>
      </c>
      <c r="F65" s="2" t="s">
        <v>40</v>
      </c>
      <c r="G65" s="3">
        <v>167773.63</v>
      </c>
      <c r="H65" s="17">
        <v>0</v>
      </c>
    </row>
    <row r="66" spans="3:7" ht="15" outlineLevel="1">
      <c r="C66" s="2"/>
      <c r="D66" s="2"/>
      <c r="E66" s="2"/>
      <c r="F66" s="8" t="s">
        <v>87</v>
      </c>
      <c r="G66" s="3">
        <f>SUBTOTAL(9,G65:G65)</f>
        <v>167773.63</v>
      </c>
    </row>
    <row r="67" spans="1:8" ht="15" outlineLevel="2">
      <c r="A67">
        <v>1</v>
      </c>
      <c r="B67">
        <v>2017</v>
      </c>
      <c r="C67" s="2" t="s">
        <v>8</v>
      </c>
      <c r="D67" s="2" t="s">
        <v>9</v>
      </c>
      <c r="E67" s="2" t="s">
        <v>12</v>
      </c>
      <c r="F67" s="2" t="s">
        <v>41</v>
      </c>
      <c r="G67" s="3">
        <v>-781.5</v>
      </c>
      <c r="H67" s="17">
        <v>0</v>
      </c>
    </row>
    <row r="68" spans="1:8" ht="15" outlineLevel="2">
      <c r="A68">
        <v>1</v>
      </c>
      <c r="B68">
        <v>2017</v>
      </c>
      <c r="C68" s="2" t="s">
        <v>8</v>
      </c>
      <c r="D68" s="2" t="s">
        <v>9</v>
      </c>
      <c r="E68" s="2" t="s">
        <v>12</v>
      </c>
      <c r="F68" s="2" t="s">
        <v>41</v>
      </c>
      <c r="G68" s="3">
        <v>-13029.65</v>
      </c>
      <c r="H68" s="17">
        <v>0</v>
      </c>
    </row>
    <row r="69" spans="3:7" ht="15" outlineLevel="1">
      <c r="C69" s="2"/>
      <c r="D69" s="2"/>
      <c r="E69" s="2"/>
      <c r="F69" s="8" t="s">
        <v>88</v>
      </c>
      <c r="G69" s="3">
        <f>SUBTOTAL(9,G67:G68)</f>
        <v>-13811.15</v>
      </c>
    </row>
    <row r="70" spans="1:8" ht="15" outlineLevel="2">
      <c r="A70">
        <v>1</v>
      </c>
      <c r="B70">
        <v>2017</v>
      </c>
      <c r="C70" s="2" t="s">
        <v>8</v>
      </c>
      <c r="D70" s="2" t="s">
        <v>9</v>
      </c>
      <c r="E70" s="2" t="s">
        <v>12</v>
      </c>
      <c r="F70" s="2" t="s">
        <v>42</v>
      </c>
      <c r="G70" s="3">
        <v>242201.93</v>
      </c>
      <c r="H70" s="17">
        <v>0</v>
      </c>
    </row>
    <row r="71" spans="3:7" ht="15" outlineLevel="1">
      <c r="C71" s="2"/>
      <c r="D71" s="2"/>
      <c r="E71" s="2"/>
      <c r="F71" s="8" t="s">
        <v>89</v>
      </c>
      <c r="G71" s="3">
        <f>SUBTOTAL(9,G70:G70)</f>
        <v>242201.93</v>
      </c>
    </row>
    <row r="72" spans="1:8" ht="15" outlineLevel="2">
      <c r="A72">
        <v>1</v>
      </c>
      <c r="B72">
        <v>2017</v>
      </c>
      <c r="C72" s="2" t="s">
        <v>8</v>
      </c>
      <c r="D72" s="2" t="s">
        <v>9</v>
      </c>
      <c r="E72" s="2" t="s">
        <v>12</v>
      </c>
      <c r="F72" s="2" t="s">
        <v>43</v>
      </c>
      <c r="G72" s="3">
        <v>41052.04</v>
      </c>
      <c r="H72" s="17">
        <v>0</v>
      </c>
    </row>
    <row r="73" spans="3:7" ht="15" outlineLevel="1">
      <c r="C73" s="2"/>
      <c r="D73" s="2"/>
      <c r="E73" s="2"/>
      <c r="F73" s="8" t="s">
        <v>90</v>
      </c>
      <c r="G73" s="3">
        <f>SUBTOTAL(9,G72:G72)</f>
        <v>41052.04</v>
      </c>
    </row>
    <row r="74" spans="1:8" ht="15" outlineLevel="2">
      <c r="A74">
        <v>1</v>
      </c>
      <c r="B74">
        <v>2017</v>
      </c>
      <c r="C74" s="2" t="s">
        <v>8</v>
      </c>
      <c r="D74" s="2" t="s">
        <v>9</v>
      </c>
      <c r="E74" s="2" t="s">
        <v>12</v>
      </c>
      <c r="F74" s="2" t="s">
        <v>44</v>
      </c>
      <c r="G74" s="3">
        <v>1699605.7</v>
      </c>
      <c r="H74" s="17">
        <v>47801430</v>
      </c>
    </row>
    <row r="75" spans="3:7" ht="15" outlineLevel="1">
      <c r="C75" s="2"/>
      <c r="D75" s="2"/>
      <c r="E75" s="2"/>
      <c r="F75" s="8" t="s">
        <v>91</v>
      </c>
      <c r="G75" s="3">
        <f>SUBTOTAL(9,G74:G74)</f>
        <v>1699605.7</v>
      </c>
    </row>
    <row r="76" spans="1:8" ht="15" outlineLevel="2">
      <c r="A76">
        <v>1</v>
      </c>
      <c r="B76">
        <v>2017</v>
      </c>
      <c r="C76" s="2" t="s">
        <v>8</v>
      </c>
      <c r="D76" s="2" t="s">
        <v>9</v>
      </c>
      <c r="E76" s="2" t="s">
        <v>12</v>
      </c>
      <c r="F76" s="2" t="s">
        <v>45</v>
      </c>
      <c r="G76" s="3">
        <v>-0.02</v>
      </c>
      <c r="H76" s="17">
        <v>0</v>
      </c>
    </row>
    <row r="77" spans="3:7" ht="15" outlineLevel="1">
      <c r="C77" s="2"/>
      <c r="D77" s="2"/>
      <c r="E77" s="2"/>
      <c r="F77" s="8" t="s">
        <v>92</v>
      </c>
      <c r="G77" s="3">
        <f>SUBTOTAL(9,G76:G76)</f>
        <v>-0.02</v>
      </c>
    </row>
    <row r="78" spans="1:8" ht="15" outlineLevel="2">
      <c r="A78">
        <v>1</v>
      </c>
      <c r="B78">
        <v>2017</v>
      </c>
      <c r="C78" s="2" t="s">
        <v>8</v>
      </c>
      <c r="D78" s="2" t="s">
        <v>9</v>
      </c>
      <c r="E78" s="2" t="s">
        <v>12</v>
      </c>
      <c r="F78" s="2" t="s">
        <v>46</v>
      </c>
      <c r="G78" s="3">
        <v>-0.01</v>
      </c>
      <c r="H78" s="17">
        <v>0</v>
      </c>
    </row>
    <row r="79" spans="3:7" ht="15" outlineLevel="1">
      <c r="C79" s="2"/>
      <c r="D79" s="2"/>
      <c r="E79" s="2"/>
      <c r="F79" s="8" t="s">
        <v>93</v>
      </c>
      <c r="G79" s="3">
        <f>SUBTOTAL(9,G78:G78)</f>
        <v>-0.01</v>
      </c>
    </row>
    <row r="80" spans="1:8" ht="15" outlineLevel="2">
      <c r="A80">
        <v>1</v>
      </c>
      <c r="B80">
        <v>2017</v>
      </c>
      <c r="C80" s="2" t="s">
        <v>8</v>
      </c>
      <c r="D80" s="2" t="s">
        <v>48</v>
      </c>
      <c r="E80" s="2" t="s">
        <v>33</v>
      </c>
      <c r="F80" s="2" t="s">
        <v>47</v>
      </c>
      <c r="G80" s="3">
        <v>87020</v>
      </c>
      <c r="H80" s="17">
        <v>1678000</v>
      </c>
    </row>
    <row r="81" spans="3:7" ht="15" outlineLevel="1">
      <c r="C81" s="2"/>
      <c r="D81" s="2"/>
      <c r="E81" s="2"/>
      <c r="F81" s="8" t="s">
        <v>94</v>
      </c>
      <c r="G81" s="3">
        <f>SUBTOTAL(9,G80:G80)</f>
        <v>87020</v>
      </c>
    </row>
    <row r="82" spans="1:8" ht="15" outlineLevel="2">
      <c r="A82">
        <v>1</v>
      </c>
      <c r="B82">
        <v>2017</v>
      </c>
      <c r="C82" s="2" t="s">
        <v>8</v>
      </c>
      <c r="D82" s="2" t="s">
        <v>9</v>
      </c>
      <c r="E82" s="2" t="s">
        <v>12</v>
      </c>
      <c r="F82" s="2" t="s">
        <v>49</v>
      </c>
      <c r="G82" s="3">
        <v>14335.08</v>
      </c>
      <c r="H82" s="17">
        <v>0</v>
      </c>
    </row>
    <row r="83" spans="3:7" ht="15" outlineLevel="1">
      <c r="C83" s="2"/>
      <c r="D83" s="2"/>
      <c r="E83" s="2"/>
      <c r="F83" s="8" t="s">
        <v>95</v>
      </c>
      <c r="G83" s="3">
        <f>SUBTOTAL(9,G82:G82)</f>
        <v>14335.08</v>
      </c>
    </row>
    <row r="84" spans="1:8" ht="15" outlineLevel="2">
      <c r="A84">
        <v>1</v>
      </c>
      <c r="B84">
        <v>2017</v>
      </c>
      <c r="C84" s="2" t="s">
        <v>8</v>
      </c>
      <c r="D84" s="2" t="s">
        <v>9</v>
      </c>
      <c r="E84" s="2" t="s">
        <v>12</v>
      </c>
      <c r="F84" s="2" t="s">
        <v>50</v>
      </c>
      <c r="G84" s="3">
        <v>-30450.73</v>
      </c>
      <c r="H84" s="17">
        <v>0</v>
      </c>
    </row>
    <row r="85" spans="1:8" ht="15" outlineLevel="2">
      <c r="A85">
        <v>1</v>
      </c>
      <c r="B85">
        <v>2017</v>
      </c>
      <c r="C85" s="2" t="s">
        <v>8</v>
      </c>
      <c r="D85" s="2" t="s">
        <v>9</v>
      </c>
      <c r="E85" s="2" t="s">
        <v>12</v>
      </c>
      <c r="F85" s="2" t="s">
        <v>50</v>
      </c>
      <c r="G85" s="3">
        <v>-57186.03</v>
      </c>
      <c r="H85" s="17">
        <v>0</v>
      </c>
    </row>
    <row r="86" spans="3:7" ht="15" outlineLevel="1">
      <c r="C86" s="2"/>
      <c r="D86" s="2"/>
      <c r="E86" s="2"/>
      <c r="F86" s="8" t="s">
        <v>96</v>
      </c>
      <c r="G86" s="3">
        <f>SUBTOTAL(9,G84:G85)</f>
        <v>-87636.76</v>
      </c>
    </row>
    <row r="87" spans="1:8" ht="15" outlineLevel="2">
      <c r="A87">
        <v>1</v>
      </c>
      <c r="B87">
        <v>2017</v>
      </c>
      <c r="C87" s="2" t="s">
        <v>8</v>
      </c>
      <c r="D87" s="2" t="s">
        <v>9</v>
      </c>
      <c r="E87" s="2" t="s">
        <v>12</v>
      </c>
      <c r="F87" s="2" t="s">
        <v>51</v>
      </c>
      <c r="G87" s="3">
        <v>-67710.41</v>
      </c>
      <c r="H87" s="17">
        <v>-1643769</v>
      </c>
    </row>
    <row r="88" spans="3:7" ht="15" outlineLevel="1">
      <c r="C88" s="2"/>
      <c r="D88" s="2"/>
      <c r="E88" s="2"/>
      <c r="F88" s="8" t="s">
        <v>97</v>
      </c>
      <c r="G88" s="3">
        <f>SUBTOTAL(9,G87:G87)</f>
        <v>-67710.41</v>
      </c>
    </row>
    <row r="89" spans="1:8" ht="15" outlineLevel="2">
      <c r="A89">
        <v>1</v>
      </c>
      <c r="B89">
        <v>2017</v>
      </c>
      <c r="C89" s="2" t="s">
        <v>8</v>
      </c>
      <c r="D89" s="2" t="s">
        <v>48</v>
      </c>
      <c r="E89" s="2" t="s">
        <v>26</v>
      </c>
      <c r="F89" s="2" t="s">
        <v>52</v>
      </c>
      <c r="G89" s="3">
        <v>23081.36</v>
      </c>
      <c r="H89" s="17">
        <v>0</v>
      </c>
    </row>
    <row r="90" spans="1:8" ht="15" outlineLevel="2">
      <c r="A90">
        <v>1</v>
      </c>
      <c r="B90">
        <v>2017</v>
      </c>
      <c r="C90" s="2" t="s">
        <v>8</v>
      </c>
      <c r="D90" s="2" t="s">
        <v>48</v>
      </c>
      <c r="E90" s="2" t="s">
        <v>27</v>
      </c>
      <c r="F90" s="2" t="s">
        <v>52</v>
      </c>
      <c r="G90" s="3">
        <v>110167.98</v>
      </c>
      <c r="H90" s="17">
        <v>0</v>
      </c>
    </row>
    <row r="91" spans="3:7" ht="15" outlineLevel="1">
      <c r="C91" s="2"/>
      <c r="D91" s="2"/>
      <c r="E91" s="2"/>
      <c r="F91" s="8" t="s">
        <v>98</v>
      </c>
      <c r="G91" s="3">
        <f>SUBTOTAL(9,G89:G90)</f>
        <v>133249.34</v>
      </c>
    </row>
    <row r="92" spans="1:8" ht="15" outlineLevel="2">
      <c r="A92">
        <v>1</v>
      </c>
      <c r="B92">
        <v>2017</v>
      </c>
      <c r="C92" s="2" t="s">
        <v>8</v>
      </c>
      <c r="D92" s="2" t="s">
        <v>9</v>
      </c>
      <c r="E92" s="2" t="s">
        <v>117</v>
      </c>
      <c r="F92" s="2" t="s">
        <v>124</v>
      </c>
      <c r="G92" s="3">
        <v>0</v>
      </c>
      <c r="H92" s="17">
        <v>0</v>
      </c>
    </row>
    <row r="93" spans="3:7" ht="15" outlineLevel="1">
      <c r="C93" s="2"/>
      <c r="D93" s="2"/>
      <c r="E93" s="2"/>
      <c r="F93" s="8" t="s">
        <v>127</v>
      </c>
      <c r="G93" s="3">
        <f>SUBTOTAL(9,G92:G92)</f>
        <v>0</v>
      </c>
    </row>
    <row r="94" spans="1:8" ht="15" outlineLevel="2">
      <c r="A94">
        <v>1</v>
      </c>
      <c r="B94">
        <v>2017</v>
      </c>
      <c r="C94" s="2" t="s">
        <v>8</v>
      </c>
      <c r="D94" s="2" t="s">
        <v>53</v>
      </c>
      <c r="E94" s="2" t="s">
        <v>10</v>
      </c>
      <c r="F94" s="2" t="s">
        <v>54</v>
      </c>
      <c r="G94" s="3">
        <v>1383665.21</v>
      </c>
      <c r="H94" s="17">
        <v>0</v>
      </c>
    </row>
    <row r="95" spans="1:8" ht="15" outlineLevel="2">
      <c r="A95">
        <v>1</v>
      </c>
      <c r="B95">
        <v>2017</v>
      </c>
      <c r="C95" s="2" t="s">
        <v>8</v>
      </c>
      <c r="D95" s="2" t="s">
        <v>55</v>
      </c>
      <c r="E95" s="2" t="s">
        <v>10</v>
      </c>
      <c r="F95" s="2" t="s">
        <v>54</v>
      </c>
      <c r="G95" s="3">
        <v>-2622921.21</v>
      </c>
      <c r="H95" s="17">
        <v>0</v>
      </c>
    </row>
    <row r="96" spans="3:7" ht="15" outlineLevel="1">
      <c r="C96" s="2"/>
      <c r="D96" s="2"/>
      <c r="E96" s="2"/>
      <c r="F96" s="8" t="s">
        <v>99</v>
      </c>
      <c r="G96" s="3">
        <f>SUBTOTAL(9,G94:G95)</f>
        <v>-1239256</v>
      </c>
    </row>
    <row r="97" spans="1:8" ht="15" outlineLevel="2">
      <c r="A97">
        <v>1</v>
      </c>
      <c r="B97">
        <v>2017</v>
      </c>
      <c r="C97" s="2" t="s">
        <v>8</v>
      </c>
      <c r="D97" s="2" t="s">
        <v>53</v>
      </c>
      <c r="E97" s="2" t="s">
        <v>10</v>
      </c>
      <c r="F97" s="2" t="s">
        <v>56</v>
      </c>
      <c r="G97" s="3">
        <v>-1383665.21</v>
      </c>
      <c r="H97" s="17">
        <v>0</v>
      </c>
    </row>
    <row r="98" spans="1:8" ht="15" outlineLevel="2">
      <c r="A98">
        <v>1</v>
      </c>
      <c r="B98">
        <v>2017</v>
      </c>
      <c r="C98" s="2" t="s">
        <v>8</v>
      </c>
      <c r="D98" s="2" t="s">
        <v>55</v>
      </c>
      <c r="E98" s="2" t="s">
        <v>10</v>
      </c>
      <c r="F98" s="2" t="s">
        <v>56</v>
      </c>
      <c r="G98" s="3">
        <v>2622921.21</v>
      </c>
      <c r="H98" s="17">
        <v>0</v>
      </c>
    </row>
    <row r="99" spans="3:7" ht="15" outlineLevel="1">
      <c r="C99" s="2"/>
      <c r="D99" s="2"/>
      <c r="E99" s="2"/>
      <c r="F99" s="8" t="s">
        <v>100</v>
      </c>
      <c r="G99" s="3">
        <f>SUBTOTAL(9,G97:G98)</f>
        <v>1239256</v>
      </c>
    </row>
    <row r="100" spans="1:8" ht="15" outlineLevel="2">
      <c r="A100">
        <v>1</v>
      </c>
      <c r="B100">
        <v>2017</v>
      </c>
      <c r="C100" s="2" t="s">
        <v>8</v>
      </c>
      <c r="D100" s="2" t="s">
        <v>9</v>
      </c>
      <c r="E100" s="2" t="s">
        <v>12</v>
      </c>
      <c r="F100" s="2" t="s">
        <v>57</v>
      </c>
      <c r="G100" s="3">
        <v>8435.28</v>
      </c>
      <c r="H100" s="17">
        <v>0</v>
      </c>
    </row>
    <row r="101" spans="3:7" ht="15" outlineLevel="1">
      <c r="C101" s="2"/>
      <c r="D101" s="2"/>
      <c r="E101" s="2"/>
      <c r="F101" s="8" t="s">
        <v>101</v>
      </c>
      <c r="G101" s="3">
        <f>SUBTOTAL(9,G100:G100)</f>
        <v>8435.28</v>
      </c>
    </row>
    <row r="102" spans="1:8" ht="15" outlineLevel="2">
      <c r="A102">
        <v>1</v>
      </c>
      <c r="B102">
        <v>2017</v>
      </c>
      <c r="C102" s="2" t="s">
        <v>8</v>
      </c>
      <c r="D102" s="2" t="s">
        <v>9</v>
      </c>
      <c r="E102" s="2" t="s">
        <v>12</v>
      </c>
      <c r="F102" s="2" t="s">
        <v>58</v>
      </c>
      <c r="G102" s="3">
        <v>-23557.97</v>
      </c>
      <c r="H102" s="17">
        <v>0</v>
      </c>
    </row>
    <row r="103" spans="1:8" ht="15" outlineLevel="2">
      <c r="A103">
        <v>1</v>
      </c>
      <c r="B103">
        <v>2017</v>
      </c>
      <c r="C103" s="2" t="s">
        <v>8</v>
      </c>
      <c r="D103" s="2" t="s">
        <v>9</v>
      </c>
      <c r="E103" s="2" t="s">
        <v>12</v>
      </c>
      <c r="F103" s="2" t="s">
        <v>58</v>
      </c>
      <c r="G103" s="3">
        <v>-44479.63</v>
      </c>
      <c r="H103" s="17">
        <v>0</v>
      </c>
    </row>
    <row r="104" spans="3:7" ht="15" outlineLevel="1">
      <c r="C104" s="2"/>
      <c r="D104" s="2"/>
      <c r="E104" s="2"/>
      <c r="F104" s="8" t="s">
        <v>102</v>
      </c>
      <c r="G104" s="3">
        <f>SUBTOTAL(9,G102:G103)</f>
        <v>-68037.6</v>
      </c>
    </row>
    <row r="105" spans="1:8" ht="15" outlineLevel="2">
      <c r="A105">
        <v>1</v>
      </c>
      <c r="B105">
        <v>2017</v>
      </c>
      <c r="C105" s="2" t="s">
        <v>8</v>
      </c>
      <c r="D105" s="2" t="s">
        <v>9</v>
      </c>
      <c r="E105" s="2" t="s">
        <v>12</v>
      </c>
      <c r="F105" s="2" t="s">
        <v>59</v>
      </c>
      <c r="G105" s="3">
        <v>-48394.34</v>
      </c>
      <c r="H105" s="17">
        <v>0</v>
      </c>
    </row>
    <row r="106" spans="1:8" ht="15" outlineLevel="2">
      <c r="A106">
        <v>1</v>
      </c>
      <c r="B106">
        <v>2017</v>
      </c>
      <c r="C106" s="2" t="s">
        <v>8</v>
      </c>
      <c r="D106" s="2" t="s">
        <v>9</v>
      </c>
      <c r="E106" s="2" t="s">
        <v>12</v>
      </c>
      <c r="F106" s="2" t="s">
        <v>59</v>
      </c>
      <c r="G106" s="3">
        <v>0</v>
      </c>
      <c r="H106" s="17">
        <v>0</v>
      </c>
    </row>
    <row r="107" spans="3:7" ht="15" outlineLevel="1">
      <c r="C107" s="2"/>
      <c r="D107" s="2"/>
      <c r="E107" s="2"/>
      <c r="F107" s="8" t="s">
        <v>103</v>
      </c>
      <c r="G107" s="3">
        <f>SUBTOTAL(9,G105:G106)</f>
        <v>-48394.34</v>
      </c>
    </row>
    <row r="108" spans="1:8" ht="15" outlineLevel="2">
      <c r="A108">
        <v>1</v>
      </c>
      <c r="B108">
        <v>2017</v>
      </c>
      <c r="C108" s="2" t="s">
        <v>8</v>
      </c>
      <c r="D108" s="2" t="s">
        <v>9</v>
      </c>
      <c r="E108" s="2" t="s">
        <v>12</v>
      </c>
      <c r="F108" s="2" t="s">
        <v>60</v>
      </c>
      <c r="G108" s="3">
        <v>0</v>
      </c>
      <c r="H108" s="17">
        <v>0</v>
      </c>
    </row>
    <row r="109" spans="3:7" ht="15" outlineLevel="1">
      <c r="C109" s="2"/>
      <c r="D109" s="2"/>
      <c r="E109" s="2"/>
      <c r="F109" s="8" t="s">
        <v>104</v>
      </c>
      <c r="G109" s="3">
        <f>SUBTOTAL(9,G108:G108)</f>
        <v>0</v>
      </c>
    </row>
    <row r="110" spans="1:8" ht="15" outlineLevel="2">
      <c r="A110">
        <v>1</v>
      </c>
      <c r="B110">
        <v>2017</v>
      </c>
      <c r="C110" s="2" t="s">
        <v>8</v>
      </c>
      <c r="D110" s="2" t="s">
        <v>9</v>
      </c>
      <c r="E110" s="2" t="s">
        <v>12</v>
      </c>
      <c r="F110" s="2" t="s">
        <v>61</v>
      </c>
      <c r="G110" s="3">
        <v>-23587.11</v>
      </c>
      <c r="H110" s="17">
        <v>0</v>
      </c>
    </row>
    <row r="111" spans="1:8" ht="15" outlineLevel="2">
      <c r="A111">
        <v>1</v>
      </c>
      <c r="B111">
        <v>2017</v>
      </c>
      <c r="C111" s="2" t="s">
        <v>8</v>
      </c>
      <c r="D111" s="2" t="s">
        <v>9</v>
      </c>
      <c r="E111" s="2" t="s">
        <v>12</v>
      </c>
      <c r="F111" s="2" t="s">
        <v>61</v>
      </c>
      <c r="G111" s="3">
        <v>2698.55</v>
      </c>
      <c r="H111" s="17">
        <v>0</v>
      </c>
    </row>
    <row r="112" spans="3:7" ht="15" outlineLevel="1">
      <c r="C112" s="2"/>
      <c r="D112" s="2"/>
      <c r="E112" s="2"/>
      <c r="F112" s="8" t="s">
        <v>105</v>
      </c>
      <c r="G112" s="3">
        <f>SUBTOTAL(9,G110:G111)</f>
        <v>-20888.56</v>
      </c>
    </row>
    <row r="113" spans="1:8" ht="15" outlineLevel="2">
      <c r="A113">
        <v>1</v>
      </c>
      <c r="B113">
        <v>2017</v>
      </c>
      <c r="C113" s="2" t="s">
        <v>8</v>
      </c>
      <c r="D113" s="2" t="s">
        <v>9</v>
      </c>
      <c r="E113" s="2" t="s">
        <v>12</v>
      </c>
      <c r="F113" s="2" t="s">
        <v>62</v>
      </c>
      <c r="G113" s="3">
        <v>-3594.14</v>
      </c>
      <c r="H113" s="17">
        <v>0</v>
      </c>
    </row>
    <row r="114" spans="3:7" ht="15" outlineLevel="1">
      <c r="C114" s="2"/>
      <c r="D114" s="2"/>
      <c r="E114" s="2"/>
      <c r="F114" s="8" t="s">
        <v>106</v>
      </c>
      <c r="G114" s="3">
        <f>SUBTOTAL(9,G113:G113)</f>
        <v>-3594.14</v>
      </c>
    </row>
    <row r="115" spans="1:8" ht="15" outlineLevel="2">
      <c r="A115">
        <v>1</v>
      </c>
      <c r="B115">
        <v>2017</v>
      </c>
      <c r="C115" s="2" t="s">
        <v>8</v>
      </c>
      <c r="D115" s="2" t="s">
        <v>9</v>
      </c>
      <c r="E115" s="2" t="s">
        <v>12</v>
      </c>
      <c r="F115" s="2" t="s">
        <v>63</v>
      </c>
      <c r="G115" s="3">
        <v>-329377.15</v>
      </c>
      <c r="H115" s="17">
        <v>0</v>
      </c>
    </row>
    <row r="116" spans="3:7" ht="15" outlineLevel="1">
      <c r="C116" s="2"/>
      <c r="D116" s="2"/>
      <c r="E116" s="2"/>
      <c r="F116" s="8" t="s">
        <v>107</v>
      </c>
      <c r="G116" s="3">
        <f>SUBTOTAL(9,G115:G115)</f>
        <v>-329377.15</v>
      </c>
    </row>
    <row r="117" spans="1:8" ht="15" outlineLevel="2">
      <c r="A117">
        <v>1</v>
      </c>
      <c r="B117">
        <v>2017</v>
      </c>
      <c r="C117" s="2" t="s">
        <v>8</v>
      </c>
      <c r="D117" s="2" t="s">
        <v>9</v>
      </c>
      <c r="E117" s="2" t="s">
        <v>12</v>
      </c>
      <c r="F117" s="2" t="s">
        <v>64</v>
      </c>
      <c r="G117" s="3">
        <v>821.22</v>
      </c>
      <c r="H117" s="17">
        <v>0</v>
      </c>
    </row>
    <row r="118" spans="3:7" ht="15" outlineLevel="1">
      <c r="C118" s="2"/>
      <c r="D118" s="2"/>
      <c r="E118" s="2"/>
      <c r="F118" s="8" t="s">
        <v>108</v>
      </c>
      <c r="G118" s="3">
        <f>SUBTOTAL(9,G117:G117)</f>
        <v>821.22</v>
      </c>
    </row>
    <row r="119" spans="1:8" ht="15" outlineLevel="2">
      <c r="A119">
        <v>1</v>
      </c>
      <c r="B119">
        <v>2017</v>
      </c>
      <c r="C119" s="2" t="s">
        <v>65</v>
      </c>
      <c r="D119" s="2" t="s">
        <v>9</v>
      </c>
      <c r="E119" s="2" t="s">
        <v>125</v>
      </c>
      <c r="F119" s="2" t="s">
        <v>67</v>
      </c>
      <c r="G119" s="3">
        <v>-221.67</v>
      </c>
      <c r="H119" s="17">
        <v>0</v>
      </c>
    </row>
    <row r="120" spans="1:8" ht="15" outlineLevel="2">
      <c r="A120">
        <v>1</v>
      </c>
      <c r="B120">
        <v>2017</v>
      </c>
      <c r="C120" s="2" t="s">
        <v>65</v>
      </c>
      <c r="D120" s="2" t="s">
        <v>9</v>
      </c>
      <c r="E120" s="2" t="s">
        <v>69</v>
      </c>
      <c r="F120" s="2" t="s">
        <v>67</v>
      </c>
      <c r="G120" s="3">
        <v>-35.8</v>
      </c>
      <c r="H120" s="17">
        <v>-8949</v>
      </c>
    </row>
    <row r="121" spans="3:7" ht="15" outlineLevel="1">
      <c r="C121" s="2"/>
      <c r="D121" s="2"/>
      <c r="E121" s="2"/>
      <c r="F121" s="8" t="s">
        <v>109</v>
      </c>
      <c r="G121" s="3">
        <f>SUBTOTAL(9,G119:G120)</f>
        <v>-257.46999999999997</v>
      </c>
    </row>
    <row r="122" spans="1:8" ht="15" outlineLevel="2">
      <c r="A122">
        <v>1</v>
      </c>
      <c r="B122">
        <v>2017</v>
      </c>
      <c r="C122" s="2" t="s">
        <v>8</v>
      </c>
      <c r="D122" s="2" t="s">
        <v>9</v>
      </c>
      <c r="E122" s="2" t="s">
        <v>12</v>
      </c>
      <c r="F122" s="2" t="s">
        <v>72</v>
      </c>
      <c r="G122" s="3">
        <v>0</v>
      </c>
      <c r="H122" s="17">
        <v>0</v>
      </c>
    </row>
    <row r="123" spans="1:8" ht="15" outlineLevel="2">
      <c r="A123">
        <v>1</v>
      </c>
      <c r="B123">
        <v>2017</v>
      </c>
      <c r="C123" s="2" t="s">
        <v>8</v>
      </c>
      <c r="D123" s="2" t="s">
        <v>9</v>
      </c>
      <c r="E123" s="2" t="s">
        <v>12</v>
      </c>
      <c r="F123" s="2" t="s">
        <v>72</v>
      </c>
      <c r="G123" s="3">
        <v>-13.37</v>
      </c>
      <c r="H123" s="17">
        <v>0</v>
      </c>
    </row>
    <row r="124" spans="1:8" ht="15" outlineLevel="2">
      <c r="A124">
        <v>1</v>
      </c>
      <c r="B124">
        <v>2017</v>
      </c>
      <c r="C124" s="2" t="s">
        <v>8</v>
      </c>
      <c r="D124" s="2" t="s">
        <v>9</v>
      </c>
      <c r="E124" s="2" t="s">
        <v>12</v>
      </c>
      <c r="F124" s="2" t="s">
        <v>72</v>
      </c>
      <c r="G124" s="3">
        <v>-8325.52</v>
      </c>
      <c r="H124" s="17">
        <v>0</v>
      </c>
    </row>
    <row r="125" spans="3:7" ht="15" outlineLevel="1">
      <c r="C125" s="2"/>
      <c r="D125" s="2"/>
      <c r="E125" s="2"/>
      <c r="F125" s="8" t="s">
        <v>110</v>
      </c>
      <c r="G125" s="3">
        <f>SUBTOTAL(9,G122:G124)</f>
        <v>-8338.890000000001</v>
      </c>
    </row>
    <row r="126" spans="1:8" ht="15" outlineLevel="2">
      <c r="A126">
        <v>1</v>
      </c>
      <c r="B126">
        <v>2017</v>
      </c>
      <c r="C126" s="2" t="s">
        <v>73</v>
      </c>
      <c r="D126" s="2" t="s">
        <v>9</v>
      </c>
      <c r="E126" s="2" t="s">
        <v>12</v>
      </c>
      <c r="F126" s="2" t="s">
        <v>74</v>
      </c>
      <c r="G126" s="3">
        <v>0</v>
      </c>
      <c r="H126" s="17">
        <v>0</v>
      </c>
    </row>
    <row r="127" spans="3:7" ht="15" outlineLevel="1">
      <c r="C127" s="2"/>
      <c r="D127" s="2"/>
      <c r="E127" s="2"/>
      <c r="F127" s="8" t="s">
        <v>111</v>
      </c>
      <c r="G127" s="3">
        <f>SUBTOTAL(9,G126:G126)</f>
        <v>0</v>
      </c>
    </row>
    <row r="128" spans="1:8" ht="15" outlineLevel="2">
      <c r="A128">
        <v>1</v>
      </c>
      <c r="B128">
        <v>2017</v>
      </c>
      <c r="C128" s="2" t="s">
        <v>8</v>
      </c>
      <c r="D128" s="2" t="s">
        <v>9</v>
      </c>
      <c r="E128" s="2" t="s">
        <v>12</v>
      </c>
      <c r="F128" s="2" t="s">
        <v>75</v>
      </c>
      <c r="G128" s="3">
        <v>0</v>
      </c>
      <c r="H128" s="17">
        <v>0</v>
      </c>
    </row>
    <row r="129" spans="1:8" ht="15" outlineLevel="2">
      <c r="A129">
        <v>1</v>
      </c>
      <c r="B129">
        <v>2017</v>
      </c>
      <c r="C129" s="2" t="s">
        <v>8</v>
      </c>
      <c r="D129" s="2" t="s">
        <v>9</v>
      </c>
      <c r="E129" s="2" t="s">
        <v>12</v>
      </c>
      <c r="F129" s="2" t="s">
        <v>75</v>
      </c>
      <c r="G129" s="3">
        <v>-8.49</v>
      </c>
      <c r="H129" s="17">
        <v>0</v>
      </c>
    </row>
    <row r="130" spans="1:8" ht="15" outlineLevel="2">
      <c r="A130">
        <v>1</v>
      </c>
      <c r="B130">
        <v>2017</v>
      </c>
      <c r="C130" s="2" t="s">
        <v>8</v>
      </c>
      <c r="D130" s="2" t="s">
        <v>9</v>
      </c>
      <c r="E130" s="2" t="s">
        <v>12</v>
      </c>
      <c r="F130" s="2" t="s">
        <v>75</v>
      </c>
      <c r="G130" s="3">
        <v>-5446.55</v>
      </c>
      <c r="H130" s="17">
        <v>0</v>
      </c>
    </row>
    <row r="131" spans="3:7" ht="15" outlineLevel="1">
      <c r="C131" s="2"/>
      <c r="D131" s="2"/>
      <c r="E131" s="2"/>
      <c r="F131" s="8" t="s">
        <v>112</v>
      </c>
      <c r="G131" s="3">
        <f>SUBTOTAL(9,G128:G130)</f>
        <v>-5455.04</v>
      </c>
    </row>
    <row r="132" spans="1:8" ht="15" outlineLevel="2">
      <c r="A132">
        <v>1</v>
      </c>
      <c r="B132">
        <v>2017</v>
      </c>
      <c r="C132" s="2" t="s">
        <v>8</v>
      </c>
      <c r="D132" s="2" t="s">
        <v>9</v>
      </c>
      <c r="E132" s="2" t="s">
        <v>12</v>
      </c>
      <c r="F132" s="2" t="s">
        <v>76</v>
      </c>
      <c r="G132" s="3">
        <v>0</v>
      </c>
      <c r="H132" s="17">
        <v>0</v>
      </c>
    </row>
    <row r="133" spans="1:8" ht="15" outlineLevel="2">
      <c r="A133">
        <v>1</v>
      </c>
      <c r="B133">
        <v>2017</v>
      </c>
      <c r="C133" s="2" t="s">
        <v>8</v>
      </c>
      <c r="D133" s="2" t="s">
        <v>9</v>
      </c>
      <c r="E133" s="2" t="s">
        <v>12</v>
      </c>
      <c r="F133" s="2" t="s">
        <v>76</v>
      </c>
      <c r="G133" s="3">
        <v>-259.99</v>
      </c>
      <c r="H133" s="17">
        <v>0</v>
      </c>
    </row>
    <row r="134" spans="1:8" ht="15" outlineLevel="2">
      <c r="A134">
        <v>1</v>
      </c>
      <c r="B134">
        <v>2017</v>
      </c>
      <c r="C134" s="2" t="s">
        <v>8</v>
      </c>
      <c r="D134" s="2" t="s">
        <v>9</v>
      </c>
      <c r="E134" s="2" t="s">
        <v>12</v>
      </c>
      <c r="F134" s="2" t="s">
        <v>76</v>
      </c>
      <c r="G134" s="3">
        <v>-6728.02</v>
      </c>
      <c r="H134" s="17">
        <v>0</v>
      </c>
    </row>
    <row r="135" spans="3:7" ht="15" outlineLevel="1">
      <c r="C135" s="2"/>
      <c r="D135" s="2"/>
      <c r="E135" s="2"/>
      <c r="F135" s="8" t="s">
        <v>113</v>
      </c>
      <c r="G135" s="3">
        <f>SUBTOTAL(9,G132:G134)</f>
        <v>-6988.01</v>
      </c>
    </row>
    <row r="136" ht="15" outlineLevel="1"/>
    <row r="137" spans="6:7" ht="15" outlineLevel="1">
      <c r="F137" s="9" t="s">
        <v>114</v>
      </c>
      <c r="G137" s="3">
        <f>SUBTOTAL(9,G2:G136)</f>
        <v>1627397.1499999997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2"/>
  <sheetViews>
    <sheetView zoomScalePageLayoutView="0" workbookViewId="0" topLeftCell="A1">
      <selection activeCell="G35" sqref="G35"/>
    </sheetView>
  </sheetViews>
  <sheetFormatPr defaultColWidth="9.140625" defaultRowHeight="15" outlineLevelRow="2"/>
  <cols>
    <col min="1" max="1" width="4.00390625" style="0" customWidth="1"/>
    <col min="2" max="2" width="40.00390625" style="0" customWidth="1"/>
    <col min="3" max="3" width="6.7109375" style="0" customWidth="1"/>
    <col min="4" max="4" width="13.421875" style="0" customWidth="1"/>
    <col min="5" max="5" width="9.421875" style="0" customWidth="1"/>
    <col min="6" max="6" width="19.7109375" style="0" customWidth="1"/>
    <col min="7" max="7" width="41.8515625" style="3" customWidth="1"/>
    <col min="8" max="8" width="41.8515625" style="17" customWidth="1"/>
  </cols>
  <sheetData>
    <row r="1" spans="1:8" ht="16.5" thickBot="1" thickTop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16" t="s">
        <v>7</v>
      </c>
    </row>
    <row r="2" spans="1:8" ht="15.75" outlineLevel="2" thickTop="1">
      <c r="A2">
        <v>2</v>
      </c>
      <c r="B2">
        <v>2017</v>
      </c>
      <c r="C2" s="2" t="s">
        <v>8</v>
      </c>
      <c r="D2" s="2" t="s">
        <v>9</v>
      </c>
      <c r="E2" s="2" t="s">
        <v>30</v>
      </c>
      <c r="F2" s="2" t="s">
        <v>11</v>
      </c>
      <c r="G2" s="3">
        <v>207.96</v>
      </c>
      <c r="H2" s="17">
        <v>0</v>
      </c>
    </row>
    <row r="3" spans="1:8" ht="15" outlineLevel="2">
      <c r="A3">
        <v>2</v>
      </c>
      <c r="B3">
        <v>2017</v>
      </c>
      <c r="C3" s="2" t="s">
        <v>8</v>
      </c>
      <c r="D3" s="2" t="s">
        <v>9</v>
      </c>
      <c r="E3" s="2" t="s">
        <v>35</v>
      </c>
      <c r="F3" s="2" t="s">
        <v>11</v>
      </c>
      <c r="G3" s="3">
        <v>-4.39</v>
      </c>
      <c r="H3" s="17">
        <v>0</v>
      </c>
    </row>
    <row r="4" spans="1:8" ht="15" outlineLevel="2">
      <c r="A4">
        <v>2</v>
      </c>
      <c r="B4">
        <v>2017</v>
      </c>
      <c r="C4" s="2" t="s">
        <v>8</v>
      </c>
      <c r="D4" s="2" t="s">
        <v>9</v>
      </c>
      <c r="E4" s="2" t="s">
        <v>12</v>
      </c>
      <c r="F4" s="2" t="s">
        <v>11</v>
      </c>
      <c r="G4" s="3">
        <v>-214853.67</v>
      </c>
      <c r="H4" s="17">
        <v>-8383232</v>
      </c>
    </row>
    <row r="5" spans="1:8" ht="15" outlineLevel="2">
      <c r="A5">
        <v>2</v>
      </c>
      <c r="B5">
        <v>2017</v>
      </c>
      <c r="C5" s="2" t="s">
        <v>8</v>
      </c>
      <c r="D5" s="2" t="s">
        <v>13</v>
      </c>
      <c r="E5" s="2" t="s">
        <v>14</v>
      </c>
      <c r="F5" s="2" t="s">
        <v>11</v>
      </c>
      <c r="G5" s="3">
        <v>8.78</v>
      </c>
      <c r="H5" s="17">
        <v>0</v>
      </c>
    </row>
    <row r="6" spans="1:8" ht="15" outlineLevel="2">
      <c r="A6">
        <v>2</v>
      </c>
      <c r="B6">
        <v>2017</v>
      </c>
      <c r="C6" s="2" t="s">
        <v>8</v>
      </c>
      <c r="D6" s="2" t="s">
        <v>13</v>
      </c>
      <c r="E6" s="2" t="s">
        <v>15</v>
      </c>
      <c r="F6" s="2" t="s">
        <v>11</v>
      </c>
      <c r="G6" s="3">
        <v>19.46</v>
      </c>
      <c r="H6" s="17">
        <v>0</v>
      </c>
    </row>
    <row r="7" spans="1:8" ht="15" outlineLevel="2">
      <c r="A7">
        <v>2</v>
      </c>
      <c r="B7">
        <v>2017</v>
      </c>
      <c r="C7" s="2" t="s">
        <v>8</v>
      </c>
      <c r="D7" s="2" t="s">
        <v>13</v>
      </c>
      <c r="E7" s="2" t="s">
        <v>16</v>
      </c>
      <c r="F7" s="2" t="s">
        <v>11</v>
      </c>
      <c r="G7" s="3">
        <v>15.17</v>
      </c>
      <c r="H7" s="17">
        <v>0</v>
      </c>
    </row>
    <row r="8" spans="1:8" ht="15" outlineLevel="2">
      <c r="A8">
        <v>2</v>
      </c>
      <c r="B8">
        <v>2017</v>
      </c>
      <c r="C8" s="2" t="s">
        <v>8</v>
      </c>
      <c r="D8" s="2" t="s">
        <v>13</v>
      </c>
      <c r="E8" s="2" t="s">
        <v>17</v>
      </c>
      <c r="F8" s="2" t="s">
        <v>11</v>
      </c>
      <c r="G8" s="3">
        <v>4.81</v>
      </c>
      <c r="H8" s="17">
        <v>0</v>
      </c>
    </row>
    <row r="9" spans="1:8" ht="15" outlineLevel="2">
      <c r="A9">
        <v>2</v>
      </c>
      <c r="B9">
        <v>2017</v>
      </c>
      <c r="C9" s="2" t="s">
        <v>8</v>
      </c>
      <c r="D9" s="2" t="s">
        <v>13</v>
      </c>
      <c r="E9" s="2" t="s">
        <v>18</v>
      </c>
      <c r="F9" s="2" t="s">
        <v>11</v>
      </c>
      <c r="G9" s="3">
        <v>4.36</v>
      </c>
      <c r="H9" s="17">
        <v>0</v>
      </c>
    </row>
    <row r="10" spans="1:8" ht="15" outlineLevel="2">
      <c r="A10">
        <v>2</v>
      </c>
      <c r="B10">
        <v>2017</v>
      </c>
      <c r="C10" s="2" t="s">
        <v>8</v>
      </c>
      <c r="D10" s="2" t="s">
        <v>13</v>
      </c>
      <c r="E10" s="2" t="s">
        <v>19</v>
      </c>
      <c r="F10" s="2" t="s">
        <v>11</v>
      </c>
      <c r="G10" s="3">
        <v>1374.25</v>
      </c>
      <c r="H10" s="17">
        <v>27000</v>
      </c>
    </row>
    <row r="11" spans="1:8" ht="15" outlineLevel="2">
      <c r="A11">
        <v>2</v>
      </c>
      <c r="B11">
        <v>2017</v>
      </c>
      <c r="C11" s="2" t="s">
        <v>8</v>
      </c>
      <c r="D11" s="2" t="s">
        <v>13</v>
      </c>
      <c r="E11" s="2" t="s">
        <v>35</v>
      </c>
      <c r="F11" s="2" t="s">
        <v>11</v>
      </c>
      <c r="G11" s="3">
        <v>255.41</v>
      </c>
      <c r="H11" s="17">
        <v>0</v>
      </c>
    </row>
    <row r="12" spans="1:8" ht="15" outlineLevel="2">
      <c r="A12">
        <v>2</v>
      </c>
      <c r="B12">
        <v>2017</v>
      </c>
      <c r="C12" s="2" t="s">
        <v>8</v>
      </c>
      <c r="D12" s="2" t="s">
        <v>13</v>
      </c>
      <c r="E12" s="2" t="s">
        <v>20</v>
      </c>
      <c r="F12" s="2" t="s">
        <v>11</v>
      </c>
      <c r="G12" s="3">
        <v>44.07</v>
      </c>
      <c r="H12" s="17">
        <v>0</v>
      </c>
    </row>
    <row r="13" spans="1:8" ht="15" outlineLevel="2">
      <c r="A13">
        <v>2</v>
      </c>
      <c r="B13">
        <v>2017</v>
      </c>
      <c r="C13" s="2" t="s">
        <v>8</v>
      </c>
      <c r="D13" s="2" t="s">
        <v>13</v>
      </c>
      <c r="E13" s="2" t="s">
        <v>21</v>
      </c>
      <c r="F13" s="2" t="s">
        <v>11</v>
      </c>
      <c r="G13" s="3">
        <v>8.48</v>
      </c>
      <c r="H13" s="17">
        <v>0</v>
      </c>
    </row>
    <row r="14" spans="1:8" ht="15" outlineLevel="2">
      <c r="A14">
        <v>2</v>
      </c>
      <c r="B14">
        <v>2017</v>
      </c>
      <c r="C14" s="2" t="s">
        <v>8</v>
      </c>
      <c r="D14" s="2" t="s">
        <v>13</v>
      </c>
      <c r="E14" s="2" t="s">
        <v>22</v>
      </c>
      <c r="F14" s="2" t="s">
        <v>11</v>
      </c>
      <c r="G14" s="3">
        <v>-733.34</v>
      </c>
      <c r="H14" s="17">
        <v>-14000</v>
      </c>
    </row>
    <row r="15" spans="1:8" ht="15" outlineLevel="2">
      <c r="A15">
        <v>2</v>
      </c>
      <c r="B15">
        <v>2017</v>
      </c>
      <c r="C15" s="2" t="s">
        <v>8</v>
      </c>
      <c r="D15" s="2" t="s">
        <v>13</v>
      </c>
      <c r="E15" s="2" t="s">
        <v>23</v>
      </c>
      <c r="F15" s="2" t="s">
        <v>11</v>
      </c>
      <c r="G15" s="3">
        <v>6.47</v>
      </c>
      <c r="H15" s="17">
        <v>0</v>
      </c>
    </row>
    <row r="16" spans="1:8" ht="15" outlineLevel="2">
      <c r="A16">
        <v>2</v>
      </c>
      <c r="B16">
        <v>2017</v>
      </c>
      <c r="C16" s="2" t="s">
        <v>8</v>
      </c>
      <c r="D16" s="2" t="s">
        <v>13</v>
      </c>
      <c r="E16" s="2" t="s">
        <v>24</v>
      </c>
      <c r="F16" s="2" t="s">
        <v>11</v>
      </c>
      <c r="G16" s="3">
        <v>3.95</v>
      </c>
      <c r="H16" s="17">
        <v>0</v>
      </c>
    </row>
    <row r="17" spans="1:8" ht="15" outlineLevel="2">
      <c r="A17">
        <v>2</v>
      </c>
      <c r="B17">
        <v>2017</v>
      </c>
      <c r="C17" s="2" t="s">
        <v>8</v>
      </c>
      <c r="D17" s="2" t="s">
        <v>25</v>
      </c>
      <c r="E17" s="2" t="s">
        <v>26</v>
      </c>
      <c r="F17" s="2" t="s">
        <v>11</v>
      </c>
      <c r="G17" s="3">
        <v>-82.22</v>
      </c>
      <c r="H17" s="17">
        <v>0</v>
      </c>
    </row>
    <row r="18" spans="1:8" ht="15" outlineLevel="2">
      <c r="A18">
        <v>2</v>
      </c>
      <c r="B18">
        <v>2017</v>
      </c>
      <c r="C18" s="2" t="s">
        <v>8</v>
      </c>
      <c r="D18" s="2" t="s">
        <v>25</v>
      </c>
      <c r="E18" s="2" t="s">
        <v>27</v>
      </c>
      <c r="F18" s="2" t="s">
        <v>11</v>
      </c>
      <c r="G18" s="3">
        <v>-90.76</v>
      </c>
      <c r="H18" s="17">
        <v>0</v>
      </c>
    </row>
    <row r="19" spans="1:8" ht="15" outlineLevel="2">
      <c r="A19">
        <v>2</v>
      </c>
      <c r="B19">
        <v>2017</v>
      </c>
      <c r="C19" s="2" t="s">
        <v>8</v>
      </c>
      <c r="D19" s="2" t="s">
        <v>28</v>
      </c>
      <c r="E19" s="2" t="s">
        <v>77</v>
      </c>
      <c r="F19" s="2" t="s">
        <v>11</v>
      </c>
      <c r="G19" s="3">
        <v>78834.62</v>
      </c>
      <c r="H19" s="17">
        <v>1612160</v>
      </c>
    </row>
    <row r="20" spans="1:8" ht="15" outlineLevel="2">
      <c r="A20">
        <v>2</v>
      </c>
      <c r="B20">
        <v>2017</v>
      </c>
      <c r="C20" s="2" t="s">
        <v>8</v>
      </c>
      <c r="D20" s="2" t="s">
        <v>28</v>
      </c>
      <c r="E20" s="2" t="s">
        <v>29</v>
      </c>
      <c r="F20" s="2" t="s">
        <v>11</v>
      </c>
      <c r="G20" s="3">
        <v>242888.03</v>
      </c>
      <c r="H20" s="17">
        <v>6771072</v>
      </c>
    </row>
    <row r="21" spans="1:8" ht="15" outlineLevel="2">
      <c r="A21">
        <v>2</v>
      </c>
      <c r="B21">
        <v>2017</v>
      </c>
      <c r="C21" s="2" t="s">
        <v>8</v>
      </c>
      <c r="D21" s="2" t="s">
        <v>28</v>
      </c>
      <c r="E21" s="2" t="s">
        <v>30</v>
      </c>
      <c r="F21" s="2" t="s">
        <v>11</v>
      </c>
      <c r="G21" s="3">
        <v>66378.71</v>
      </c>
      <c r="H21" s="17">
        <v>1415000</v>
      </c>
    </row>
    <row r="22" spans="1:8" ht="15" outlineLevel="2">
      <c r="A22">
        <v>2</v>
      </c>
      <c r="B22">
        <v>2017</v>
      </c>
      <c r="C22" s="2" t="s">
        <v>8</v>
      </c>
      <c r="D22" s="2" t="s">
        <v>28</v>
      </c>
      <c r="E22" s="2" t="s">
        <v>31</v>
      </c>
      <c r="F22" s="2" t="s">
        <v>11</v>
      </c>
      <c r="G22" s="3">
        <v>31480.83</v>
      </c>
      <c r="H22" s="17">
        <v>610000</v>
      </c>
    </row>
    <row r="23" spans="1:8" ht="15" outlineLevel="2">
      <c r="A23">
        <v>2</v>
      </c>
      <c r="B23">
        <v>2017</v>
      </c>
      <c r="C23" s="2" t="s">
        <v>8</v>
      </c>
      <c r="D23" s="2" t="s">
        <v>28</v>
      </c>
      <c r="E23" s="2" t="s">
        <v>26</v>
      </c>
      <c r="F23" s="2" t="s">
        <v>11</v>
      </c>
      <c r="G23" s="3">
        <v>-248.57</v>
      </c>
      <c r="H23" s="17">
        <v>0</v>
      </c>
    </row>
    <row r="24" spans="1:8" ht="15" outlineLevel="2">
      <c r="A24">
        <v>2</v>
      </c>
      <c r="B24">
        <v>2017</v>
      </c>
      <c r="C24" s="2" t="s">
        <v>8</v>
      </c>
      <c r="D24" s="2" t="s">
        <v>28</v>
      </c>
      <c r="E24" s="2" t="s">
        <v>27</v>
      </c>
      <c r="F24" s="2" t="s">
        <v>11</v>
      </c>
      <c r="G24" s="3">
        <v>-676.07</v>
      </c>
      <c r="H24" s="17">
        <v>0</v>
      </c>
    </row>
    <row r="25" spans="1:8" ht="15" outlineLevel="2">
      <c r="A25">
        <v>2</v>
      </c>
      <c r="B25">
        <v>2017</v>
      </c>
      <c r="C25" s="2" t="s">
        <v>8</v>
      </c>
      <c r="D25" s="2" t="s">
        <v>82</v>
      </c>
      <c r="E25" s="2" t="s">
        <v>83</v>
      </c>
      <c r="F25" s="2" t="s">
        <v>11</v>
      </c>
      <c r="G25" s="3">
        <v>0</v>
      </c>
      <c r="H25" s="17">
        <v>0</v>
      </c>
    </row>
    <row r="26" spans="1:8" ht="15" outlineLevel="2">
      <c r="A26">
        <v>2</v>
      </c>
      <c r="B26">
        <v>2017</v>
      </c>
      <c r="C26" s="2" t="s">
        <v>8</v>
      </c>
      <c r="D26" s="2" t="s">
        <v>32</v>
      </c>
      <c r="E26" s="2" t="s">
        <v>33</v>
      </c>
      <c r="F26" s="2" t="s">
        <v>11</v>
      </c>
      <c r="G26" s="3">
        <v>252406.29</v>
      </c>
      <c r="H26" s="17">
        <v>5190000</v>
      </c>
    </row>
    <row r="27" spans="1:8" ht="15" outlineLevel="2">
      <c r="A27">
        <v>2</v>
      </c>
      <c r="B27">
        <v>2017</v>
      </c>
      <c r="C27" s="2" t="s">
        <v>8</v>
      </c>
      <c r="D27" s="2" t="s">
        <v>32</v>
      </c>
      <c r="E27" s="2" t="s">
        <v>26</v>
      </c>
      <c r="F27" s="2" t="s">
        <v>11</v>
      </c>
      <c r="G27" s="3">
        <v>-128.87</v>
      </c>
      <c r="H27" s="17">
        <v>0</v>
      </c>
    </row>
    <row r="28" spans="1:8" ht="15" outlineLevel="2">
      <c r="A28">
        <v>2</v>
      </c>
      <c r="B28">
        <v>2017</v>
      </c>
      <c r="C28" s="2" t="s">
        <v>8</v>
      </c>
      <c r="D28" s="2" t="s">
        <v>32</v>
      </c>
      <c r="E28" s="2" t="s">
        <v>27</v>
      </c>
      <c r="F28" s="2" t="s">
        <v>11</v>
      </c>
      <c r="G28" s="3">
        <v>-305.47</v>
      </c>
      <c r="H28" s="17">
        <v>0</v>
      </c>
    </row>
    <row r="29" spans="3:7" ht="15" outlineLevel="1">
      <c r="C29" s="2"/>
      <c r="D29" s="2"/>
      <c r="E29" s="2"/>
      <c r="F29" s="8" t="s">
        <v>84</v>
      </c>
      <c r="G29" s="3">
        <f>SUBTOTAL(9,G2:G28)</f>
        <v>456818.29000000004</v>
      </c>
    </row>
    <row r="30" spans="1:8" ht="15" outlineLevel="2">
      <c r="A30">
        <v>2</v>
      </c>
      <c r="B30">
        <v>2017</v>
      </c>
      <c r="C30" s="2" t="s">
        <v>8</v>
      </c>
      <c r="D30" s="2" t="s">
        <v>9</v>
      </c>
      <c r="E30" s="2" t="s">
        <v>26</v>
      </c>
      <c r="F30" s="2" t="s">
        <v>34</v>
      </c>
      <c r="G30" s="3">
        <v>-778.52</v>
      </c>
      <c r="H30" s="17">
        <v>0</v>
      </c>
    </row>
    <row r="31" spans="1:8" ht="15" outlineLevel="2">
      <c r="A31">
        <v>2</v>
      </c>
      <c r="B31">
        <v>2017</v>
      </c>
      <c r="C31" s="2" t="s">
        <v>8</v>
      </c>
      <c r="D31" s="2" t="s">
        <v>9</v>
      </c>
      <c r="E31" s="2" t="s">
        <v>12</v>
      </c>
      <c r="F31" s="2" t="s">
        <v>34</v>
      </c>
      <c r="G31" s="3">
        <v>2.22</v>
      </c>
      <c r="H31" s="17">
        <v>0</v>
      </c>
    </row>
    <row r="32" spans="1:8" ht="15" outlineLevel="2">
      <c r="A32">
        <v>2</v>
      </c>
      <c r="B32">
        <v>2017</v>
      </c>
      <c r="C32" s="2" t="s">
        <v>8</v>
      </c>
      <c r="D32" s="2" t="s">
        <v>9</v>
      </c>
      <c r="E32" s="2" t="s">
        <v>12</v>
      </c>
      <c r="F32" s="2" t="s">
        <v>34</v>
      </c>
      <c r="G32" s="3">
        <v>-146.94</v>
      </c>
      <c r="H32" s="17">
        <v>0</v>
      </c>
    </row>
    <row r="33" spans="1:8" ht="15" outlineLevel="2">
      <c r="A33">
        <v>2</v>
      </c>
      <c r="B33">
        <v>2017</v>
      </c>
      <c r="C33" s="2" t="s">
        <v>8</v>
      </c>
      <c r="D33" s="2" t="s">
        <v>9</v>
      </c>
      <c r="E33" s="2" t="s">
        <v>12</v>
      </c>
      <c r="F33" s="2" t="s">
        <v>34</v>
      </c>
      <c r="G33" s="3">
        <v>-21733.88</v>
      </c>
      <c r="H33" s="17">
        <v>-612091</v>
      </c>
    </row>
    <row r="34" spans="1:8" ht="15" outlineLevel="2">
      <c r="A34">
        <v>2</v>
      </c>
      <c r="B34">
        <v>2017</v>
      </c>
      <c r="C34" s="2" t="s">
        <v>8</v>
      </c>
      <c r="D34" s="2" t="s">
        <v>9</v>
      </c>
      <c r="E34" s="2" t="s">
        <v>12</v>
      </c>
      <c r="F34" s="2" t="s">
        <v>34</v>
      </c>
      <c r="G34" s="3">
        <v>-51698.43</v>
      </c>
      <c r="H34" s="17">
        <v>-1365782</v>
      </c>
    </row>
    <row r="35" spans="1:8" ht="15" outlineLevel="2">
      <c r="A35">
        <v>2</v>
      </c>
      <c r="B35">
        <v>2017</v>
      </c>
      <c r="C35" s="2" t="s">
        <v>8</v>
      </c>
      <c r="D35" s="2" t="s">
        <v>9</v>
      </c>
      <c r="E35" s="2" t="s">
        <v>12</v>
      </c>
      <c r="F35" s="2" t="s">
        <v>34</v>
      </c>
      <c r="G35" s="3">
        <v>-205031.12</v>
      </c>
      <c r="H35" s="17">
        <v>-5203454</v>
      </c>
    </row>
    <row r="36" spans="1:8" ht="15" outlineLevel="2">
      <c r="A36">
        <v>2</v>
      </c>
      <c r="B36">
        <v>2017</v>
      </c>
      <c r="C36" s="2" t="s">
        <v>8</v>
      </c>
      <c r="D36" s="2" t="s">
        <v>9</v>
      </c>
      <c r="E36" s="2" t="s">
        <v>12</v>
      </c>
      <c r="F36" s="2" t="s">
        <v>34</v>
      </c>
      <c r="G36" s="3">
        <v>16.02</v>
      </c>
      <c r="H36" s="17">
        <v>0</v>
      </c>
    </row>
    <row r="37" spans="1:8" ht="15" outlineLevel="2">
      <c r="A37">
        <v>2</v>
      </c>
      <c r="B37">
        <v>2017</v>
      </c>
      <c r="C37" s="2" t="s">
        <v>8</v>
      </c>
      <c r="D37" s="2" t="s">
        <v>9</v>
      </c>
      <c r="E37" s="2" t="s">
        <v>12</v>
      </c>
      <c r="F37" s="2" t="s">
        <v>34</v>
      </c>
      <c r="G37" s="3">
        <v>0.01</v>
      </c>
      <c r="H37" s="17">
        <v>0</v>
      </c>
    </row>
    <row r="38" spans="1:8" ht="15" outlineLevel="2">
      <c r="A38">
        <v>2</v>
      </c>
      <c r="B38">
        <v>2017</v>
      </c>
      <c r="C38" s="2" t="s">
        <v>8</v>
      </c>
      <c r="D38" s="2" t="s">
        <v>9</v>
      </c>
      <c r="E38" s="2" t="s">
        <v>12</v>
      </c>
      <c r="F38" s="2" t="s">
        <v>34</v>
      </c>
      <c r="G38" s="3">
        <v>0.29</v>
      </c>
      <c r="H38" s="17">
        <v>0</v>
      </c>
    </row>
    <row r="39" spans="1:8" ht="15" outlineLevel="2">
      <c r="A39">
        <v>2</v>
      </c>
      <c r="B39">
        <v>2017</v>
      </c>
      <c r="C39" s="2" t="s">
        <v>8</v>
      </c>
      <c r="D39" s="2" t="s">
        <v>9</v>
      </c>
      <c r="E39" s="2" t="s">
        <v>12</v>
      </c>
      <c r="F39" s="2" t="s">
        <v>34</v>
      </c>
      <c r="G39" s="3">
        <v>322.27</v>
      </c>
      <c r="H39" s="17">
        <v>0</v>
      </c>
    </row>
    <row r="40" spans="1:8" ht="15" outlineLevel="2">
      <c r="A40">
        <v>2</v>
      </c>
      <c r="B40">
        <v>2017</v>
      </c>
      <c r="C40" s="2" t="s">
        <v>8</v>
      </c>
      <c r="D40" s="2" t="s">
        <v>9</v>
      </c>
      <c r="E40" s="2" t="s">
        <v>12</v>
      </c>
      <c r="F40" s="2" t="s">
        <v>34</v>
      </c>
      <c r="G40" s="3">
        <v>-20.74</v>
      </c>
      <c r="H40" s="17">
        <v>0</v>
      </c>
    </row>
    <row r="41" spans="1:8" ht="15" outlineLevel="2">
      <c r="A41">
        <v>2</v>
      </c>
      <c r="B41">
        <v>2017</v>
      </c>
      <c r="C41" s="2" t="s">
        <v>8</v>
      </c>
      <c r="D41" s="2" t="s">
        <v>9</v>
      </c>
      <c r="E41" s="2" t="s">
        <v>12</v>
      </c>
      <c r="F41" s="2" t="s">
        <v>34</v>
      </c>
      <c r="G41" s="3">
        <v>0.09</v>
      </c>
      <c r="H41" s="17">
        <v>0</v>
      </c>
    </row>
    <row r="42" spans="1:8" ht="15" outlineLevel="2">
      <c r="A42">
        <v>2</v>
      </c>
      <c r="B42">
        <v>2017</v>
      </c>
      <c r="C42" s="2" t="s">
        <v>8</v>
      </c>
      <c r="D42" s="2" t="s">
        <v>9</v>
      </c>
      <c r="E42" s="2" t="s">
        <v>12</v>
      </c>
      <c r="F42" s="2" t="s">
        <v>34</v>
      </c>
      <c r="G42" s="3">
        <v>0.04</v>
      </c>
      <c r="H42" s="17">
        <v>0</v>
      </c>
    </row>
    <row r="43" spans="1:8" ht="15" outlineLevel="2">
      <c r="A43">
        <v>2</v>
      </c>
      <c r="B43">
        <v>2017</v>
      </c>
      <c r="C43" s="2" t="s">
        <v>8</v>
      </c>
      <c r="D43" s="2" t="s">
        <v>9</v>
      </c>
      <c r="E43" s="2" t="s">
        <v>12</v>
      </c>
      <c r="F43" s="2" t="s">
        <v>34</v>
      </c>
      <c r="G43" s="3">
        <v>0.02</v>
      </c>
      <c r="H43" s="17">
        <v>0</v>
      </c>
    </row>
    <row r="44" spans="1:8" ht="15" outlineLevel="2">
      <c r="A44">
        <v>2</v>
      </c>
      <c r="B44">
        <v>2017</v>
      </c>
      <c r="C44" s="2" t="s">
        <v>8</v>
      </c>
      <c r="D44" s="2" t="s">
        <v>9</v>
      </c>
      <c r="E44" s="2" t="s">
        <v>12</v>
      </c>
      <c r="F44" s="2" t="s">
        <v>34</v>
      </c>
      <c r="G44" s="3">
        <v>0.06</v>
      </c>
      <c r="H44" s="17">
        <v>0</v>
      </c>
    </row>
    <row r="45" spans="1:8" ht="15" outlineLevel="2">
      <c r="A45">
        <v>2</v>
      </c>
      <c r="B45">
        <v>2017</v>
      </c>
      <c r="C45" s="2" t="s">
        <v>8</v>
      </c>
      <c r="D45" s="2" t="s">
        <v>13</v>
      </c>
      <c r="E45" s="2" t="s">
        <v>35</v>
      </c>
      <c r="F45" s="2" t="s">
        <v>34</v>
      </c>
      <c r="G45" s="3">
        <v>-5061.97</v>
      </c>
      <c r="H45" s="17">
        <v>0</v>
      </c>
    </row>
    <row r="46" spans="1:8" ht="15" outlineLevel="2">
      <c r="A46">
        <v>2</v>
      </c>
      <c r="B46">
        <v>2017</v>
      </c>
      <c r="C46" s="2" t="s">
        <v>8</v>
      </c>
      <c r="D46" s="2" t="s">
        <v>36</v>
      </c>
      <c r="E46" s="2" t="s">
        <v>37</v>
      </c>
      <c r="F46" s="2" t="s">
        <v>34</v>
      </c>
      <c r="G46" s="3">
        <v>0</v>
      </c>
      <c r="H46" s="17">
        <v>0</v>
      </c>
    </row>
    <row r="47" spans="1:8" ht="15" outlineLevel="2">
      <c r="A47">
        <v>2</v>
      </c>
      <c r="B47">
        <v>2017</v>
      </c>
      <c r="C47" s="2" t="s">
        <v>8</v>
      </c>
      <c r="D47" s="2" t="s">
        <v>25</v>
      </c>
      <c r="E47" s="2" t="s">
        <v>26</v>
      </c>
      <c r="F47" s="2" t="s">
        <v>34</v>
      </c>
      <c r="G47" s="3">
        <v>-112.65</v>
      </c>
      <c r="H47" s="17">
        <v>0</v>
      </c>
    </row>
    <row r="48" spans="1:8" ht="15" outlineLevel="2">
      <c r="A48">
        <v>2</v>
      </c>
      <c r="B48">
        <v>2017</v>
      </c>
      <c r="C48" s="2" t="s">
        <v>8</v>
      </c>
      <c r="D48" s="2" t="s">
        <v>25</v>
      </c>
      <c r="E48" s="2" t="s">
        <v>27</v>
      </c>
      <c r="F48" s="2" t="s">
        <v>34</v>
      </c>
      <c r="G48" s="3">
        <v>-48.84</v>
      </c>
      <c r="H48" s="17">
        <v>0</v>
      </c>
    </row>
    <row r="49" spans="1:8" ht="15" outlineLevel="2">
      <c r="A49">
        <v>2</v>
      </c>
      <c r="B49">
        <v>2017</v>
      </c>
      <c r="C49" s="2" t="s">
        <v>8</v>
      </c>
      <c r="D49" s="2" t="s">
        <v>28</v>
      </c>
      <c r="E49" s="2" t="s">
        <v>35</v>
      </c>
      <c r="F49" s="2" t="s">
        <v>34</v>
      </c>
      <c r="G49" s="3">
        <v>-1294.32</v>
      </c>
      <c r="H49" s="17">
        <v>0</v>
      </c>
    </row>
    <row r="50" spans="1:8" ht="15" outlineLevel="2">
      <c r="A50">
        <v>2</v>
      </c>
      <c r="B50">
        <v>2017</v>
      </c>
      <c r="C50" s="2" t="s">
        <v>8</v>
      </c>
      <c r="D50" s="2" t="s">
        <v>28</v>
      </c>
      <c r="E50" s="2" t="s">
        <v>26</v>
      </c>
      <c r="F50" s="2" t="s">
        <v>34</v>
      </c>
      <c r="G50" s="3">
        <v>-130.69</v>
      </c>
      <c r="H50" s="17">
        <v>0</v>
      </c>
    </row>
    <row r="51" spans="1:8" ht="15" outlineLevel="2">
      <c r="A51">
        <v>2</v>
      </c>
      <c r="B51">
        <v>2017</v>
      </c>
      <c r="C51" s="2" t="s">
        <v>8</v>
      </c>
      <c r="D51" s="2" t="s">
        <v>28</v>
      </c>
      <c r="E51" s="2" t="s">
        <v>27</v>
      </c>
      <c r="F51" s="2" t="s">
        <v>34</v>
      </c>
      <c r="G51" s="3">
        <v>-798.77</v>
      </c>
      <c r="H51" s="17">
        <v>0</v>
      </c>
    </row>
    <row r="52" spans="1:8" ht="15" outlineLevel="2">
      <c r="A52">
        <v>2</v>
      </c>
      <c r="B52">
        <v>2017</v>
      </c>
      <c r="C52" s="2" t="s">
        <v>8</v>
      </c>
      <c r="D52" s="2" t="s">
        <v>32</v>
      </c>
      <c r="E52" s="2" t="s">
        <v>26</v>
      </c>
      <c r="F52" s="2" t="s">
        <v>34</v>
      </c>
      <c r="G52" s="3">
        <v>-9.7</v>
      </c>
      <c r="H52" s="17">
        <v>0</v>
      </c>
    </row>
    <row r="53" spans="1:8" ht="15" outlineLevel="2">
      <c r="A53">
        <v>2</v>
      </c>
      <c r="B53">
        <v>2017</v>
      </c>
      <c r="C53" s="2" t="s">
        <v>8</v>
      </c>
      <c r="D53" s="2" t="s">
        <v>32</v>
      </c>
      <c r="E53" s="2" t="s">
        <v>27</v>
      </c>
      <c r="F53" s="2" t="s">
        <v>34</v>
      </c>
      <c r="G53" s="3">
        <v>-252.63</v>
      </c>
      <c r="H53" s="17">
        <v>0</v>
      </c>
    </row>
    <row r="54" spans="3:7" ht="15" outlineLevel="1">
      <c r="C54" s="2"/>
      <c r="D54" s="2"/>
      <c r="E54" s="2"/>
      <c r="F54" s="8" t="s">
        <v>85</v>
      </c>
      <c r="G54" s="3">
        <f>SUBTOTAL(9,G30:G53)</f>
        <v>-286778.18</v>
      </c>
    </row>
    <row r="55" spans="1:8" ht="15" outlineLevel="2">
      <c r="A55">
        <v>2</v>
      </c>
      <c r="B55">
        <v>2017</v>
      </c>
      <c r="C55" s="2" t="s">
        <v>8</v>
      </c>
      <c r="D55" s="2" t="s">
        <v>9</v>
      </c>
      <c r="E55" s="2" t="s">
        <v>9</v>
      </c>
      <c r="F55" s="2" t="s">
        <v>39</v>
      </c>
      <c r="G55" s="3">
        <v>-0.01</v>
      </c>
      <c r="H55" s="17">
        <v>0</v>
      </c>
    </row>
    <row r="56" spans="1:8" ht="15" outlineLevel="2">
      <c r="A56">
        <v>2</v>
      </c>
      <c r="B56">
        <v>2017</v>
      </c>
      <c r="C56" s="2" t="s">
        <v>8</v>
      </c>
      <c r="D56" s="2" t="s">
        <v>25</v>
      </c>
      <c r="E56" s="2" t="s">
        <v>26</v>
      </c>
      <c r="F56" s="2" t="s">
        <v>39</v>
      </c>
      <c r="G56" s="3">
        <v>-5111.58</v>
      </c>
      <c r="H56" s="17">
        <v>0</v>
      </c>
    </row>
    <row r="57" spans="1:8" ht="15" outlineLevel="2">
      <c r="A57">
        <v>2</v>
      </c>
      <c r="B57">
        <v>2017</v>
      </c>
      <c r="C57" s="2" t="s">
        <v>8</v>
      </c>
      <c r="D57" s="2" t="s">
        <v>25</v>
      </c>
      <c r="E57" s="2" t="s">
        <v>27</v>
      </c>
      <c r="F57" s="2" t="s">
        <v>39</v>
      </c>
      <c r="G57" s="3">
        <v>9876.61</v>
      </c>
      <c r="H57" s="17">
        <v>0</v>
      </c>
    </row>
    <row r="58" spans="1:8" ht="15" outlineLevel="2">
      <c r="A58">
        <v>2</v>
      </c>
      <c r="B58">
        <v>2017</v>
      </c>
      <c r="C58" s="2" t="s">
        <v>8</v>
      </c>
      <c r="D58" s="2" t="s">
        <v>28</v>
      </c>
      <c r="E58" s="2" t="s">
        <v>26</v>
      </c>
      <c r="F58" s="2" t="s">
        <v>39</v>
      </c>
      <c r="G58" s="3">
        <v>-252323.56</v>
      </c>
      <c r="H58" s="17">
        <v>0</v>
      </c>
    </row>
    <row r="59" spans="1:8" ht="15" outlineLevel="2">
      <c r="A59">
        <v>2</v>
      </c>
      <c r="B59">
        <v>2017</v>
      </c>
      <c r="C59" s="2" t="s">
        <v>8</v>
      </c>
      <c r="D59" s="2" t="s">
        <v>28</v>
      </c>
      <c r="E59" s="2" t="s">
        <v>27</v>
      </c>
      <c r="F59" s="2" t="s">
        <v>39</v>
      </c>
      <c r="G59" s="3">
        <v>71089.28</v>
      </c>
      <c r="H59" s="17">
        <v>0</v>
      </c>
    </row>
    <row r="60" spans="1:8" ht="15" outlineLevel="2">
      <c r="A60">
        <v>2</v>
      </c>
      <c r="B60">
        <v>2017</v>
      </c>
      <c r="C60" s="2" t="s">
        <v>8</v>
      </c>
      <c r="D60" s="2" t="s">
        <v>32</v>
      </c>
      <c r="E60" s="2" t="s">
        <v>26</v>
      </c>
      <c r="F60" s="2" t="s">
        <v>39</v>
      </c>
      <c r="G60" s="3">
        <v>5833.21</v>
      </c>
      <c r="H60" s="17">
        <v>0</v>
      </c>
    </row>
    <row r="61" spans="1:8" ht="15" outlineLevel="2">
      <c r="A61">
        <v>2</v>
      </c>
      <c r="B61">
        <v>2017</v>
      </c>
      <c r="C61" s="2" t="s">
        <v>8</v>
      </c>
      <c r="D61" s="2" t="s">
        <v>32</v>
      </c>
      <c r="E61" s="2" t="s">
        <v>27</v>
      </c>
      <c r="F61" s="2" t="s">
        <v>39</v>
      </c>
      <c r="G61" s="3">
        <v>-82569.37</v>
      </c>
      <c r="H61" s="17">
        <v>0</v>
      </c>
    </row>
    <row r="62" spans="3:7" ht="15" outlineLevel="1">
      <c r="C62" s="2"/>
      <c r="D62" s="2"/>
      <c r="E62" s="2"/>
      <c r="F62" s="8" t="s">
        <v>86</v>
      </c>
      <c r="G62" s="3">
        <f>SUBTOTAL(9,G55:G61)</f>
        <v>-253205.42</v>
      </c>
    </row>
    <row r="63" spans="1:8" ht="15" outlineLevel="2">
      <c r="A63">
        <v>2</v>
      </c>
      <c r="B63">
        <v>2017</v>
      </c>
      <c r="C63" s="2" t="s">
        <v>8</v>
      </c>
      <c r="D63" s="2" t="s">
        <v>9</v>
      </c>
      <c r="E63" s="2" t="s">
        <v>12</v>
      </c>
      <c r="F63" s="2" t="s">
        <v>40</v>
      </c>
      <c r="G63" s="3">
        <v>24666.23</v>
      </c>
      <c r="H63" s="17">
        <v>0</v>
      </c>
    </row>
    <row r="64" spans="3:7" ht="15" outlineLevel="1">
      <c r="C64" s="2"/>
      <c r="D64" s="2"/>
      <c r="E64" s="2"/>
      <c r="F64" s="8" t="s">
        <v>87</v>
      </c>
      <c r="G64" s="3">
        <f>SUBTOTAL(9,G63:G63)</f>
        <v>24666.23</v>
      </c>
    </row>
    <row r="65" spans="1:8" ht="15" outlineLevel="2">
      <c r="A65">
        <v>2</v>
      </c>
      <c r="B65">
        <v>2017</v>
      </c>
      <c r="C65" s="2" t="s">
        <v>8</v>
      </c>
      <c r="D65" s="2" t="s">
        <v>9</v>
      </c>
      <c r="E65" s="2" t="s">
        <v>12</v>
      </c>
      <c r="F65" s="2" t="s">
        <v>41</v>
      </c>
      <c r="G65" s="3">
        <v>591.57</v>
      </c>
      <c r="H65" s="17">
        <v>0</v>
      </c>
    </row>
    <row r="66" spans="1:8" ht="15" outlineLevel="2">
      <c r="A66">
        <v>2</v>
      </c>
      <c r="B66">
        <v>2017</v>
      </c>
      <c r="C66" s="2" t="s">
        <v>8</v>
      </c>
      <c r="D66" s="2" t="s">
        <v>9</v>
      </c>
      <c r="E66" s="2" t="s">
        <v>12</v>
      </c>
      <c r="F66" s="2" t="s">
        <v>41</v>
      </c>
      <c r="G66" s="3">
        <v>-1868.84</v>
      </c>
      <c r="H66" s="17">
        <v>0</v>
      </c>
    </row>
    <row r="67" spans="1:8" ht="15" outlineLevel="2">
      <c r="A67">
        <v>2</v>
      </c>
      <c r="B67">
        <v>2017</v>
      </c>
      <c r="C67" s="2" t="s">
        <v>8</v>
      </c>
      <c r="D67" s="2" t="s">
        <v>9</v>
      </c>
      <c r="E67" s="2" t="s">
        <v>12</v>
      </c>
      <c r="F67" s="2" t="s">
        <v>41</v>
      </c>
      <c r="G67" s="3">
        <v>0.01</v>
      </c>
      <c r="H67" s="17">
        <v>0</v>
      </c>
    </row>
    <row r="68" spans="3:7" ht="15" outlineLevel="1">
      <c r="C68" s="2"/>
      <c r="D68" s="2"/>
      <c r="E68" s="2"/>
      <c r="F68" s="8" t="s">
        <v>88</v>
      </c>
      <c r="G68" s="3">
        <f>SUBTOTAL(9,G65:G67)</f>
        <v>-1277.26</v>
      </c>
    </row>
    <row r="69" spans="1:8" ht="15" outlineLevel="2">
      <c r="A69">
        <v>2</v>
      </c>
      <c r="B69">
        <v>2017</v>
      </c>
      <c r="C69" s="2" t="s">
        <v>8</v>
      </c>
      <c r="D69" s="2" t="s">
        <v>9</v>
      </c>
      <c r="E69" s="2" t="s">
        <v>12</v>
      </c>
      <c r="F69" s="2" t="s">
        <v>42</v>
      </c>
      <c r="G69" s="3">
        <v>219097.24</v>
      </c>
      <c r="H69" s="17">
        <v>0</v>
      </c>
    </row>
    <row r="70" spans="3:7" ht="15" outlineLevel="1">
      <c r="C70" s="2"/>
      <c r="D70" s="2"/>
      <c r="E70" s="2"/>
      <c r="F70" s="8" t="s">
        <v>89</v>
      </c>
      <c r="G70" s="3">
        <f>SUBTOTAL(9,G69:G69)</f>
        <v>219097.24</v>
      </c>
    </row>
    <row r="71" spans="1:8" ht="15" outlineLevel="2">
      <c r="A71">
        <v>2</v>
      </c>
      <c r="B71">
        <v>2017</v>
      </c>
      <c r="C71" s="2" t="s">
        <v>8</v>
      </c>
      <c r="D71" s="2" t="s">
        <v>9</v>
      </c>
      <c r="E71" s="2" t="s">
        <v>12</v>
      </c>
      <c r="F71" s="2" t="s">
        <v>43</v>
      </c>
      <c r="G71" s="3">
        <v>2408.5</v>
      </c>
      <c r="H71" s="17">
        <v>0</v>
      </c>
    </row>
    <row r="72" spans="3:7" ht="15" outlineLevel="1">
      <c r="C72" s="2"/>
      <c r="D72" s="2"/>
      <c r="E72" s="2"/>
      <c r="F72" s="8" t="s">
        <v>90</v>
      </c>
      <c r="G72" s="3">
        <f>SUBTOTAL(9,G71:G71)</f>
        <v>2408.5</v>
      </c>
    </row>
    <row r="73" spans="1:8" ht="15" outlineLevel="2">
      <c r="A73">
        <v>2</v>
      </c>
      <c r="B73">
        <v>2017</v>
      </c>
      <c r="C73" s="2" t="s">
        <v>8</v>
      </c>
      <c r="D73" s="2" t="s">
        <v>9</v>
      </c>
      <c r="E73" s="2" t="s">
        <v>12</v>
      </c>
      <c r="F73" s="2" t="s">
        <v>44</v>
      </c>
      <c r="G73" s="3">
        <v>702376.22</v>
      </c>
      <c r="H73" s="17">
        <v>28536698</v>
      </c>
    </row>
    <row r="74" spans="3:7" ht="15" outlineLevel="1">
      <c r="C74" s="2"/>
      <c r="D74" s="2"/>
      <c r="E74" s="2"/>
      <c r="F74" s="8" t="s">
        <v>91</v>
      </c>
      <c r="G74" s="3">
        <f>SUBTOTAL(9,G73:G73)</f>
        <v>702376.22</v>
      </c>
    </row>
    <row r="75" spans="1:8" ht="15" outlineLevel="2">
      <c r="A75">
        <v>2</v>
      </c>
      <c r="B75">
        <v>2017</v>
      </c>
      <c r="C75" s="2" t="s">
        <v>8</v>
      </c>
      <c r="D75" s="2" t="s">
        <v>9</v>
      </c>
      <c r="E75" s="2" t="s">
        <v>12</v>
      </c>
      <c r="F75" s="2" t="s">
        <v>45</v>
      </c>
      <c r="G75" s="3">
        <v>-0.03</v>
      </c>
      <c r="H75" s="17">
        <v>0</v>
      </c>
    </row>
    <row r="76" spans="3:7" ht="15" outlineLevel="1">
      <c r="C76" s="2"/>
      <c r="D76" s="2"/>
      <c r="E76" s="2"/>
      <c r="F76" s="8" t="s">
        <v>92</v>
      </c>
      <c r="G76" s="3">
        <f>SUBTOTAL(9,G75:G75)</f>
        <v>-0.03</v>
      </c>
    </row>
    <row r="77" spans="1:8" ht="15" outlineLevel="2">
      <c r="A77">
        <v>2</v>
      </c>
      <c r="B77">
        <v>2017</v>
      </c>
      <c r="C77" s="2" t="s">
        <v>8</v>
      </c>
      <c r="D77" s="2" t="s">
        <v>9</v>
      </c>
      <c r="E77" s="2" t="s">
        <v>12</v>
      </c>
      <c r="F77" s="2" t="s">
        <v>46</v>
      </c>
      <c r="G77" s="3">
        <v>-0.01</v>
      </c>
      <c r="H77" s="17">
        <v>0</v>
      </c>
    </row>
    <row r="78" spans="3:7" ht="15" outlineLevel="1">
      <c r="C78" s="2"/>
      <c r="D78" s="2"/>
      <c r="E78" s="2"/>
      <c r="F78" s="8" t="s">
        <v>93</v>
      </c>
      <c r="G78" s="3">
        <f>SUBTOTAL(9,G77:G77)</f>
        <v>-0.01</v>
      </c>
    </row>
    <row r="79" spans="1:8" ht="15" outlineLevel="2">
      <c r="A79">
        <v>2</v>
      </c>
      <c r="B79">
        <v>2017</v>
      </c>
      <c r="C79" s="2" t="s">
        <v>8</v>
      </c>
      <c r="D79" s="2" t="s">
        <v>48</v>
      </c>
      <c r="E79" s="2" t="s">
        <v>33</v>
      </c>
      <c r="F79" s="2" t="s">
        <v>47</v>
      </c>
      <c r="G79" s="3">
        <v>11473.93</v>
      </c>
      <c r="H79" s="17">
        <v>224000</v>
      </c>
    </row>
    <row r="80" spans="3:7" ht="15" outlineLevel="1">
      <c r="C80" s="2"/>
      <c r="D80" s="2"/>
      <c r="E80" s="2"/>
      <c r="F80" s="8" t="s">
        <v>94</v>
      </c>
      <c r="G80" s="3">
        <f>SUBTOTAL(9,G79:G79)</f>
        <v>11473.93</v>
      </c>
    </row>
    <row r="81" spans="1:8" ht="15" outlineLevel="2">
      <c r="A81">
        <v>2</v>
      </c>
      <c r="B81">
        <v>2017</v>
      </c>
      <c r="C81" s="2" t="s">
        <v>8</v>
      </c>
      <c r="D81" s="2" t="s">
        <v>9</v>
      </c>
      <c r="E81" s="2" t="s">
        <v>12</v>
      </c>
      <c r="F81" s="2" t="s">
        <v>49</v>
      </c>
      <c r="G81" s="3">
        <v>15062.82</v>
      </c>
      <c r="H81" s="17">
        <v>0</v>
      </c>
    </row>
    <row r="82" spans="3:7" ht="15" outlineLevel="1">
      <c r="C82" s="2"/>
      <c r="D82" s="2"/>
      <c r="E82" s="2"/>
      <c r="F82" s="8" t="s">
        <v>95</v>
      </c>
      <c r="G82" s="3">
        <f>SUBTOTAL(9,G81:G81)</f>
        <v>15062.82</v>
      </c>
    </row>
    <row r="83" spans="1:8" ht="15" outlineLevel="2">
      <c r="A83">
        <v>2</v>
      </c>
      <c r="B83">
        <v>2017</v>
      </c>
      <c r="C83" s="2" t="s">
        <v>8</v>
      </c>
      <c r="D83" s="2" t="s">
        <v>9</v>
      </c>
      <c r="E83" s="2" t="s">
        <v>12</v>
      </c>
      <c r="F83" s="2" t="s">
        <v>50</v>
      </c>
      <c r="G83" s="3">
        <v>-3978.66</v>
      </c>
      <c r="H83" s="17">
        <v>0</v>
      </c>
    </row>
    <row r="84" spans="1:8" ht="15" outlineLevel="2">
      <c r="A84">
        <v>2</v>
      </c>
      <c r="B84">
        <v>2017</v>
      </c>
      <c r="C84" s="2" t="s">
        <v>8</v>
      </c>
      <c r="D84" s="2" t="s">
        <v>9</v>
      </c>
      <c r="E84" s="2" t="s">
        <v>12</v>
      </c>
      <c r="F84" s="2" t="s">
        <v>50</v>
      </c>
      <c r="G84" s="3">
        <v>2090.35</v>
      </c>
      <c r="H84" s="17">
        <v>0</v>
      </c>
    </row>
    <row r="85" spans="3:7" ht="15" outlineLevel="1">
      <c r="C85" s="2"/>
      <c r="D85" s="2"/>
      <c r="E85" s="2"/>
      <c r="F85" s="8" t="s">
        <v>96</v>
      </c>
      <c r="G85" s="3">
        <f>SUBTOTAL(9,G83:G84)</f>
        <v>-1888.31</v>
      </c>
    </row>
    <row r="86" spans="1:8" ht="15" outlineLevel="2">
      <c r="A86">
        <v>2</v>
      </c>
      <c r="B86">
        <v>2017</v>
      </c>
      <c r="C86" s="2" t="s">
        <v>8</v>
      </c>
      <c r="D86" s="2" t="s">
        <v>9</v>
      </c>
      <c r="E86" s="2" t="s">
        <v>12</v>
      </c>
      <c r="F86" s="2" t="s">
        <v>51</v>
      </c>
      <c r="G86" s="3">
        <v>-7940.59</v>
      </c>
      <c r="H86" s="17">
        <v>-223979</v>
      </c>
    </row>
    <row r="87" spans="1:8" ht="15" outlineLevel="2">
      <c r="A87">
        <v>2</v>
      </c>
      <c r="B87">
        <v>2017</v>
      </c>
      <c r="C87" s="2" t="s">
        <v>8</v>
      </c>
      <c r="D87" s="2" t="s">
        <v>9</v>
      </c>
      <c r="E87" s="2" t="s">
        <v>12</v>
      </c>
      <c r="F87" s="2" t="s">
        <v>51</v>
      </c>
      <c r="G87" s="3">
        <v>4.77</v>
      </c>
      <c r="H87" s="17">
        <v>0</v>
      </c>
    </row>
    <row r="88" spans="1:8" ht="15" outlineLevel="2">
      <c r="A88">
        <v>2</v>
      </c>
      <c r="B88">
        <v>2017</v>
      </c>
      <c r="C88" s="2" t="s">
        <v>8</v>
      </c>
      <c r="D88" s="2" t="s">
        <v>9</v>
      </c>
      <c r="E88" s="2" t="s">
        <v>12</v>
      </c>
      <c r="F88" s="2" t="s">
        <v>51</v>
      </c>
      <c r="G88" s="3">
        <v>0.16</v>
      </c>
      <c r="H88" s="17">
        <v>0</v>
      </c>
    </row>
    <row r="89" spans="1:8" ht="15" outlineLevel="2">
      <c r="A89">
        <v>2</v>
      </c>
      <c r="B89">
        <v>2017</v>
      </c>
      <c r="C89" s="2" t="s">
        <v>8</v>
      </c>
      <c r="D89" s="2" t="s">
        <v>9</v>
      </c>
      <c r="E89" s="2" t="s">
        <v>12</v>
      </c>
      <c r="F89" s="2" t="s">
        <v>51</v>
      </c>
      <c r="G89" s="3">
        <v>0.24</v>
      </c>
      <c r="H89" s="17">
        <v>0</v>
      </c>
    </row>
    <row r="90" spans="1:8" ht="15" outlineLevel="2">
      <c r="A90">
        <v>2</v>
      </c>
      <c r="B90">
        <v>2017</v>
      </c>
      <c r="C90" s="2" t="s">
        <v>8</v>
      </c>
      <c r="D90" s="2" t="s">
        <v>9</v>
      </c>
      <c r="E90" s="2" t="s">
        <v>12</v>
      </c>
      <c r="F90" s="2" t="s">
        <v>51</v>
      </c>
      <c r="G90" s="3">
        <v>0.38</v>
      </c>
      <c r="H90" s="17">
        <v>0</v>
      </c>
    </row>
    <row r="91" spans="1:8" ht="15" outlineLevel="2">
      <c r="A91">
        <v>2</v>
      </c>
      <c r="B91">
        <v>2017</v>
      </c>
      <c r="C91" s="2" t="s">
        <v>8</v>
      </c>
      <c r="D91" s="2" t="s">
        <v>9</v>
      </c>
      <c r="E91" s="2" t="s">
        <v>12</v>
      </c>
      <c r="F91" s="2" t="s">
        <v>51</v>
      </c>
      <c r="G91" s="3">
        <v>4.19</v>
      </c>
      <c r="H91" s="17">
        <v>0</v>
      </c>
    </row>
    <row r="92" spans="3:7" ht="15" outlineLevel="1">
      <c r="C92" s="2"/>
      <c r="D92" s="2"/>
      <c r="E92" s="2"/>
      <c r="F92" s="8" t="s">
        <v>97</v>
      </c>
      <c r="G92" s="3">
        <f>SUBTOTAL(9,G86:G91)</f>
        <v>-7930.85</v>
      </c>
    </row>
    <row r="93" spans="1:8" ht="15" outlineLevel="2">
      <c r="A93">
        <v>2</v>
      </c>
      <c r="B93">
        <v>2017</v>
      </c>
      <c r="C93" s="2" t="s">
        <v>8</v>
      </c>
      <c r="D93" s="2" t="s">
        <v>48</v>
      </c>
      <c r="E93" s="2" t="s">
        <v>26</v>
      </c>
      <c r="F93" s="2" t="s">
        <v>52</v>
      </c>
      <c r="G93" s="3">
        <v>9104.89</v>
      </c>
      <c r="H93" s="17">
        <v>0</v>
      </c>
    </row>
    <row r="94" spans="1:8" ht="15" outlineLevel="2">
      <c r="A94">
        <v>2</v>
      </c>
      <c r="B94">
        <v>2017</v>
      </c>
      <c r="C94" s="2" t="s">
        <v>8</v>
      </c>
      <c r="D94" s="2" t="s">
        <v>48</v>
      </c>
      <c r="E94" s="2" t="s">
        <v>27</v>
      </c>
      <c r="F94" s="2" t="s">
        <v>52</v>
      </c>
      <c r="G94" s="3">
        <v>46881.35</v>
      </c>
      <c r="H94" s="17">
        <v>0</v>
      </c>
    </row>
    <row r="95" spans="3:7" ht="15" outlineLevel="1">
      <c r="C95" s="2"/>
      <c r="D95" s="2"/>
      <c r="E95" s="2"/>
      <c r="F95" s="8" t="s">
        <v>98</v>
      </c>
      <c r="G95" s="3">
        <f>SUBTOTAL(9,G93:G94)</f>
        <v>55986.24</v>
      </c>
    </row>
    <row r="96" spans="1:8" ht="15" outlineLevel="2">
      <c r="A96">
        <v>2</v>
      </c>
      <c r="B96">
        <v>2017</v>
      </c>
      <c r="C96" s="2" t="s">
        <v>8</v>
      </c>
      <c r="D96" s="2" t="s">
        <v>53</v>
      </c>
      <c r="E96" s="2" t="s">
        <v>10</v>
      </c>
      <c r="F96" s="2" t="s">
        <v>54</v>
      </c>
      <c r="G96" s="3">
        <v>-1037503.82</v>
      </c>
      <c r="H96" s="17">
        <v>0</v>
      </c>
    </row>
    <row r="97" spans="1:8" ht="15" outlineLevel="2">
      <c r="A97">
        <v>2</v>
      </c>
      <c r="B97">
        <v>2017</v>
      </c>
      <c r="C97" s="2" t="s">
        <v>8</v>
      </c>
      <c r="D97" s="2" t="s">
        <v>55</v>
      </c>
      <c r="E97" s="2" t="s">
        <v>10</v>
      </c>
      <c r="F97" s="2" t="s">
        <v>54</v>
      </c>
      <c r="G97" s="3">
        <v>282820.92</v>
      </c>
      <c r="H97" s="17">
        <v>0</v>
      </c>
    </row>
    <row r="98" spans="3:7" ht="15" outlineLevel="1">
      <c r="C98" s="2"/>
      <c r="D98" s="2"/>
      <c r="E98" s="2"/>
      <c r="F98" s="8" t="s">
        <v>99</v>
      </c>
      <c r="G98" s="3">
        <f>SUBTOTAL(9,G96:G97)</f>
        <v>-754682.8999999999</v>
      </c>
    </row>
    <row r="99" spans="1:8" ht="15" outlineLevel="2">
      <c r="A99">
        <v>2</v>
      </c>
      <c r="B99">
        <v>2017</v>
      </c>
      <c r="C99" s="2" t="s">
        <v>8</v>
      </c>
      <c r="D99" s="2" t="s">
        <v>53</v>
      </c>
      <c r="E99" s="2" t="s">
        <v>10</v>
      </c>
      <c r="F99" s="2" t="s">
        <v>56</v>
      </c>
      <c r="G99" s="3">
        <v>1037503.82</v>
      </c>
      <c r="H99" s="17">
        <v>0</v>
      </c>
    </row>
    <row r="100" spans="1:8" ht="15" outlineLevel="2">
      <c r="A100">
        <v>2</v>
      </c>
      <c r="B100">
        <v>2017</v>
      </c>
      <c r="C100" s="2" t="s">
        <v>8</v>
      </c>
      <c r="D100" s="2" t="s">
        <v>55</v>
      </c>
      <c r="E100" s="2" t="s">
        <v>10</v>
      </c>
      <c r="F100" s="2" t="s">
        <v>56</v>
      </c>
      <c r="G100" s="3">
        <v>-282820.92</v>
      </c>
      <c r="H100" s="17">
        <v>0</v>
      </c>
    </row>
    <row r="101" spans="3:7" ht="15" outlineLevel="1">
      <c r="C101" s="2"/>
      <c r="D101" s="2"/>
      <c r="E101" s="2"/>
      <c r="F101" s="8" t="s">
        <v>100</v>
      </c>
      <c r="G101" s="3">
        <f>SUBTOTAL(9,G99:G100)</f>
        <v>754682.8999999999</v>
      </c>
    </row>
    <row r="102" spans="1:8" ht="15" outlineLevel="2">
      <c r="A102">
        <v>2</v>
      </c>
      <c r="B102">
        <v>2017</v>
      </c>
      <c r="C102" s="2" t="s">
        <v>8</v>
      </c>
      <c r="D102" s="2" t="s">
        <v>9</v>
      </c>
      <c r="E102" s="2" t="s">
        <v>12</v>
      </c>
      <c r="F102" s="2" t="s">
        <v>57</v>
      </c>
      <c r="G102" s="3">
        <v>5854.3</v>
      </c>
      <c r="H102" s="17">
        <v>0</v>
      </c>
    </row>
    <row r="103" spans="3:7" ht="15" outlineLevel="1">
      <c r="C103" s="2"/>
      <c r="D103" s="2"/>
      <c r="E103" s="2"/>
      <c r="F103" s="8" t="s">
        <v>101</v>
      </c>
      <c r="G103" s="3">
        <f>SUBTOTAL(9,G102:G102)</f>
        <v>5854.3</v>
      </c>
    </row>
    <row r="104" spans="1:8" ht="15" outlineLevel="2">
      <c r="A104">
        <v>2</v>
      </c>
      <c r="B104">
        <v>2017</v>
      </c>
      <c r="C104" s="2" t="s">
        <v>8</v>
      </c>
      <c r="D104" s="2" t="s">
        <v>9</v>
      </c>
      <c r="E104" s="2" t="s">
        <v>12</v>
      </c>
      <c r="F104" s="2" t="s">
        <v>58</v>
      </c>
      <c r="G104" s="3">
        <v>-6759.19</v>
      </c>
      <c r="H104" s="17">
        <v>0</v>
      </c>
    </row>
    <row r="105" spans="1:8" ht="15" outlineLevel="2">
      <c r="A105">
        <v>2</v>
      </c>
      <c r="B105">
        <v>2017</v>
      </c>
      <c r="C105" s="2" t="s">
        <v>8</v>
      </c>
      <c r="D105" s="2" t="s">
        <v>9</v>
      </c>
      <c r="E105" s="2" t="s">
        <v>12</v>
      </c>
      <c r="F105" s="2" t="s">
        <v>58</v>
      </c>
      <c r="G105" s="3">
        <v>-12511.24</v>
      </c>
      <c r="H105" s="17">
        <v>0</v>
      </c>
    </row>
    <row r="106" spans="3:7" ht="15" outlineLevel="1">
      <c r="C106" s="2"/>
      <c r="D106" s="2"/>
      <c r="E106" s="2"/>
      <c r="F106" s="8" t="s">
        <v>102</v>
      </c>
      <c r="G106" s="3">
        <f>SUBTOTAL(9,G104:G105)</f>
        <v>-19270.43</v>
      </c>
    </row>
    <row r="107" spans="1:8" ht="15" outlineLevel="2">
      <c r="A107">
        <v>2</v>
      </c>
      <c r="B107">
        <v>2017</v>
      </c>
      <c r="C107" s="2" t="s">
        <v>8</v>
      </c>
      <c r="D107" s="2" t="s">
        <v>9</v>
      </c>
      <c r="E107" s="2" t="s">
        <v>12</v>
      </c>
      <c r="F107" s="2" t="s">
        <v>59</v>
      </c>
      <c r="G107" s="3">
        <v>0</v>
      </c>
      <c r="H107" s="17">
        <v>0</v>
      </c>
    </row>
    <row r="108" spans="1:8" ht="15" outlineLevel="2">
      <c r="A108">
        <v>2</v>
      </c>
      <c r="B108">
        <v>2017</v>
      </c>
      <c r="C108" s="2" t="s">
        <v>8</v>
      </c>
      <c r="D108" s="2" t="s">
        <v>9</v>
      </c>
      <c r="E108" s="2" t="s">
        <v>12</v>
      </c>
      <c r="F108" s="2" t="s">
        <v>59</v>
      </c>
      <c r="G108" s="3">
        <v>1.24</v>
      </c>
      <c r="H108" s="17">
        <v>0</v>
      </c>
    </row>
    <row r="109" spans="3:7" ht="15" outlineLevel="1">
      <c r="C109" s="2"/>
      <c r="D109" s="2"/>
      <c r="E109" s="2"/>
      <c r="F109" s="8" t="s">
        <v>103</v>
      </c>
      <c r="G109" s="3">
        <f>SUBTOTAL(9,G107:G108)</f>
        <v>1.24</v>
      </c>
    </row>
    <row r="110" spans="1:8" ht="15" outlineLevel="2">
      <c r="A110">
        <v>2</v>
      </c>
      <c r="B110">
        <v>2017</v>
      </c>
      <c r="C110" s="2" t="s">
        <v>8</v>
      </c>
      <c r="D110" s="2" t="s">
        <v>9</v>
      </c>
      <c r="E110" s="2" t="s">
        <v>12</v>
      </c>
      <c r="F110" s="2" t="s">
        <v>60</v>
      </c>
      <c r="G110" s="3">
        <v>2757.37</v>
      </c>
      <c r="H110" s="17">
        <v>0</v>
      </c>
    </row>
    <row r="111" spans="3:7" ht="15" outlineLevel="1">
      <c r="C111" s="2"/>
      <c r="D111" s="2"/>
      <c r="E111" s="2"/>
      <c r="F111" s="8" t="s">
        <v>104</v>
      </c>
      <c r="G111" s="3">
        <f>SUBTOTAL(9,G110:G110)</f>
        <v>2757.37</v>
      </c>
    </row>
    <row r="112" spans="1:8" ht="15" outlineLevel="2">
      <c r="A112">
        <v>2</v>
      </c>
      <c r="B112">
        <v>2017</v>
      </c>
      <c r="C112" s="2" t="s">
        <v>8</v>
      </c>
      <c r="D112" s="2" t="s">
        <v>9</v>
      </c>
      <c r="E112" s="2" t="s">
        <v>12</v>
      </c>
      <c r="F112" s="2" t="s">
        <v>61</v>
      </c>
      <c r="G112" s="3">
        <v>1000.99</v>
      </c>
      <c r="H112" s="17">
        <v>0</v>
      </c>
    </row>
    <row r="113" spans="1:8" ht="15" outlineLevel="2">
      <c r="A113">
        <v>2</v>
      </c>
      <c r="B113">
        <v>2017</v>
      </c>
      <c r="C113" s="2" t="s">
        <v>8</v>
      </c>
      <c r="D113" s="2" t="s">
        <v>9</v>
      </c>
      <c r="E113" s="2" t="s">
        <v>12</v>
      </c>
      <c r="F113" s="2" t="s">
        <v>61</v>
      </c>
      <c r="G113" s="3">
        <v>24.11</v>
      </c>
      <c r="H113" s="17">
        <v>0</v>
      </c>
    </row>
    <row r="114" spans="3:7" ht="15" outlineLevel="1">
      <c r="C114" s="2"/>
      <c r="D114" s="2"/>
      <c r="E114" s="2"/>
      <c r="F114" s="8" t="s">
        <v>105</v>
      </c>
      <c r="G114" s="3">
        <f>SUBTOTAL(9,G112:G113)</f>
        <v>1025.1</v>
      </c>
    </row>
    <row r="115" spans="1:8" ht="15" outlineLevel="2">
      <c r="A115">
        <v>2</v>
      </c>
      <c r="B115">
        <v>2017</v>
      </c>
      <c r="C115" s="2" t="s">
        <v>8</v>
      </c>
      <c r="D115" s="2" t="s">
        <v>9</v>
      </c>
      <c r="E115" s="2" t="s">
        <v>12</v>
      </c>
      <c r="F115" s="2" t="s">
        <v>62</v>
      </c>
      <c r="G115" s="3">
        <v>0</v>
      </c>
      <c r="H115" s="17">
        <v>0</v>
      </c>
    </row>
    <row r="116" spans="3:7" ht="15" outlineLevel="1">
      <c r="C116" s="2"/>
      <c r="D116" s="2"/>
      <c r="E116" s="2"/>
      <c r="F116" s="8" t="s">
        <v>106</v>
      </c>
      <c r="G116" s="3">
        <f>SUBTOTAL(9,G115:G115)</f>
        <v>0</v>
      </c>
    </row>
    <row r="117" spans="1:8" ht="15" outlineLevel="2">
      <c r="A117">
        <v>2</v>
      </c>
      <c r="B117">
        <v>2017</v>
      </c>
      <c r="C117" s="2" t="s">
        <v>8</v>
      </c>
      <c r="D117" s="2" t="s">
        <v>9</v>
      </c>
      <c r="E117" s="2" t="s">
        <v>12</v>
      </c>
      <c r="F117" s="2" t="s">
        <v>63</v>
      </c>
      <c r="G117" s="3">
        <v>27448.12</v>
      </c>
      <c r="H117" s="17">
        <v>0</v>
      </c>
    </row>
    <row r="118" spans="3:7" ht="15" outlineLevel="1">
      <c r="C118" s="2"/>
      <c r="D118" s="2"/>
      <c r="E118" s="2"/>
      <c r="F118" s="8" t="s">
        <v>107</v>
      </c>
      <c r="G118" s="3">
        <f>SUBTOTAL(9,G117:G117)</f>
        <v>27448.12</v>
      </c>
    </row>
    <row r="119" spans="1:8" ht="15" outlineLevel="2">
      <c r="A119">
        <v>2</v>
      </c>
      <c r="B119">
        <v>2017</v>
      </c>
      <c r="C119" s="2" t="s">
        <v>8</v>
      </c>
      <c r="D119" s="2" t="s">
        <v>9</v>
      </c>
      <c r="E119" s="2" t="s">
        <v>12</v>
      </c>
      <c r="F119" s="2" t="s">
        <v>64</v>
      </c>
      <c r="G119" s="3">
        <v>82.61</v>
      </c>
      <c r="H119" s="17">
        <v>0</v>
      </c>
    </row>
    <row r="120" spans="3:7" ht="15" outlineLevel="1">
      <c r="C120" s="2"/>
      <c r="D120" s="2"/>
      <c r="E120" s="2"/>
      <c r="F120" s="8" t="s">
        <v>108</v>
      </c>
      <c r="G120" s="3">
        <f>SUBTOTAL(9,G119:G119)</f>
        <v>82.61</v>
      </c>
    </row>
    <row r="121" spans="1:8" ht="15" outlineLevel="2">
      <c r="A121">
        <v>2</v>
      </c>
      <c r="B121">
        <v>2017</v>
      </c>
      <c r="C121" s="2" t="s">
        <v>8</v>
      </c>
      <c r="D121" s="2" t="s">
        <v>9</v>
      </c>
      <c r="E121" s="2" t="s">
        <v>12</v>
      </c>
      <c r="F121" s="2" t="s">
        <v>79</v>
      </c>
      <c r="G121" s="3">
        <v>0.18</v>
      </c>
      <c r="H121" s="17">
        <v>0</v>
      </c>
    </row>
    <row r="122" spans="1:8" ht="15" outlineLevel="2">
      <c r="A122">
        <v>2</v>
      </c>
      <c r="B122">
        <v>2017</v>
      </c>
      <c r="C122" s="2" t="s">
        <v>8</v>
      </c>
      <c r="D122" s="2" t="s">
        <v>9</v>
      </c>
      <c r="E122" s="2" t="s">
        <v>12</v>
      </c>
      <c r="F122" s="2" t="s">
        <v>79</v>
      </c>
      <c r="G122" s="3">
        <v>2.78</v>
      </c>
      <c r="H122" s="17">
        <v>0</v>
      </c>
    </row>
    <row r="123" spans="3:7" ht="15" outlineLevel="1">
      <c r="C123" s="2"/>
      <c r="D123" s="2"/>
      <c r="E123" s="2"/>
      <c r="F123" s="8" t="s">
        <v>116</v>
      </c>
      <c r="G123" s="3">
        <f>SUBTOTAL(9,G121:G122)</f>
        <v>2.96</v>
      </c>
    </row>
    <row r="124" spans="1:8" ht="15" outlineLevel="2">
      <c r="A124">
        <v>2</v>
      </c>
      <c r="B124">
        <v>2017</v>
      </c>
      <c r="C124" s="2" t="s">
        <v>65</v>
      </c>
      <c r="D124" s="2" t="s">
        <v>9</v>
      </c>
      <c r="E124" s="2" t="s">
        <v>69</v>
      </c>
      <c r="F124" s="2" t="s">
        <v>67</v>
      </c>
      <c r="G124" s="3">
        <v>-40.86</v>
      </c>
      <c r="H124" s="17">
        <v>-10215</v>
      </c>
    </row>
    <row r="125" spans="3:7" ht="15" outlineLevel="1">
      <c r="C125" s="2"/>
      <c r="D125" s="2"/>
      <c r="E125" s="2"/>
      <c r="F125" s="8" t="s">
        <v>109</v>
      </c>
      <c r="G125" s="3">
        <f>SUBTOTAL(9,G124:G124)</f>
        <v>-40.86</v>
      </c>
    </row>
    <row r="126" spans="1:8" ht="15" outlineLevel="2">
      <c r="A126">
        <v>2</v>
      </c>
      <c r="B126">
        <v>2017</v>
      </c>
      <c r="C126" s="2" t="s">
        <v>8</v>
      </c>
      <c r="D126" s="2" t="s">
        <v>9</v>
      </c>
      <c r="E126" s="2" t="s">
        <v>12</v>
      </c>
      <c r="F126" s="2" t="s">
        <v>72</v>
      </c>
      <c r="G126" s="3">
        <v>0</v>
      </c>
      <c r="H126" s="17">
        <v>0</v>
      </c>
    </row>
    <row r="127" spans="1:8" ht="15" outlineLevel="2">
      <c r="A127">
        <v>2</v>
      </c>
      <c r="B127">
        <v>2017</v>
      </c>
      <c r="C127" s="2" t="s">
        <v>8</v>
      </c>
      <c r="D127" s="2" t="s">
        <v>9</v>
      </c>
      <c r="E127" s="2" t="s">
        <v>12</v>
      </c>
      <c r="F127" s="2" t="s">
        <v>72</v>
      </c>
      <c r="G127" s="3">
        <v>-1.45</v>
      </c>
      <c r="H127" s="17">
        <v>0</v>
      </c>
    </row>
    <row r="128" spans="1:8" ht="15" outlineLevel="2">
      <c r="A128">
        <v>2</v>
      </c>
      <c r="B128">
        <v>2017</v>
      </c>
      <c r="C128" s="2" t="s">
        <v>8</v>
      </c>
      <c r="D128" s="2" t="s">
        <v>9</v>
      </c>
      <c r="E128" s="2" t="s">
        <v>12</v>
      </c>
      <c r="F128" s="2" t="s">
        <v>72</v>
      </c>
      <c r="G128" s="3">
        <v>-4667.25</v>
      </c>
      <c r="H128" s="17">
        <v>0</v>
      </c>
    </row>
    <row r="129" spans="3:7" ht="15" outlineLevel="1">
      <c r="C129" s="2"/>
      <c r="D129" s="2"/>
      <c r="E129" s="2"/>
      <c r="F129" s="8" t="s">
        <v>110</v>
      </c>
      <c r="G129" s="3">
        <f>SUBTOTAL(9,G126:G128)</f>
        <v>-4668.7</v>
      </c>
    </row>
    <row r="130" spans="1:8" ht="15" outlineLevel="2">
      <c r="A130">
        <v>2</v>
      </c>
      <c r="B130">
        <v>2017</v>
      </c>
      <c r="C130" s="2" t="s">
        <v>73</v>
      </c>
      <c r="D130" s="2" t="s">
        <v>9</v>
      </c>
      <c r="E130" s="2" t="s">
        <v>12</v>
      </c>
      <c r="F130" s="2" t="s">
        <v>74</v>
      </c>
      <c r="G130" s="3">
        <v>0</v>
      </c>
      <c r="H130" s="17">
        <v>0</v>
      </c>
    </row>
    <row r="131" spans="3:7" ht="15" outlineLevel="1">
      <c r="C131" s="2"/>
      <c r="D131" s="2"/>
      <c r="E131" s="2"/>
      <c r="F131" s="8" t="s">
        <v>111</v>
      </c>
      <c r="G131" s="3">
        <f>SUBTOTAL(9,G130:G130)</f>
        <v>0</v>
      </c>
    </row>
    <row r="132" spans="1:8" ht="15" outlineLevel="2">
      <c r="A132">
        <v>2</v>
      </c>
      <c r="B132">
        <v>2017</v>
      </c>
      <c r="C132" s="2" t="s">
        <v>8</v>
      </c>
      <c r="D132" s="2" t="s">
        <v>9</v>
      </c>
      <c r="E132" s="2" t="s">
        <v>12</v>
      </c>
      <c r="F132" s="2" t="s">
        <v>75</v>
      </c>
      <c r="G132" s="3">
        <v>0</v>
      </c>
      <c r="H132" s="17">
        <v>0</v>
      </c>
    </row>
    <row r="133" spans="1:8" ht="15" outlineLevel="2">
      <c r="A133">
        <v>2</v>
      </c>
      <c r="B133">
        <v>2017</v>
      </c>
      <c r="C133" s="2" t="s">
        <v>8</v>
      </c>
      <c r="D133" s="2" t="s">
        <v>9</v>
      </c>
      <c r="E133" s="2" t="s">
        <v>12</v>
      </c>
      <c r="F133" s="2" t="s">
        <v>75</v>
      </c>
      <c r="G133" s="3">
        <v>-2.58</v>
      </c>
      <c r="H133" s="17">
        <v>0</v>
      </c>
    </row>
    <row r="134" spans="1:8" ht="15" outlineLevel="2">
      <c r="A134">
        <v>2</v>
      </c>
      <c r="B134">
        <v>2017</v>
      </c>
      <c r="C134" s="2" t="s">
        <v>8</v>
      </c>
      <c r="D134" s="2" t="s">
        <v>9</v>
      </c>
      <c r="E134" s="2" t="s">
        <v>12</v>
      </c>
      <c r="F134" s="2" t="s">
        <v>75</v>
      </c>
      <c r="G134" s="3">
        <v>-1100.81</v>
      </c>
      <c r="H134" s="17">
        <v>0</v>
      </c>
    </row>
    <row r="135" spans="1:8" ht="15" outlineLevel="2">
      <c r="A135">
        <v>2</v>
      </c>
      <c r="B135">
        <v>2017</v>
      </c>
      <c r="C135" s="2" t="s">
        <v>8</v>
      </c>
      <c r="D135" s="2" t="s">
        <v>9</v>
      </c>
      <c r="E135" s="2" t="s">
        <v>12</v>
      </c>
      <c r="F135" s="2" t="s">
        <v>75</v>
      </c>
      <c r="G135" s="3">
        <v>-13.36</v>
      </c>
      <c r="H135" s="17">
        <v>0</v>
      </c>
    </row>
    <row r="136" spans="3:7" ht="15" outlineLevel="1">
      <c r="C136" s="2"/>
      <c r="D136" s="2"/>
      <c r="E136" s="2"/>
      <c r="F136" s="8" t="s">
        <v>112</v>
      </c>
      <c r="G136" s="3">
        <f>SUBTOTAL(9,G132:G135)</f>
        <v>-1116.7499999999998</v>
      </c>
    </row>
    <row r="137" spans="1:8" ht="15" outlineLevel="2">
      <c r="A137">
        <v>2</v>
      </c>
      <c r="B137">
        <v>2017</v>
      </c>
      <c r="C137" s="2" t="s">
        <v>8</v>
      </c>
      <c r="D137" s="2" t="s">
        <v>9</v>
      </c>
      <c r="E137" s="2" t="s">
        <v>12</v>
      </c>
      <c r="F137" s="2" t="s">
        <v>76</v>
      </c>
      <c r="G137" s="3">
        <v>0</v>
      </c>
      <c r="H137" s="17">
        <v>0</v>
      </c>
    </row>
    <row r="138" spans="1:8" ht="15" outlineLevel="2">
      <c r="A138">
        <v>2</v>
      </c>
      <c r="B138">
        <v>2017</v>
      </c>
      <c r="C138" s="2" t="s">
        <v>8</v>
      </c>
      <c r="D138" s="2" t="s">
        <v>9</v>
      </c>
      <c r="E138" s="2" t="s">
        <v>12</v>
      </c>
      <c r="F138" s="2" t="s">
        <v>76</v>
      </c>
      <c r="G138" s="3">
        <v>-84.5</v>
      </c>
      <c r="H138" s="17">
        <v>0</v>
      </c>
    </row>
    <row r="139" spans="1:8" ht="15" outlineLevel="2">
      <c r="A139">
        <v>2</v>
      </c>
      <c r="B139">
        <v>2017</v>
      </c>
      <c r="C139" s="2" t="s">
        <v>8</v>
      </c>
      <c r="D139" s="2" t="s">
        <v>9</v>
      </c>
      <c r="E139" s="2" t="s">
        <v>12</v>
      </c>
      <c r="F139" s="2" t="s">
        <v>76</v>
      </c>
      <c r="G139" s="3">
        <v>-3818.15</v>
      </c>
      <c r="H139" s="17">
        <v>0</v>
      </c>
    </row>
    <row r="140" spans="1:8" ht="15" outlineLevel="2">
      <c r="A140">
        <v>2</v>
      </c>
      <c r="B140">
        <v>2017</v>
      </c>
      <c r="C140" s="2" t="s">
        <v>8</v>
      </c>
      <c r="D140" s="2" t="s">
        <v>9</v>
      </c>
      <c r="E140" s="2" t="s">
        <v>12</v>
      </c>
      <c r="F140" s="2" t="s">
        <v>76</v>
      </c>
      <c r="G140" s="3">
        <v>-320.81</v>
      </c>
      <c r="H140" s="17">
        <v>0</v>
      </c>
    </row>
    <row r="141" spans="3:7" ht="15" outlineLevel="1">
      <c r="C141" s="2"/>
      <c r="D141" s="2"/>
      <c r="E141" s="2"/>
      <c r="F141" s="8" t="s">
        <v>113</v>
      </c>
      <c r="G141" s="3">
        <f>SUBTOTAL(9,G137:G140)</f>
        <v>-4223.46</v>
      </c>
    </row>
    <row r="142" spans="3:7" ht="15">
      <c r="C142" s="2"/>
      <c r="D142" s="2"/>
      <c r="E142" s="2"/>
      <c r="F142" s="8" t="s">
        <v>114</v>
      </c>
      <c r="G142" s="3">
        <f>SUBTOTAL(9,G2:G140)</f>
        <v>944660.91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8"/>
  <sheetViews>
    <sheetView zoomScalePageLayoutView="0" workbookViewId="0" topLeftCell="A1">
      <selection activeCell="E29" sqref="E29"/>
    </sheetView>
  </sheetViews>
  <sheetFormatPr defaultColWidth="9.140625" defaultRowHeight="15" outlineLevelRow="2"/>
  <cols>
    <col min="1" max="6" width="19.28125" style="0" customWidth="1"/>
    <col min="7" max="7" width="19.28125" style="3" customWidth="1"/>
    <col min="8" max="8" width="19.28125" style="17" customWidth="1"/>
    <col min="9" max="9" width="14.8515625" style="0" customWidth="1"/>
    <col min="10" max="10" width="18.8515625" style="0" customWidth="1"/>
    <col min="11" max="16384" width="10.28125" style="0" customWidth="1"/>
  </cols>
  <sheetData>
    <row r="1" spans="1:8" ht="16.5" thickBot="1" thickTop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16" t="s">
        <v>7</v>
      </c>
    </row>
    <row r="2" spans="1:8" ht="15.75" outlineLevel="2" thickTop="1">
      <c r="A2">
        <v>3</v>
      </c>
      <c r="B2">
        <v>2017</v>
      </c>
      <c r="C2" s="2" t="s">
        <v>8</v>
      </c>
      <c r="D2" s="2" t="s">
        <v>9</v>
      </c>
      <c r="E2" s="2" t="s">
        <v>35</v>
      </c>
      <c r="F2" s="2" t="s">
        <v>11</v>
      </c>
      <c r="G2" s="3">
        <v>0.19</v>
      </c>
      <c r="H2" s="17">
        <v>0</v>
      </c>
    </row>
    <row r="3" spans="1:8" ht="15" outlineLevel="2">
      <c r="A3">
        <v>3</v>
      </c>
      <c r="B3">
        <v>2017</v>
      </c>
      <c r="C3" s="2" t="s">
        <v>8</v>
      </c>
      <c r="D3" s="2" t="s">
        <v>9</v>
      </c>
      <c r="E3" s="2" t="s">
        <v>12</v>
      </c>
      <c r="F3" s="2" t="s">
        <v>11</v>
      </c>
      <c r="G3" s="3">
        <v>-149529.85</v>
      </c>
      <c r="H3" s="17">
        <v>-4614808</v>
      </c>
    </row>
    <row r="4" spans="1:8" ht="15" outlineLevel="2">
      <c r="A4">
        <v>3</v>
      </c>
      <c r="B4">
        <v>2017</v>
      </c>
      <c r="C4" s="2" t="s">
        <v>8</v>
      </c>
      <c r="D4" s="2" t="s">
        <v>13</v>
      </c>
      <c r="E4" s="2" t="s">
        <v>14</v>
      </c>
      <c r="F4" s="2" t="s">
        <v>11</v>
      </c>
      <c r="G4" s="3">
        <v>0.03</v>
      </c>
      <c r="H4" s="17">
        <v>0</v>
      </c>
    </row>
    <row r="5" spans="1:8" ht="15" outlineLevel="2">
      <c r="A5">
        <v>3</v>
      </c>
      <c r="B5">
        <v>2017</v>
      </c>
      <c r="C5" s="2" t="s">
        <v>8</v>
      </c>
      <c r="D5" s="2" t="s">
        <v>13</v>
      </c>
      <c r="E5" s="2" t="s">
        <v>15</v>
      </c>
      <c r="F5" s="2" t="s">
        <v>11</v>
      </c>
      <c r="G5" s="3">
        <v>-28.4</v>
      </c>
      <c r="H5" s="17">
        <v>-1000</v>
      </c>
    </row>
    <row r="6" spans="1:8" ht="15" outlineLevel="2">
      <c r="A6">
        <v>3</v>
      </c>
      <c r="B6">
        <v>2017</v>
      </c>
      <c r="C6" s="2" t="s">
        <v>8</v>
      </c>
      <c r="D6" s="2" t="s">
        <v>13</v>
      </c>
      <c r="E6" s="2" t="s">
        <v>16</v>
      </c>
      <c r="F6" s="2" t="s">
        <v>11</v>
      </c>
      <c r="G6" s="3">
        <v>-16.89</v>
      </c>
      <c r="H6" s="17">
        <v>0</v>
      </c>
    </row>
    <row r="7" spans="1:8" ht="15" outlineLevel="2">
      <c r="A7">
        <v>3</v>
      </c>
      <c r="B7">
        <v>2017</v>
      </c>
      <c r="C7" s="2" t="s">
        <v>8</v>
      </c>
      <c r="D7" s="2" t="s">
        <v>13</v>
      </c>
      <c r="E7" s="2" t="s">
        <v>17</v>
      </c>
      <c r="F7" s="2" t="s">
        <v>11</v>
      </c>
      <c r="G7" s="3">
        <v>-4.05</v>
      </c>
      <c r="H7" s="17">
        <v>0</v>
      </c>
    </row>
    <row r="8" spans="1:8" ht="15" outlineLevel="2">
      <c r="A8">
        <v>3</v>
      </c>
      <c r="B8">
        <v>2017</v>
      </c>
      <c r="C8" s="2" t="s">
        <v>8</v>
      </c>
      <c r="D8" s="2" t="s">
        <v>13</v>
      </c>
      <c r="E8" s="2" t="s">
        <v>18</v>
      </c>
      <c r="F8" s="2" t="s">
        <v>11</v>
      </c>
      <c r="G8" s="3">
        <v>0.01</v>
      </c>
      <c r="H8" s="17">
        <v>0</v>
      </c>
    </row>
    <row r="9" spans="1:8" ht="15" outlineLevel="2">
      <c r="A9">
        <v>3</v>
      </c>
      <c r="B9">
        <v>2017</v>
      </c>
      <c r="C9" s="2" t="s">
        <v>8</v>
      </c>
      <c r="D9" s="2" t="s">
        <v>13</v>
      </c>
      <c r="E9" s="2" t="s">
        <v>19</v>
      </c>
      <c r="F9" s="2" t="s">
        <v>11</v>
      </c>
      <c r="G9" s="3">
        <v>0.12</v>
      </c>
      <c r="H9" s="17">
        <v>0</v>
      </c>
    </row>
    <row r="10" spans="1:8" ht="15" outlineLevel="2">
      <c r="A10">
        <v>3</v>
      </c>
      <c r="B10">
        <v>2017</v>
      </c>
      <c r="C10" s="2" t="s">
        <v>8</v>
      </c>
      <c r="D10" s="2" t="s">
        <v>13</v>
      </c>
      <c r="E10" s="2" t="s">
        <v>20</v>
      </c>
      <c r="F10" s="2" t="s">
        <v>11</v>
      </c>
      <c r="G10" s="3">
        <v>-51.37</v>
      </c>
      <c r="H10" s="17">
        <v>-1000</v>
      </c>
    </row>
    <row r="11" spans="1:8" ht="15" outlineLevel="2">
      <c r="A11">
        <v>3</v>
      </c>
      <c r="B11">
        <v>2017</v>
      </c>
      <c r="C11" s="2" t="s">
        <v>8</v>
      </c>
      <c r="D11" s="2" t="s">
        <v>13</v>
      </c>
      <c r="E11" s="2" t="s">
        <v>21</v>
      </c>
      <c r="F11" s="2" t="s">
        <v>11</v>
      </c>
      <c r="G11" s="3">
        <v>0.03</v>
      </c>
      <c r="H11" s="17">
        <v>0</v>
      </c>
    </row>
    <row r="12" spans="1:8" ht="15" outlineLevel="2">
      <c r="A12">
        <v>3</v>
      </c>
      <c r="B12">
        <v>2017</v>
      </c>
      <c r="C12" s="2" t="s">
        <v>8</v>
      </c>
      <c r="D12" s="2" t="s">
        <v>13</v>
      </c>
      <c r="E12" s="2" t="s">
        <v>22</v>
      </c>
      <c r="F12" s="2" t="s">
        <v>11</v>
      </c>
      <c r="G12" s="3">
        <v>0.02</v>
      </c>
      <c r="H12" s="17">
        <v>0</v>
      </c>
    </row>
    <row r="13" spans="1:8" ht="15" outlineLevel="2">
      <c r="A13">
        <v>3</v>
      </c>
      <c r="B13">
        <v>2017</v>
      </c>
      <c r="C13" s="2" t="s">
        <v>8</v>
      </c>
      <c r="D13" s="2" t="s">
        <v>13</v>
      </c>
      <c r="E13" s="2" t="s">
        <v>23</v>
      </c>
      <c r="F13" s="2" t="s">
        <v>11</v>
      </c>
      <c r="G13" s="3">
        <v>0.02</v>
      </c>
      <c r="H13" s="17">
        <v>0</v>
      </c>
    </row>
    <row r="14" spans="1:8" ht="15" outlineLevel="2">
      <c r="A14">
        <v>3</v>
      </c>
      <c r="B14">
        <v>2017</v>
      </c>
      <c r="C14" s="2" t="s">
        <v>8</v>
      </c>
      <c r="D14" s="2" t="s">
        <v>13</v>
      </c>
      <c r="E14" s="2" t="s">
        <v>24</v>
      </c>
      <c r="F14" s="2" t="s">
        <v>11</v>
      </c>
      <c r="G14" s="3">
        <v>-4.78</v>
      </c>
      <c r="H14" s="17">
        <v>0</v>
      </c>
    </row>
    <row r="15" spans="1:8" ht="15" outlineLevel="2">
      <c r="A15">
        <v>3</v>
      </c>
      <c r="B15">
        <v>2017</v>
      </c>
      <c r="C15" s="2" t="s">
        <v>8</v>
      </c>
      <c r="D15" s="2" t="s">
        <v>25</v>
      </c>
      <c r="E15" s="2" t="s">
        <v>26</v>
      </c>
      <c r="F15" s="2" t="s">
        <v>11</v>
      </c>
      <c r="G15" s="3">
        <v>-4.03</v>
      </c>
      <c r="H15" s="17">
        <v>0</v>
      </c>
    </row>
    <row r="16" spans="1:8" ht="15" outlineLevel="2">
      <c r="A16">
        <v>3</v>
      </c>
      <c r="B16">
        <v>2017</v>
      </c>
      <c r="C16" s="2" t="s">
        <v>8</v>
      </c>
      <c r="D16" s="2" t="s">
        <v>25</v>
      </c>
      <c r="E16" s="2" t="s">
        <v>27</v>
      </c>
      <c r="F16" s="2" t="s">
        <v>11</v>
      </c>
      <c r="G16" s="3">
        <v>-56.43</v>
      </c>
      <c r="H16" s="17">
        <v>0</v>
      </c>
    </row>
    <row r="17" spans="1:8" ht="15" outlineLevel="2">
      <c r="A17">
        <v>3</v>
      </c>
      <c r="B17">
        <v>2017</v>
      </c>
      <c r="C17" s="2" t="s">
        <v>8</v>
      </c>
      <c r="D17" s="2" t="s">
        <v>28</v>
      </c>
      <c r="E17" s="2" t="s">
        <v>77</v>
      </c>
      <c r="F17" s="2" t="s">
        <v>11</v>
      </c>
      <c r="G17" s="3">
        <v>0</v>
      </c>
      <c r="H17" s="17">
        <v>0</v>
      </c>
    </row>
    <row r="18" spans="1:8" ht="15" outlineLevel="2">
      <c r="A18">
        <v>3</v>
      </c>
      <c r="B18">
        <v>2017</v>
      </c>
      <c r="C18" s="2" t="s">
        <v>8</v>
      </c>
      <c r="D18" s="2" t="s">
        <v>28</v>
      </c>
      <c r="E18" s="2" t="s">
        <v>29</v>
      </c>
      <c r="F18" s="2" t="s">
        <v>11</v>
      </c>
      <c r="G18" s="3">
        <v>152675.58</v>
      </c>
      <c r="H18" s="17">
        <v>4634960</v>
      </c>
    </row>
    <row r="19" spans="1:8" ht="15" outlineLevel="2">
      <c r="A19">
        <v>3</v>
      </c>
      <c r="B19">
        <v>2017</v>
      </c>
      <c r="C19" s="2" t="s">
        <v>8</v>
      </c>
      <c r="D19" s="2" t="s">
        <v>28</v>
      </c>
      <c r="E19" s="2" t="s">
        <v>30</v>
      </c>
      <c r="F19" s="2" t="s">
        <v>11</v>
      </c>
      <c r="G19" s="3">
        <v>78662.7</v>
      </c>
      <c r="H19" s="17">
        <v>1677000</v>
      </c>
    </row>
    <row r="20" spans="1:8" ht="15" outlineLevel="2">
      <c r="A20">
        <v>3</v>
      </c>
      <c r="B20">
        <v>2017</v>
      </c>
      <c r="C20" s="2" t="s">
        <v>8</v>
      </c>
      <c r="D20" s="2" t="s">
        <v>28</v>
      </c>
      <c r="E20" s="2" t="s">
        <v>31</v>
      </c>
      <c r="F20" s="2" t="s">
        <v>11</v>
      </c>
      <c r="G20" s="3">
        <v>36155.43</v>
      </c>
      <c r="H20" s="17">
        <v>701000</v>
      </c>
    </row>
    <row r="21" spans="1:8" ht="15" outlineLevel="2">
      <c r="A21">
        <v>3</v>
      </c>
      <c r="B21">
        <v>2017</v>
      </c>
      <c r="C21" s="2" t="s">
        <v>8</v>
      </c>
      <c r="D21" s="2" t="s">
        <v>28</v>
      </c>
      <c r="E21" s="2" t="s">
        <v>26</v>
      </c>
      <c r="F21" s="2" t="s">
        <v>11</v>
      </c>
      <c r="G21" s="3">
        <v>-753.28</v>
      </c>
      <c r="H21" s="17">
        <v>0</v>
      </c>
    </row>
    <row r="22" spans="1:8" ht="15" outlineLevel="2">
      <c r="A22">
        <v>3</v>
      </c>
      <c r="B22">
        <v>2017</v>
      </c>
      <c r="C22" s="2" t="s">
        <v>8</v>
      </c>
      <c r="D22" s="2" t="s">
        <v>28</v>
      </c>
      <c r="E22" s="2" t="s">
        <v>27</v>
      </c>
      <c r="F22" s="2" t="s">
        <v>11</v>
      </c>
      <c r="G22" s="3">
        <v>-1003.18</v>
      </c>
      <c r="H22" s="17">
        <v>0</v>
      </c>
    </row>
    <row r="23" spans="1:8" ht="15" outlineLevel="2">
      <c r="A23">
        <v>3</v>
      </c>
      <c r="B23">
        <v>2017</v>
      </c>
      <c r="C23" s="2" t="s">
        <v>8</v>
      </c>
      <c r="D23" s="2" t="s">
        <v>32</v>
      </c>
      <c r="E23" s="2" t="s">
        <v>33</v>
      </c>
      <c r="F23" s="2" t="s">
        <v>11</v>
      </c>
      <c r="G23" s="3">
        <v>276228.09</v>
      </c>
      <c r="H23" s="17">
        <v>5678000</v>
      </c>
    </row>
    <row r="24" spans="1:8" ht="15" outlineLevel="2">
      <c r="A24">
        <v>3</v>
      </c>
      <c r="B24">
        <v>2017</v>
      </c>
      <c r="C24" s="2" t="s">
        <v>8</v>
      </c>
      <c r="D24" s="2" t="s">
        <v>32</v>
      </c>
      <c r="E24" s="2" t="s">
        <v>26</v>
      </c>
      <c r="F24" s="2" t="s">
        <v>11</v>
      </c>
      <c r="G24" s="3">
        <v>-95.52</v>
      </c>
      <c r="H24" s="17">
        <v>0</v>
      </c>
    </row>
    <row r="25" spans="1:8" ht="15" outlineLevel="2">
      <c r="A25">
        <v>3</v>
      </c>
      <c r="B25">
        <v>2017</v>
      </c>
      <c r="C25" s="2" t="s">
        <v>8</v>
      </c>
      <c r="D25" s="2" t="s">
        <v>32</v>
      </c>
      <c r="E25" s="2" t="s">
        <v>27</v>
      </c>
      <c r="F25" s="2" t="s">
        <v>11</v>
      </c>
      <c r="G25" s="3">
        <v>-137.96</v>
      </c>
      <c r="H25" s="17">
        <v>0</v>
      </c>
    </row>
    <row r="26" spans="3:7" ht="15" outlineLevel="1">
      <c r="C26" s="2"/>
      <c r="D26" s="2"/>
      <c r="E26" s="2"/>
      <c r="F26" s="8" t="s">
        <v>84</v>
      </c>
      <c r="G26" s="3">
        <f>SUBTOTAL(9,G2:G25)</f>
        <v>392036.48</v>
      </c>
    </row>
    <row r="27" spans="1:8" ht="15" outlineLevel="2">
      <c r="A27">
        <v>3</v>
      </c>
      <c r="B27">
        <v>2017</v>
      </c>
      <c r="C27" s="2" t="s">
        <v>8</v>
      </c>
      <c r="D27" s="2" t="s">
        <v>9</v>
      </c>
      <c r="E27" s="2" t="s">
        <v>26</v>
      </c>
      <c r="F27" s="2" t="s">
        <v>34</v>
      </c>
      <c r="G27" s="3">
        <v>-682.26</v>
      </c>
      <c r="H27" s="17">
        <v>0</v>
      </c>
    </row>
    <row r="28" spans="1:8" ht="15" outlineLevel="2">
      <c r="A28">
        <v>3</v>
      </c>
      <c r="B28">
        <v>2017</v>
      </c>
      <c r="C28" s="2" t="s">
        <v>8</v>
      </c>
      <c r="D28" s="2" t="s">
        <v>9</v>
      </c>
      <c r="E28" s="2" t="s">
        <v>12</v>
      </c>
      <c r="F28" s="2" t="s">
        <v>34</v>
      </c>
      <c r="G28" s="3">
        <v>38.81</v>
      </c>
      <c r="H28" s="17">
        <v>0</v>
      </c>
    </row>
    <row r="29" spans="1:8" ht="15" outlineLevel="2">
      <c r="A29">
        <v>3</v>
      </c>
      <c r="B29">
        <v>2017</v>
      </c>
      <c r="C29" s="2" t="s">
        <v>8</v>
      </c>
      <c r="D29" s="2" t="s">
        <v>9</v>
      </c>
      <c r="E29" s="2" t="s">
        <v>12</v>
      </c>
      <c r="F29" s="2" t="s">
        <v>34</v>
      </c>
      <c r="G29" s="3">
        <v>86.03</v>
      </c>
      <c r="H29" s="17">
        <v>0</v>
      </c>
    </row>
    <row r="30" spans="1:8" ht="15" outlineLevel="2">
      <c r="A30">
        <v>3</v>
      </c>
      <c r="B30">
        <v>2017</v>
      </c>
      <c r="C30" s="2" t="s">
        <v>8</v>
      </c>
      <c r="D30" s="2" t="s">
        <v>9</v>
      </c>
      <c r="E30" s="2" t="s">
        <v>12</v>
      </c>
      <c r="F30" s="2" t="s">
        <v>34</v>
      </c>
      <c r="G30" s="3">
        <v>667.52</v>
      </c>
      <c r="H30" s="17">
        <v>0</v>
      </c>
    </row>
    <row r="31" spans="1:8" ht="15" outlineLevel="2">
      <c r="A31">
        <v>3</v>
      </c>
      <c r="B31">
        <v>2017</v>
      </c>
      <c r="C31" s="2" t="s">
        <v>8</v>
      </c>
      <c r="D31" s="2" t="s">
        <v>9</v>
      </c>
      <c r="E31" s="2" t="s">
        <v>12</v>
      </c>
      <c r="F31" s="2" t="s">
        <v>34</v>
      </c>
      <c r="G31" s="3">
        <v>-2382.33</v>
      </c>
      <c r="H31" s="17">
        <v>0</v>
      </c>
    </row>
    <row r="32" spans="1:8" ht="15" outlineLevel="2">
      <c r="A32">
        <v>3</v>
      </c>
      <c r="B32">
        <v>2017</v>
      </c>
      <c r="C32" s="2" t="s">
        <v>8</v>
      </c>
      <c r="D32" s="2" t="s">
        <v>9</v>
      </c>
      <c r="E32" s="2" t="s">
        <v>12</v>
      </c>
      <c r="F32" s="2" t="s">
        <v>34</v>
      </c>
      <c r="G32" s="3">
        <v>-28322.41</v>
      </c>
      <c r="H32" s="17">
        <v>-690044</v>
      </c>
    </row>
    <row r="33" spans="1:8" ht="15" outlineLevel="2">
      <c r="A33">
        <v>3</v>
      </c>
      <c r="B33">
        <v>2017</v>
      </c>
      <c r="C33" s="2" t="s">
        <v>8</v>
      </c>
      <c r="D33" s="2" t="s">
        <v>9</v>
      </c>
      <c r="E33" s="2" t="s">
        <v>12</v>
      </c>
      <c r="F33" s="2" t="s">
        <v>34</v>
      </c>
      <c r="G33" s="3">
        <v>45.64</v>
      </c>
      <c r="H33" s="17">
        <v>0</v>
      </c>
    </row>
    <row r="34" spans="1:8" ht="15" outlineLevel="2">
      <c r="A34">
        <v>3</v>
      </c>
      <c r="B34">
        <v>2017</v>
      </c>
      <c r="C34" s="2" t="s">
        <v>8</v>
      </c>
      <c r="D34" s="2" t="s">
        <v>9</v>
      </c>
      <c r="E34" s="2" t="s">
        <v>12</v>
      </c>
      <c r="F34" s="2" t="s">
        <v>34</v>
      </c>
      <c r="G34" s="3">
        <v>-67393.65</v>
      </c>
      <c r="H34" s="17">
        <v>-1651266</v>
      </c>
    </row>
    <row r="35" spans="1:8" ht="15" outlineLevel="2">
      <c r="A35">
        <v>3</v>
      </c>
      <c r="B35">
        <v>2017</v>
      </c>
      <c r="C35" s="2" t="s">
        <v>8</v>
      </c>
      <c r="D35" s="2" t="s">
        <v>9</v>
      </c>
      <c r="E35" s="2" t="s">
        <v>12</v>
      </c>
      <c r="F35" s="2" t="s">
        <v>34</v>
      </c>
      <c r="G35" s="3">
        <v>-257343.23</v>
      </c>
      <c r="H35" s="17">
        <v>-5606370</v>
      </c>
    </row>
    <row r="36" spans="1:8" ht="15" outlineLevel="2">
      <c r="A36">
        <v>3</v>
      </c>
      <c r="B36">
        <v>2017</v>
      </c>
      <c r="C36" s="2" t="s">
        <v>8</v>
      </c>
      <c r="D36" s="2" t="s">
        <v>9</v>
      </c>
      <c r="E36" s="2" t="s">
        <v>12</v>
      </c>
      <c r="F36" s="2" t="s">
        <v>34</v>
      </c>
      <c r="G36" s="3">
        <v>58.2</v>
      </c>
      <c r="H36" s="17">
        <v>0</v>
      </c>
    </row>
    <row r="37" spans="1:8" ht="15" outlineLevel="2">
      <c r="A37">
        <v>3</v>
      </c>
      <c r="B37">
        <v>2017</v>
      </c>
      <c r="C37" s="2" t="s">
        <v>8</v>
      </c>
      <c r="D37" s="2" t="s">
        <v>9</v>
      </c>
      <c r="E37" s="2" t="s">
        <v>12</v>
      </c>
      <c r="F37" s="2" t="s">
        <v>34</v>
      </c>
      <c r="G37" s="3">
        <v>-1.51</v>
      </c>
      <c r="H37" s="17">
        <v>0</v>
      </c>
    </row>
    <row r="38" spans="1:8" ht="15" outlineLevel="2">
      <c r="A38">
        <v>3</v>
      </c>
      <c r="B38">
        <v>2017</v>
      </c>
      <c r="C38" s="2" t="s">
        <v>8</v>
      </c>
      <c r="D38" s="2" t="s">
        <v>9</v>
      </c>
      <c r="E38" s="2" t="s">
        <v>12</v>
      </c>
      <c r="F38" s="2" t="s">
        <v>34</v>
      </c>
      <c r="G38" s="3">
        <v>238.15</v>
      </c>
      <c r="H38" s="17">
        <v>0</v>
      </c>
    </row>
    <row r="39" spans="1:8" ht="15" outlineLevel="2">
      <c r="A39">
        <v>3</v>
      </c>
      <c r="B39">
        <v>2017</v>
      </c>
      <c r="C39" s="2" t="s">
        <v>8</v>
      </c>
      <c r="D39" s="2" t="s">
        <v>9</v>
      </c>
      <c r="E39" s="2" t="s">
        <v>12</v>
      </c>
      <c r="F39" s="2" t="s">
        <v>34</v>
      </c>
      <c r="G39" s="3">
        <v>29.15</v>
      </c>
      <c r="H39" s="17">
        <v>0</v>
      </c>
    </row>
    <row r="40" spans="1:8" ht="15" outlineLevel="2">
      <c r="A40">
        <v>3</v>
      </c>
      <c r="B40">
        <v>2017</v>
      </c>
      <c r="C40" s="2" t="s">
        <v>8</v>
      </c>
      <c r="D40" s="2" t="s">
        <v>9</v>
      </c>
      <c r="E40" s="2" t="s">
        <v>12</v>
      </c>
      <c r="F40" s="2" t="s">
        <v>34</v>
      </c>
      <c r="G40" s="3">
        <v>1004.54</v>
      </c>
      <c r="H40" s="17">
        <v>0</v>
      </c>
    </row>
    <row r="41" spans="1:8" ht="15" outlineLevel="2">
      <c r="A41">
        <v>3</v>
      </c>
      <c r="B41">
        <v>2017</v>
      </c>
      <c r="C41" s="2" t="s">
        <v>8</v>
      </c>
      <c r="D41" s="2" t="s">
        <v>9</v>
      </c>
      <c r="E41" s="2" t="s">
        <v>12</v>
      </c>
      <c r="F41" s="2" t="s">
        <v>34</v>
      </c>
      <c r="G41" s="3">
        <v>-208.32</v>
      </c>
      <c r="H41" s="17">
        <v>0</v>
      </c>
    </row>
    <row r="42" spans="1:8" ht="15" outlineLevel="2">
      <c r="A42">
        <v>3</v>
      </c>
      <c r="B42">
        <v>2017</v>
      </c>
      <c r="C42" s="2" t="s">
        <v>8</v>
      </c>
      <c r="D42" s="2" t="s">
        <v>9</v>
      </c>
      <c r="E42" s="2" t="s">
        <v>12</v>
      </c>
      <c r="F42" s="2" t="s">
        <v>34</v>
      </c>
      <c r="G42" s="3">
        <v>-20.88</v>
      </c>
      <c r="H42" s="17">
        <v>0</v>
      </c>
    </row>
    <row r="43" spans="1:8" ht="15" outlineLevel="2">
      <c r="A43">
        <v>3</v>
      </c>
      <c r="B43">
        <v>2017</v>
      </c>
      <c r="C43" s="2" t="s">
        <v>8</v>
      </c>
      <c r="D43" s="2" t="s">
        <v>9</v>
      </c>
      <c r="E43" s="2" t="s">
        <v>12</v>
      </c>
      <c r="F43" s="2" t="s">
        <v>34</v>
      </c>
      <c r="G43" s="3">
        <v>65.44</v>
      </c>
      <c r="H43" s="17">
        <v>0</v>
      </c>
    </row>
    <row r="44" spans="1:8" ht="15" outlineLevel="2">
      <c r="A44">
        <v>3</v>
      </c>
      <c r="B44">
        <v>2017</v>
      </c>
      <c r="C44" s="2" t="s">
        <v>8</v>
      </c>
      <c r="D44" s="2" t="s">
        <v>9</v>
      </c>
      <c r="E44" s="2" t="s">
        <v>12</v>
      </c>
      <c r="F44" s="2" t="s">
        <v>34</v>
      </c>
      <c r="G44" s="3">
        <v>42.67</v>
      </c>
      <c r="H44" s="17">
        <v>0</v>
      </c>
    </row>
    <row r="45" spans="1:8" ht="15" outlineLevel="2">
      <c r="A45">
        <v>3</v>
      </c>
      <c r="B45">
        <v>2017</v>
      </c>
      <c r="C45" s="2" t="s">
        <v>8</v>
      </c>
      <c r="D45" s="2" t="s">
        <v>9</v>
      </c>
      <c r="E45" s="2" t="s">
        <v>12</v>
      </c>
      <c r="F45" s="2" t="s">
        <v>34</v>
      </c>
      <c r="G45" s="3">
        <v>180.84</v>
      </c>
      <c r="H45" s="17">
        <v>0</v>
      </c>
    </row>
    <row r="46" spans="1:8" ht="15" outlineLevel="2">
      <c r="A46">
        <v>3</v>
      </c>
      <c r="B46">
        <v>2017</v>
      </c>
      <c r="C46" s="2" t="s">
        <v>8</v>
      </c>
      <c r="D46" s="2" t="s">
        <v>9</v>
      </c>
      <c r="E46" s="2" t="s">
        <v>12</v>
      </c>
      <c r="F46" s="2" t="s">
        <v>34</v>
      </c>
      <c r="G46" s="3">
        <v>12.63</v>
      </c>
      <c r="H46" s="17">
        <v>0</v>
      </c>
    </row>
    <row r="47" spans="1:8" ht="15" outlineLevel="2">
      <c r="A47">
        <v>3</v>
      </c>
      <c r="B47">
        <v>2017</v>
      </c>
      <c r="C47" s="2" t="s">
        <v>8</v>
      </c>
      <c r="D47" s="2" t="s">
        <v>9</v>
      </c>
      <c r="E47" s="2" t="s">
        <v>12</v>
      </c>
      <c r="F47" s="2" t="s">
        <v>34</v>
      </c>
      <c r="G47" s="3">
        <v>29.47</v>
      </c>
      <c r="H47" s="17">
        <v>0</v>
      </c>
    </row>
    <row r="48" spans="1:8" ht="15" outlineLevel="2">
      <c r="A48">
        <v>3</v>
      </c>
      <c r="B48">
        <v>2017</v>
      </c>
      <c r="C48" s="2" t="s">
        <v>8</v>
      </c>
      <c r="D48" s="2" t="s">
        <v>13</v>
      </c>
      <c r="E48" s="2" t="s">
        <v>35</v>
      </c>
      <c r="F48" s="2" t="s">
        <v>34</v>
      </c>
      <c r="G48" s="3">
        <v>5590.05</v>
      </c>
      <c r="H48" s="17">
        <v>0</v>
      </c>
    </row>
    <row r="49" spans="1:8" ht="15" outlineLevel="2">
      <c r="A49">
        <v>3</v>
      </c>
      <c r="B49">
        <v>2017</v>
      </c>
      <c r="C49" s="2" t="s">
        <v>8</v>
      </c>
      <c r="D49" s="2" t="s">
        <v>36</v>
      </c>
      <c r="E49" s="2" t="s">
        <v>37</v>
      </c>
      <c r="F49" s="2" t="s">
        <v>34</v>
      </c>
      <c r="G49" s="3">
        <v>-604.56</v>
      </c>
      <c r="H49" s="17">
        <v>-20152</v>
      </c>
    </row>
    <row r="50" spans="1:8" ht="15" outlineLevel="2">
      <c r="A50">
        <v>3</v>
      </c>
      <c r="B50">
        <v>2017</v>
      </c>
      <c r="C50" s="2" t="s">
        <v>8</v>
      </c>
      <c r="D50" s="2" t="s">
        <v>25</v>
      </c>
      <c r="E50" s="2" t="s">
        <v>26</v>
      </c>
      <c r="F50" s="2" t="s">
        <v>34</v>
      </c>
      <c r="G50" s="3">
        <v>-78.09</v>
      </c>
      <c r="H50" s="17">
        <v>0</v>
      </c>
    </row>
    <row r="51" spans="1:8" ht="15" outlineLevel="2">
      <c r="A51">
        <v>3</v>
      </c>
      <c r="B51">
        <v>2017</v>
      </c>
      <c r="C51" s="2" t="s">
        <v>8</v>
      </c>
      <c r="D51" s="2" t="s">
        <v>25</v>
      </c>
      <c r="E51" s="2" t="s">
        <v>27</v>
      </c>
      <c r="F51" s="2" t="s">
        <v>34</v>
      </c>
      <c r="G51" s="3">
        <v>-63.68</v>
      </c>
      <c r="H51" s="17">
        <v>0</v>
      </c>
    </row>
    <row r="52" spans="1:8" ht="15" outlineLevel="2">
      <c r="A52">
        <v>3</v>
      </c>
      <c r="B52">
        <v>2017</v>
      </c>
      <c r="C52" s="2" t="s">
        <v>8</v>
      </c>
      <c r="D52" s="2" t="s">
        <v>28</v>
      </c>
      <c r="E52" s="2" t="s">
        <v>26</v>
      </c>
      <c r="F52" s="2" t="s">
        <v>34</v>
      </c>
      <c r="G52" s="3">
        <v>-267.22</v>
      </c>
      <c r="H52" s="17">
        <v>0</v>
      </c>
    </row>
    <row r="53" spans="1:8" ht="15" outlineLevel="2">
      <c r="A53">
        <v>3</v>
      </c>
      <c r="B53">
        <v>2017</v>
      </c>
      <c r="C53" s="2" t="s">
        <v>8</v>
      </c>
      <c r="D53" s="2" t="s">
        <v>28</v>
      </c>
      <c r="E53" s="2" t="s">
        <v>27</v>
      </c>
      <c r="F53" s="2" t="s">
        <v>34</v>
      </c>
      <c r="G53" s="3">
        <v>-920.77</v>
      </c>
      <c r="H53" s="17">
        <v>0</v>
      </c>
    </row>
    <row r="54" spans="1:8" ht="15" outlineLevel="2">
      <c r="A54">
        <v>3</v>
      </c>
      <c r="B54">
        <v>2017</v>
      </c>
      <c r="C54" s="2" t="s">
        <v>8</v>
      </c>
      <c r="D54" s="2" t="s">
        <v>32</v>
      </c>
      <c r="E54" s="2" t="s">
        <v>26</v>
      </c>
      <c r="F54" s="2" t="s">
        <v>34</v>
      </c>
      <c r="G54" s="3">
        <v>-124.54</v>
      </c>
      <c r="H54" s="17">
        <v>0</v>
      </c>
    </row>
    <row r="55" spans="1:8" ht="15" outlineLevel="2">
      <c r="A55">
        <v>3</v>
      </c>
      <c r="B55">
        <v>2017</v>
      </c>
      <c r="C55" s="2" t="s">
        <v>8</v>
      </c>
      <c r="D55" s="2" t="s">
        <v>32</v>
      </c>
      <c r="E55" s="2" t="s">
        <v>27</v>
      </c>
      <c r="F55" s="2" t="s">
        <v>34</v>
      </c>
      <c r="G55" s="3">
        <v>-254.3</v>
      </c>
      <c r="H55" s="17">
        <v>0</v>
      </c>
    </row>
    <row r="56" spans="3:7" ht="15" outlineLevel="1">
      <c r="C56" s="2"/>
      <c r="D56" s="2"/>
      <c r="E56" s="2"/>
      <c r="F56" s="8" t="s">
        <v>85</v>
      </c>
      <c r="G56" s="3">
        <f>SUBTOTAL(9,G27:G55)</f>
        <v>-350578.61</v>
      </c>
    </row>
    <row r="57" spans="1:8" ht="15" outlineLevel="2">
      <c r="A57">
        <v>3</v>
      </c>
      <c r="B57">
        <v>2017</v>
      </c>
      <c r="C57" s="2" t="s">
        <v>8</v>
      </c>
      <c r="D57" s="2" t="s">
        <v>9</v>
      </c>
      <c r="E57" s="2" t="s">
        <v>9</v>
      </c>
      <c r="F57" s="2" t="s">
        <v>39</v>
      </c>
      <c r="G57" s="3">
        <v>-0.02</v>
      </c>
      <c r="H57" s="17">
        <v>0</v>
      </c>
    </row>
    <row r="58" spans="1:8" ht="15" outlineLevel="2">
      <c r="A58">
        <v>3</v>
      </c>
      <c r="B58">
        <v>2017</v>
      </c>
      <c r="C58" s="2" t="s">
        <v>8</v>
      </c>
      <c r="D58" s="2" t="s">
        <v>25</v>
      </c>
      <c r="E58" s="2" t="s">
        <v>26</v>
      </c>
      <c r="F58" s="2" t="s">
        <v>39</v>
      </c>
      <c r="G58" s="3">
        <v>2615.09</v>
      </c>
      <c r="H58" s="17">
        <v>0</v>
      </c>
    </row>
    <row r="59" spans="1:8" ht="15" outlineLevel="2">
      <c r="A59">
        <v>3</v>
      </c>
      <c r="B59">
        <v>2017</v>
      </c>
      <c r="C59" s="2" t="s">
        <v>8</v>
      </c>
      <c r="D59" s="2" t="s">
        <v>25</v>
      </c>
      <c r="E59" s="2" t="s">
        <v>27</v>
      </c>
      <c r="F59" s="2" t="s">
        <v>39</v>
      </c>
      <c r="G59" s="3">
        <v>-1923.89</v>
      </c>
      <c r="H59" s="17">
        <v>0</v>
      </c>
    </row>
    <row r="60" spans="1:8" ht="15" outlineLevel="2">
      <c r="A60">
        <v>3</v>
      </c>
      <c r="B60">
        <v>2017</v>
      </c>
      <c r="C60" s="2" t="s">
        <v>8</v>
      </c>
      <c r="D60" s="2" t="s">
        <v>28</v>
      </c>
      <c r="E60" s="2" t="s">
        <v>26</v>
      </c>
      <c r="F60" s="2" t="s">
        <v>39</v>
      </c>
      <c r="G60" s="3">
        <v>-32371.45</v>
      </c>
      <c r="H60" s="17">
        <v>0</v>
      </c>
    </row>
    <row r="61" spans="1:8" ht="15" outlineLevel="2">
      <c r="A61">
        <v>3</v>
      </c>
      <c r="B61">
        <v>2017</v>
      </c>
      <c r="C61" s="2" t="s">
        <v>8</v>
      </c>
      <c r="D61" s="2" t="s">
        <v>28</v>
      </c>
      <c r="E61" s="2" t="s">
        <v>27</v>
      </c>
      <c r="F61" s="2" t="s">
        <v>39</v>
      </c>
      <c r="G61" s="3">
        <v>6731.3</v>
      </c>
      <c r="H61" s="17">
        <v>0</v>
      </c>
    </row>
    <row r="62" spans="1:8" ht="15" outlineLevel="2">
      <c r="A62">
        <v>3</v>
      </c>
      <c r="B62">
        <v>2017</v>
      </c>
      <c r="C62" s="2" t="s">
        <v>8</v>
      </c>
      <c r="D62" s="2" t="s">
        <v>32</v>
      </c>
      <c r="E62" s="2" t="s">
        <v>26</v>
      </c>
      <c r="F62" s="2" t="s">
        <v>39</v>
      </c>
      <c r="G62" s="3">
        <v>21762.02</v>
      </c>
      <c r="H62" s="17">
        <v>0</v>
      </c>
    </row>
    <row r="63" spans="1:8" ht="15" outlineLevel="2">
      <c r="A63">
        <v>3</v>
      </c>
      <c r="B63">
        <v>2017</v>
      </c>
      <c r="C63" s="2" t="s">
        <v>8</v>
      </c>
      <c r="D63" s="2" t="s">
        <v>32</v>
      </c>
      <c r="E63" s="2" t="s">
        <v>27</v>
      </c>
      <c r="F63" s="2" t="s">
        <v>39</v>
      </c>
      <c r="G63" s="3">
        <v>-11117.34</v>
      </c>
      <c r="H63" s="17">
        <v>0</v>
      </c>
    </row>
    <row r="64" spans="3:7" ht="15" outlineLevel="1">
      <c r="C64" s="2"/>
      <c r="D64" s="2"/>
      <c r="E64" s="2"/>
      <c r="F64" s="8" t="s">
        <v>86</v>
      </c>
      <c r="G64" s="3">
        <f>SUBTOTAL(9,G57:G63)</f>
        <v>-14304.29</v>
      </c>
    </row>
    <row r="65" spans="1:8" ht="15" outlineLevel="2">
      <c r="A65">
        <v>3</v>
      </c>
      <c r="B65">
        <v>2017</v>
      </c>
      <c r="C65" s="2" t="s">
        <v>8</v>
      </c>
      <c r="D65" s="2" t="s">
        <v>9</v>
      </c>
      <c r="E65" s="2" t="s">
        <v>12</v>
      </c>
      <c r="F65" s="2" t="s">
        <v>40</v>
      </c>
      <c r="G65" s="3">
        <v>61313</v>
      </c>
      <c r="H65" s="17">
        <v>0</v>
      </c>
    </row>
    <row r="66" spans="3:7" ht="15" outlineLevel="1">
      <c r="C66" s="2"/>
      <c r="D66" s="2"/>
      <c r="E66" s="2"/>
      <c r="F66" s="8" t="s">
        <v>87</v>
      </c>
      <c r="G66" s="3">
        <f>SUBTOTAL(9,G65:G65)</f>
        <v>61313</v>
      </c>
    </row>
    <row r="67" spans="1:8" ht="15" outlineLevel="2">
      <c r="A67">
        <v>3</v>
      </c>
      <c r="B67">
        <v>2017</v>
      </c>
      <c r="C67" s="2" t="s">
        <v>8</v>
      </c>
      <c r="D67" s="2" t="s">
        <v>9</v>
      </c>
      <c r="E67" s="2" t="s">
        <v>12</v>
      </c>
      <c r="F67" s="2" t="s">
        <v>41</v>
      </c>
      <c r="G67" s="3">
        <v>970.4</v>
      </c>
      <c r="H67" s="17">
        <v>0</v>
      </c>
    </row>
    <row r="68" spans="1:8" ht="15" outlineLevel="2">
      <c r="A68">
        <v>3</v>
      </c>
      <c r="B68">
        <v>2017</v>
      </c>
      <c r="C68" s="2" t="s">
        <v>8</v>
      </c>
      <c r="D68" s="2" t="s">
        <v>9</v>
      </c>
      <c r="E68" s="2" t="s">
        <v>12</v>
      </c>
      <c r="F68" s="2" t="s">
        <v>41</v>
      </c>
      <c r="G68" s="3">
        <v>168.57</v>
      </c>
      <c r="H68" s="17">
        <v>0</v>
      </c>
    </row>
    <row r="69" spans="1:8" ht="15" outlineLevel="2">
      <c r="A69">
        <v>3</v>
      </c>
      <c r="B69">
        <v>2017</v>
      </c>
      <c r="C69" s="2" t="s">
        <v>8</v>
      </c>
      <c r="D69" s="2" t="s">
        <v>9</v>
      </c>
      <c r="E69" s="2" t="s">
        <v>12</v>
      </c>
      <c r="F69" s="2" t="s">
        <v>41</v>
      </c>
      <c r="G69" s="3">
        <v>-87.78</v>
      </c>
      <c r="H69" s="17">
        <v>0</v>
      </c>
    </row>
    <row r="70" spans="1:8" ht="15" outlineLevel="2">
      <c r="A70">
        <v>3</v>
      </c>
      <c r="B70">
        <v>2017</v>
      </c>
      <c r="C70" s="2" t="s">
        <v>8</v>
      </c>
      <c r="D70" s="2" t="s">
        <v>9</v>
      </c>
      <c r="E70" s="2" t="s">
        <v>12</v>
      </c>
      <c r="F70" s="2" t="s">
        <v>41</v>
      </c>
      <c r="G70" s="3">
        <v>22.01</v>
      </c>
      <c r="H70" s="17">
        <v>0</v>
      </c>
    </row>
    <row r="71" spans="1:8" ht="15" outlineLevel="2">
      <c r="A71">
        <v>3</v>
      </c>
      <c r="B71">
        <v>2017</v>
      </c>
      <c r="C71" s="2" t="s">
        <v>8</v>
      </c>
      <c r="D71" s="2" t="s">
        <v>9</v>
      </c>
      <c r="E71" s="2" t="s">
        <v>12</v>
      </c>
      <c r="F71" s="2" t="s">
        <v>41</v>
      </c>
      <c r="G71" s="3">
        <v>446.46</v>
      </c>
      <c r="H71" s="17">
        <v>0</v>
      </c>
    </row>
    <row r="72" spans="1:8" ht="15" outlineLevel="2">
      <c r="A72">
        <v>3</v>
      </c>
      <c r="B72">
        <v>2017</v>
      </c>
      <c r="C72" s="2" t="s">
        <v>8</v>
      </c>
      <c r="D72" s="2" t="s">
        <v>9</v>
      </c>
      <c r="E72" s="2" t="s">
        <v>12</v>
      </c>
      <c r="F72" s="2" t="s">
        <v>41</v>
      </c>
      <c r="G72" s="3">
        <v>-2062.15</v>
      </c>
      <c r="H72" s="17">
        <v>0</v>
      </c>
    </row>
    <row r="73" spans="1:8" ht="15" outlineLevel="2">
      <c r="A73">
        <v>3</v>
      </c>
      <c r="B73">
        <v>2017</v>
      </c>
      <c r="C73" s="2" t="s">
        <v>8</v>
      </c>
      <c r="D73" s="2" t="s">
        <v>9</v>
      </c>
      <c r="E73" s="2" t="s">
        <v>12</v>
      </c>
      <c r="F73" s="2" t="s">
        <v>41</v>
      </c>
      <c r="G73" s="3">
        <v>276.95</v>
      </c>
      <c r="H73" s="17">
        <v>0</v>
      </c>
    </row>
    <row r="74" spans="1:8" ht="15" outlineLevel="2">
      <c r="A74">
        <v>3</v>
      </c>
      <c r="B74">
        <v>2017</v>
      </c>
      <c r="C74" s="2" t="s">
        <v>8</v>
      </c>
      <c r="D74" s="2" t="s">
        <v>9</v>
      </c>
      <c r="E74" s="2" t="s">
        <v>12</v>
      </c>
      <c r="F74" s="2" t="s">
        <v>41</v>
      </c>
      <c r="G74" s="3">
        <v>45685.52</v>
      </c>
      <c r="H74" s="17">
        <v>0</v>
      </c>
    </row>
    <row r="75" spans="3:7" ht="15" outlineLevel="1">
      <c r="C75" s="2"/>
      <c r="D75" s="2"/>
      <c r="E75" s="2"/>
      <c r="F75" s="8" t="s">
        <v>88</v>
      </c>
      <c r="G75" s="3">
        <f>SUBTOTAL(9,G67:G74)</f>
        <v>45419.979999999996</v>
      </c>
    </row>
    <row r="76" spans="1:8" ht="15" outlineLevel="2">
      <c r="A76">
        <v>3</v>
      </c>
      <c r="B76">
        <v>2017</v>
      </c>
      <c r="C76" s="2" t="s">
        <v>8</v>
      </c>
      <c r="D76" s="2" t="s">
        <v>9</v>
      </c>
      <c r="E76" s="2" t="s">
        <v>12</v>
      </c>
      <c r="F76" s="2" t="s">
        <v>42</v>
      </c>
      <c r="G76" s="3">
        <v>242377.53</v>
      </c>
      <c r="H76" s="17">
        <v>0</v>
      </c>
    </row>
    <row r="77" spans="3:7" ht="15" outlineLevel="1">
      <c r="C77" s="2"/>
      <c r="D77" s="2"/>
      <c r="E77" s="2"/>
      <c r="F77" s="8" t="s">
        <v>89</v>
      </c>
      <c r="G77" s="3">
        <f>SUBTOTAL(9,G76:G76)</f>
        <v>242377.53</v>
      </c>
    </row>
    <row r="78" spans="1:8" ht="15" outlineLevel="2">
      <c r="A78">
        <v>3</v>
      </c>
      <c r="B78">
        <v>2017</v>
      </c>
      <c r="C78" s="2" t="s">
        <v>8</v>
      </c>
      <c r="D78" s="2" t="s">
        <v>9</v>
      </c>
      <c r="E78" s="2" t="s">
        <v>12</v>
      </c>
      <c r="F78" s="2" t="s">
        <v>43</v>
      </c>
      <c r="G78" s="3">
        <v>42770.42</v>
      </c>
      <c r="H78" s="17">
        <v>0</v>
      </c>
    </row>
    <row r="79" spans="3:7" ht="15" outlineLevel="1">
      <c r="C79" s="2"/>
      <c r="D79" s="2"/>
      <c r="E79" s="2"/>
      <c r="F79" s="8" t="s">
        <v>90</v>
      </c>
      <c r="G79" s="3">
        <f>SUBTOTAL(9,G78:G78)</f>
        <v>42770.42</v>
      </c>
    </row>
    <row r="80" spans="1:8" ht="15" outlineLevel="2">
      <c r="A80">
        <v>3</v>
      </c>
      <c r="B80">
        <v>2017</v>
      </c>
      <c r="C80" s="2" t="s">
        <v>8</v>
      </c>
      <c r="D80" s="2" t="s">
        <v>9</v>
      </c>
      <c r="E80" s="2" t="s">
        <v>12</v>
      </c>
      <c r="F80" s="2" t="s">
        <v>44</v>
      </c>
      <c r="G80" s="3">
        <v>1193857.02</v>
      </c>
      <c r="H80" s="17">
        <v>41643478</v>
      </c>
    </row>
    <row r="81" spans="3:7" ht="15" outlineLevel="1">
      <c r="C81" s="2"/>
      <c r="D81" s="2"/>
      <c r="E81" s="2"/>
      <c r="F81" s="8" t="s">
        <v>91</v>
      </c>
      <c r="G81" s="3">
        <f>SUBTOTAL(9,G80:G80)</f>
        <v>1193857.02</v>
      </c>
    </row>
    <row r="82" spans="1:8" ht="15" outlineLevel="2">
      <c r="A82">
        <v>3</v>
      </c>
      <c r="B82">
        <v>2017</v>
      </c>
      <c r="C82" s="2" t="s">
        <v>8</v>
      </c>
      <c r="D82" s="2" t="s">
        <v>9</v>
      </c>
      <c r="E82" s="2" t="s">
        <v>12</v>
      </c>
      <c r="F82" s="2" t="s">
        <v>45</v>
      </c>
      <c r="G82" s="3">
        <v>-0.03</v>
      </c>
      <c r="H82" s="17">
        <v>0</v>
      </c>
    </row>
    <row r="83" spans="3:7" ht="15" outlineLevel="1">
      <c r="C83" s="2"/>
      <c r="D83" s="2"/>
      <c r="E83" s="2"/>
      <c r="F83" s="8" t="s">
        <v>92</v>
      </c>
      <c r="G83" s="3">
        <f>SUBTOTAL(9,G82:G82)</f>
        <v>-0.03</v>
      </c>
    </row>
    <row r="84" spans="1:8" ht="15" outlineLevel="2">
      <c r="A84">
        <v>3</v>
      </c>
      <c r="B84">
        <v>2017</v>
      </c>
      <c r="C84" s="2" t="s">
        <v>8</v>
      </c>
      <c r="D84" s="2" t="s">
        <v>9</v>
      </c>
      <c r="E84" s="2" t="s">
        <v>12</v>
      </c>
      <c r="F84" s="2" t="s">
        <v>46</v>
      </c>
      <c r="G84" s="3">
        <v>28.52</v>
      </c>
      <c r="H84" s="17">
        <v>0</v>
      </c>
    </row>
    <row r="85" spans="3:7" ht="15" outlineLevel="1">
      <c r="C85" s="2"/>
      <c r="D85" s="2"/>
      <c r="E85" s="2"/>
      <c r="F85" s="8" t="s">
        <v>93</v>
      </c>
      <c r="G85" s="3">
        <f>SUBTOTAL(9,G84:G84)</f>
        <v>28.52</v>
      </c>
    </row>
    <row r="86" spans="1:8" ht="15" outlineLevel="2">
      <c r="A86">
        <v>3</v>
      </c>
      <c r="B86">
        <v>2017</v>
      </c>
      <c r="C86" s="2" t="s">
        <v>8</v>
      </c>
      <c r="D86" s="2" t="s">
        <v>48</v>
      </c>
      <c r="E86" s="2" t="s">
        <v>33</v>
      </c>
      <c r="F86" s="2" t="s">
        <v>47</v>
      </c>
      <c r="G86" s="3">
        <v>-2072.35</v>
      </c>
      <c r="H86" s="17">
        <v>-41000</v>
      </c>
    </row>
    <row r="87" spans="3:7" ht="15" outlineLevel="1">
      <c r="C87" s="2"/>
      <c r="D87" s="2"/>
      <c r="E87" s="2"/>
      <c r="F87" s="8" t="s">
        <v>94</v>
      </c>
      <c r="G87" s="3">
        <f>SUBTOTAL(9,G86:G86)</f>
        <v>-2072.35</v>
      </c>
    </row>
    <row r="88" spans="1:8" ht="15" outlineLevel="2">
      <c r="A88">
        <v>3</v>
      </c>
      <c r="B88">
        <v>2017</v>
      </c>
      <c r="C88" s="2" t="s">
        <v>8</v>
      </c>
      <c r="D88" s="2" t="s">
        <v>9</v>
      </c>
      <c r="E88" s="2" t="s">
        <v>12</v>
      </c>
      <c r="F88" s="2" t="s">
        <v>49</v>
      </c>
      <c r="G88" s="3">
        <v>6931.09</v>
      </c>
      <c r="H88" s="17">
        <v>0</v>
      </c>
    </row>
    <row r="89" spans="1:8" ht="15" outlineLevel="2">
      <c r="A89">
        <v>3</v>
      </c>
      <c r="B89">
        <v>2017</v>
      </c>
      <c r="C89" s="2" t="s">
        <v>8</v>
      </c>
      <c r="D89" s="2" t="s">
        <v>9</v>
      </c>
      <c r="E89" s="2" t="s">
        <v>12</v>
      </c>
      <c r="F89" s="2" t="s">
        <v>49</v>
      </c>
      <c r="G89" s="3">
        <v>579.89</v>
      </c>
      <c r="H89" s="17">
        <v>0</v>
      </c>
    </row>
    <row r="90" spans="3:7" ht="15" outlineLevel="1">
      <c r="C90" s="2"/>
      <c r="D90" s="2"/>
      <c r="E90" s="2"/>
      <c r="F90" s="8" t="s">
        <v>95</v>
      </c>
      <c r="G90" s="3">
        <f>SUBTOTAL(9,G88:G89)</f>
        <v>7510.9800000000005</v>
      </c>
    </row>
    <row r="91" spans="1:8" ht="15" outlineLevel="2">
      <c r="A91">
        <v>3</v>
      </c>
      <c r="B91">
        <v>2017</v>
      </c>
      <c r="C91" s="2" t="s">
        <v>8</v>
      </c>
      <c r="D91" s="2" t="s">
        <v>9</v>
      </c>
      <c r="E91" s="2" t="s">
        <v>12</v>
      </c>
      <c r="F91" s="2" t="s">
        <v>50</v>
      </c>
      <c r="G91" s="3">
        <v>-1720.17</v>
      </c>
      <c r="H91" s="17">
        <v>0</v>
      </c>
    </row>
    <row r="92" spans="1:8" ht="15" outlineLevel="2">
      <c r="A92">
        <v>3</v>
      </c>
      <c r="B92">
        <v>2017</v>
      </c>
      <c r="C92" s="2" t="s">
        <v>8</v>
      </c>
      <c r="D92" s="2" t="s">
        <v>9</v>
      </c>
      <c r="E92" s="2" t="s">
        <v>12</v>
      </c>
      <c r="F92" s="2" t="s">
        <v>50</v>
      </c>
      <c r="G92" s="3">
        <v>-10598.92</v>
      </c>
      <c r="H92" s="17">
        <v>0</v>
      </c>
    </row>
    <row r="93" spans="3:7" ht="15" outlineLevel="1">
      <c r="C93" s="2"/>
      <c r="D93" s="2"/>
      <c r="E93" s="2"/>
      <c r="F93" s="8" t="s">
        <v>96</v>
      </c>
      <c r="G93" s="3">
        <f>SUBTOTAL(9,G91:G92)</f>
        <v>-12319.09</v>
      </c>
    </row>
    <row r="94" spans="1:8" ht="15" outlineLevel="2">
      <c r="A94">
        <v>3</v>
      </c>
      <c r="B94">
        <v>2017</v>
      </c>
      <c r="C94" s="2" t="s">
        <v>8</v>
      </c>
      <c r="D94" s="2" t="s">
        <v>9</v>
      </c>
      <c r="E94" s="2" t="s">
        <v>12</v>
      </c>
      <c r="F94" s="2" t="s">
        <v>51</v>
      </c>
      <c r="G94" s="3">
        <v>1289.24</v>
      </c>
      <c r="H94" s="17">
        <v>41706</v>
      </c>
    </row>
    <row r="95" spans="1:8" ht="15" outlineLevel="2">
      <c r="A95">
        <v>3</v>
      </c>
      <c r="B95">
        <v>2017</v>
      </c>
      <c r="C95" s="2" t="s">
        <v>8</v>
      </c>
      <c r="D95" s="2" t="s">
        <v>9</v>
      </c>
      <c r="E95" s="2" t="s">
        <v>12</v>
      </c>
      <c r="F95" s="2" t="s">
        <v>51</v>
      </c>
      <c r="G95" s="3">
        <v>-0.11</v>
      </c>
      <c r="H95" s="17">
        <v>0</v>
      </c>
    </row>
    <row r="96" spans="3:7" ht="15" outlineLevel="1">
      <c r="C96" s="2"/>
      <c r="D96" s="2"/>
      <c r="E96" s="2"/>
      <c r="F96" s="8" t="s">
        <v>97</v>
      </c>
      <c r="G96" s="3">
        <f>SUBTOTAL(9,G94:G95)</f>
        <v>1289.13</v>
      </c>
    </row>
    <row r="97" spans="1:8" ht="15" outlineLevel="2">
      <c r="A97">
        <v>3</v>
      </c>
      <c r="B97">
        <v>2017</v>
      </c>
      <c r="C97" s="2" t="s">
        <v>8</v>
      </c>
      <c r="D97" s="2" t="s">
        <v>48</v>
      </c>
      <c r="E97" s="2" t="s">
        <v>26</v>
      </c>
      <c r="F97" s="2" t="s">
        <v>52</v>
      </c>
      <c r="G97" s="3">
        <v>-106.65</v>
      </c>
      <c r="H97" s="17">
        <v>0</v>
      </c>
    </row>
    <row r="98" spans="1:8" ht="15" outlineLevel="2">
      <c r="A98">
        <v>3</v>
      </c>
      <c r="B98">
        <v>2017</v>
      </c>
      <c r="C98" s="2" t="s">
        <v>8</v>
      </c>
      <c r="D98" s="2" t="s">
        <v>48</v>
      </c>
      <c r="E98" s="2" t="s">
        <v>27</v>
      </c>
      <c r="F98" s="2" t="s">
        <v>52</v>
      </c>
      <c r="G98" s="3">
        <v>7613.21</v>
      </c>
      <c r="H98" s="17">
        <v>0</v>
      </c>
    </row>
    <row r="99" spans="3:7" ht="15" outlineLevel="1">
      <c r="C99" s="2"/>
      <c r="D99" s="2"/>
      <c r="E99" s="2"/>
      <c r="F99" s="8" t="s">
        <v>98</v>
      </c>
      <c r="G99" s="3">
        <f>SUBTOTAL(9,G97:G98)</f>
        <v>7506.56</v>
      </c>
    </row>
    <row r="100" spans="1:8" ht="15" outlineLevel="2">
      <c r="A100">
        <v>3</v>
      </c>
      <c r="B100">
        <v>2017</v>
      </c>
      <c r="C100" s="2" t="s">
        <v>8</v>
      </c>
      <c r="D100" s="2" t="s">
        <v>9</v>
      </c>
      <c r="E100" s="2" t="s">
        <v>9</v>
      </c>
      <c r="F100" s="2" t="s">
        <v>78</v>
      </c>
      <c r="G100" s="3">
        <v>42.6</v>
      </c>
      <c r="H100" s="17">
        <v>0</v>
      </c>
    </row>
    <row r="101" spans="3:7" ht="15" outlineLevel="1">
      <c r="C101" s="2"/>
      <c r="D101" s="2"/>
      <c r="E101" s="2"/>
      <c r="F101" s="8" t="s">
        <v>115</v>
      </c>
      <c r="G101" s="3">
        <f>SUBTOTAL(9,G100:G100)</f>
        <v>42.6</v>
      </c>
    </row>
    <row r="102" spans="1:8" ht="15" outlineLevel="2">
      <c r="A102">
        <v>3</v>
      </c>
      <c r="B102">
        <v>2017</v>
      </c>
      <c r="C102" s="2" t="s">
        <v>8</v>
      </c>
      <c r="D102" s="2" t="s">
        <v>53</v>
      </c>
      <c r="E102" s="2" t="s">
        <v>10</v>
      </c>
      <c r="F102" s="2" t="s">
        <v>54</v>
      </c>
      <c r="G102" s="3">
        <v>-695927.01</v>
      </c>
      <c r="H102" s="17">
        <v>0</v>
      </c>
    </row>
    <row r="103" spans="1:8" ht="15" outlineLevel="2">
      <c r="A103">
        <v>3</v>
      </c>
      <c r="B103">
        <v>2017</v>
      </c>
      <c r="C103" s="2" t="s">
        <v>8</v>
      </c>
      <c r="D103" s="2" t="s">
        <v>55</v>
      </c>
      <c r="E103" s="2" t="s">
        <v>10</v>
      </c>
      <c r="F103" s="2" t="s">
        <v>54</v>
      </c>
      <c r="G103" s="3">
        <v>-57522.79</v>
      </c>
      <c r="H103" s="17">
        <v>0</v>
      </c>
    </row>
    <row r="104" spans="3:7" ht="15" outlineLevel="1">
      <c r="C104" s="2"/>
      <c r="D104" s="2"/>
      <c r="E104" s="2"/>
      <c r="F104" s="8" t="s">
        <v>99</v>
      </c>
      <c r="G104" s="3">
        <f>SUBTOTAL(9,G102:G103)</f>
        <v>-753449.8</v>
      </c>
    </row>
    <row r="105" spans="1:8" ht="15" outlineLevel="2">
      <c r="A105">
        <v>3</v>
      </c>
      <c r="B105">
        <v>2017</v>
      </c>
      <c r="C105" s="2" t="s">
        <v>8</v>
      </c>
      <c r="D105" s="2" t="s">
        <v>53</v>
      </c>
      <c r="E105" s="2" t="s">
        <v>10</v>
      </c>
      <c r="F105" s="2" t="s">
        <v>56</v>
      </c>
      <c r="G105" s="3">
        <v>695927.01</v>
      </c>
      <c r="H105" s="17">
        <v>0</v>
      </c>
    </row>
    <row r="106" spans="1:8" ht="15" outlineLevel="2">
      <c r="A106">
        <v>3</v>
      </c>
      <c r="B106">
        <v>2017</v>
      </c>
      <c r="C106" s="2" t="s">
        <v>8</v>
      </c>
      <c r="D106" s="2" t="s">
        <v>55</v>
      </c>
      <c r="E106" s="2" t="s">
        <v>10</v>
      </c>
      <c r="F106" s="2" t="s">
        <v>56</v>
      </c>
      <c r="G106" s="3">
        <v>57522.79</v>
      </c>
      <c r="H106" s="17">
        <v>0</v>
      </c>
    </row>
    <row r="107" spans="3:7" ht="15" outlineLevel="1">
      <c r="C107" s="2"/>
      <c r="D107" s="2"/>
      <c r="E107" s="2"/>
      <c r="F107" s="8" t="s">
        <v>100</v>
      </c>
      <c r="G107" s="3">
        <f>SUBTOTAL(9,G105:G106)</f>
        <v>753449.8</v>
      </c>
    </row>
    <row r="108" spans="1:8" ht="15" outlineLevel="2">
      <c r="A108">
        <v>3</v>
      </c>
      <c r="B108">
        <v>2017</v>
      </c>
      <c r="C108" s="2" t="s">
        <v>8</v>
      </c>
      <c r="D108" s="2" t="s">
        <v>9</v>
      </c>
      <c r="E108" s="2" t="s">
        <v>12</v>
      </c>
      <c r="F108" s="2" t="s">
        <v>57</v>
      </c>
      <c r="G108" s="3">
        <v>7626.92</v>
      </c>
      <c r="H108" s="17">
        <v>0</v>
      </c>
    </row>
    <row r="109" spans="3:7" ht="15" outlineLevel="1">
      <c r="C109" s="2"/>
      <c r="D109" s="2"/>
      <c r="E109" s="2"/>
      <c r="F109" s="8" t="s">
        <v>101</v>
      </c>
      <c r="G109" s="3">
        <f>SUBTOTAL(9,G108:G108)</f>
        <v>7626.92</v>
      </c>
    </row>
    <row r="110" spans="1:8" ht="15" outlineLevel="2">
      <c r="A110">
        <v>3</v>
      </c>
      <c r="B110">
        <v>2017</v>
      </c>
      <c r="C110" s="2" t="s">
        <v>8</v>
      </c>
      <c r="D110" s="2" t="s">
        <v>9</v>
      </c>
      <c r="E110" s="2" t="s">
        <v>12</v>
      </c>
      <c r="F110" s="2" t="s">
        <v>58</v>
      </c>
      <c r="G110" s="3">
        <v>-10969.01</v>
      </c>
      <c r="H110" s="17">
        <v>0</v>
      </c>
    </row>
    <row r="111" spans="1:8" ht="15" outlineLevel="2">
      <c r="A111">
        <v>3</v>
      </c>
      <c r="B111">
        <v>2017</v>
      </c>
      <c r="C111" s="2" t="s">
        <v>8</v>
      </c>
      <c r="D111" s="2" t="s">
        <v>9</v>
      </c>
      <c r="E111" s="2" t="s">
        <v>12</v>
      </c>
      <c r="F111" s="2" t="s">
        <v>58</v>
      </c>
      <c r="G111" s="3">
        <v>-16653.89</v>
      </c>
      <c r="H111" s="17">
        <v>0</v>
      </c>
    </row>
    <row r="112" spans="3:7" ht="15" outlineLevel="1">
      <c r="C112" s="2"/>
      <c r="D112" s="2"/>
      <c r="E112" s="2"/>
      <c r="F112" s="8" t="s">
        <v>102</v>
      </c>
      <c r="G112" s="3">
        <f>SUBTOTAL(9,G110:G111)</f>
        <v>-27622.9</v>
      </c>
    </row>
    <row r="113" spans="1:8" ht="15" outlineLevel="2">
      <c r="A113">
        <v>3</v>
      </c>
      <c r="B113">
        <v>2017</v>
      </c>
      <c r="C113" s="2" t="s">
        <v>8</v>
      </c>
      <c r="D113" s="2" t="s">
        <v>9</v>
      </c>
      <c r="E113" s="2" t="s">
        <v>12</v>
      </c>
      <c r="F113" s="2" t="s">
        <v>59</v>
      </c>
      <c r="G113" s="3">
        <v>0</v>
      </c>
      <c r="H113" s="17">
        <v>0</v>
      </c>
    </row>
    <row r="114" spans="1:8" ht="15" outlineLevel="2">
      <c r="A114">
        <v>3</v>
      </c>
      <c r="B114">
        <v>2017</v>
      </c>
      <c r="C114" s="2" t="s">
        <v>8</v>
      </c>
      <c r="D114" s="2" t="s">
        <v>9</v>
      </c>
      <c r="E114" s="2" t="s">
        <v>12</v>
      </c>
      <c r="F114" s="2" t="s">
        <v>59</v>
      </c>
      <c r="G114" s="3">
        <v>16.07</v>
      </c>
      <c r="H114" s="17">
        <v>0</v>
      </c>
    </row>
    <row r="115" spans="3:7" ht="15" outlineLevel="1">
      <c r="C115" s="2"/>
      <c r="D115" s="2"/>
      <c r="E115" s="2"/>
      <c r="F115" s="8" t="s">
        <v>103</v>
      </c>
      <c r="G115" s="3">
        <f>SUBTOTAL(9,G113:G114)</f>
        <v>16.07</v>
      </c>
    </row>
    <row r="116" spans="1:8" ht="15" outlineLevel="2">
      <c r="A116">
        <v>3</v>
      </c>
      <c r="B116">
        <v>2017</v>
      </c>
      <c r="C116" s="2" t="s">
        <v>8</v>
      </c>
      <c r="D116" s="2" t="s">
        <v>9</v>
      </c>
      <c r="E116" s="2" t="s">
        <v>12</v>
      </c>
      <c r="F116" s="2" t="s">
        <v>60</v>
      </c>
      <c r="G116" s="3">
        <v>-14.78</v>
      </c>
      <c r="H116" s="17">
        <v>0</v>
      </c>
    </row>
    <row r="117" spans="3:7" ht="15" outlineLevel="1">
      <c r="C117" s="2"/>
      <c r="D117" s="2"/>
      <c r="E117" s="2"/>
      <c r="F117" s="8" t="s">
        <v>104</v>
      </c>
      <c r="G117" s="3">
        <f>SUBTOTAL(9,G116:G116)</f>
        <v>-14.78</v>
      </c>
    </row>
    <row r="118" spans="1:8" ht="15" outlineLevel="2">
      <c r="A118">
        <v>3</v>
      </c>
      <c r="B118">
        <v>2017</v>
      </c>
      <c r="C118" s="2" t="s">
        <v>8</v>
      </c>
      <c r="D118" s="2" t="s">
        <v>9</v>
      </c>
      <c r="E118" s="2" t="s">
        <v>12</v>
      </c>
      <c r="F118" s="2" t="s">
        <v>61</v>
      </c>
      <c r="G118" s="3">
        <v>-1000.99</v>
      </c>
      <c r="H118" s="17">
        <v>0</v>
      </c>
    </row>
    <row r="119" spans="1:8" ht="15" outlineLevel="2">
      <c r="A119">
        <v>3</v>
      </c>
      <c r="B119">
        <v>2017</v>
      </c>
      <c r="C119" s="2" t="s">
        <v>8</v>
      </c>
      <c r="D119" s="2" t="s">
        <v>9</v>
      </c>
      <c r="E119" s="2" t="s">
        <v>12</v>
      </c>
      <c r="F119" s="2" t="s">
        <v>61</v>
      </c>
      <c r="G119" s="3">
        <v>4132.17</v>
      </c>
      <c r="H119" s="17">
        <v>0</v>
      </c>
    </row>
    <row r="120" spans="3:7" ht="15" outlineLevel="1">
      <c r="C120" s="2"/>
      <c r="D120" s="2"/>
      <c r="E120" s="2"/>
      <c r="F120" s="8" t="s">
        <v>105</v>
      </c>
      <c r="G120" s="3">
        <f>SUBTOTAL(9,G118:G119)</f>
        <v>3131.1800000000003</v>
      </c>
    </row>
    <row r="121" spans="1:8" ht="15" outlineLevel="2">
      <c r="A121">
        <v>3</v>
      </c>
      <c r="B121">
        <v>2017</v>
      </c>
      <c r="C121" s="2" t="s">
        <v>8</v>
      </c>
      <c r="D121" s="2" t="s">
        <v>9</v>
      </c>
      <c r="E121" s="2" t="s">
        <v>12</v>
      </c>
      <c r="F121" s="2" t="s">
        <v>62</v>
      </c>
      <c r="G121" s="3">
        <v>0</v>
      </c>
      <c r="H121" s="17">
        <v>0</v>
      </c>
    </row>
    <row r="122" spans="1:8" ht="15" outlineLevel="2">
      <c r="A122">
        <v>3</v>
      </c>
      <c r="B122">
        <v>2017</v>
      </c>
      <c r="C122" s="2" t="s">
        <v>8</v>
      </c>
      <c r="D122" s="2" t="s">
        <v>9</v>
      </c>
      <c r="E122" s="2" t="s">
        <v>12</v>
      </c>
      <c r="F122" s="2" t="s">
        <v>62</v>
      </c>
      <c r="G122" s="3">
        <v>236.23</v>
      </c>
      <c r="H122" s="17">
        <v>0</v>
      </c>
    </row>
    <row r="123" spans="3:7" ht="15" outlineLevel="1">
      <c r="C123" s="2"/>
      <c r="D123" s="2"/>
      <c r="E123" s="2"/>
      <c r="F123" s="8" t="s">
        <v>106</v>
      </c>
      <c r="G123" s="3">
        <f>SUBTOTAL(9,G121:G122)</f>
        <v>236.23</v>
      </c>
    </row>
    <row r="124" spans="1:8" ht="15" outlineLevel="2">
      <c r="A124">
        <v>3</v>
      </c>
      <c r="B124">
        <v>2017</v>
      </c>
      <c r="C124" s="2" t="s">
        <v>8</v>
      </c>
      <c r="D124" s="2" t="s">
        <v>9</v>
      </c>
      <c r="E124" s="2" t="s">
        <v>12</v>
      </c>
      <c r="F124" s="2" t="s">
        <v>63</v>
      </c>
      <c r="G124" s="3">
        <v>-27448.12</v>
      </c>
      <c r="H124" s="17">
        <v>0</v>
      </c>
    </row>
    <row r="125" spans="3:7" ht="15" outlineLevel="1">
      <c r="C125" s="2"/>
      <c r="D125" s="2"/>
      <c r="E125" s="2"/>
      <c r="F125" s="8" t="s">
        <v>107</v>
      </c>
      <c r="G125" s="3">
        <f>SUBTOTAL(9,G124:G124)</f>
        <v>-27448.12</v>
      </c>
    </row>
    <row r="126" spans="1:8" ht="15" outlineLevel="2">
      <c r="A126">
        <v>3</v>
      </c>
      <c r="B126">
        <v>2017</v>
      </c>
      <c r="C126" s="2" t="s">
        <v>8</v>
      </c>
      <c r="D126" s="2" t="s">
        <v>9</v>
      </c>
      <c r="E126" s="2" t="s">
        <v>12</v>
      </c>
      <c r="F126" s="2" t="s">
        <v>64</v>
      </c>
      <c r="G126" s="3">
        <v>54</v>
      </c>
      <c r="H126" s="17">
        <v>0</v>
      </c>
    </row>
    <row r="127" spans="3:7" ht="15" outlineLevel="1">
      <c r="C127" s="2"/>
      <c r="D127" s="2"/>
      <c r="E127" s="2"/>
      <c r="F127" s="8" t="s">
        <v>108</v>
      </c>
      <c r="G127" s="3">
        <f>SUBTOTAL(9,G126:G126)</f>
        <v>54</v>
      </c>
    </row>
    <row r="128" spans="1:8" ht="15" outlineLevel="2">
      <c r="A128">
        <v>3</v>
      </c>
      <c r="B128">
        <v>2017</v>
      </c>
      <c r="C128" s="2" t="s">
        <v>8</v>
      </c>
      <c r="D128" s="2" t="s">
        <v>9</v>
      </c>
      <c r="E128" s="2" t="s">
        <v>12</v>
      </c>
      <c r="F128" s="2" t="s">
        <v>79</v>
      </c>
      <c r="G128" s="3">
        <v>38.81</v>
      </c>
      <c r="H128" s="17">
        <v>0</v>
      </c>
    </row>
    <row r="129" spans="1:8" ht="15" outlineLevel="2">
      <c r="A129">
        <v>3</v>
      </c>
      <c r="B129">
        <v>2017</v>
      </c>
      <c r="C129" s="2" t="s">
        <v>8</v>
      </c>
      <c r="D129" s="2" t="s">
        <v>9</v>
      </c>
      <c r="E129" s="2" t="s">
        <v>12</v>
      </c>
      <c r="F129" s="2" t="s">
        <v>79</v>
      </c>
      <c r="G129" s="3">
        <v>10.65</v>
      </c>
      <c r="H129" s="17">
        <v>0</v>
      </c>
    </row>
    <row r="130" spans="1:8" ht="15" outlineLevel="2">
      <c r="A130">
        <v>3</v>
      </c>
      <c r="B130">
        <v>2017</v>
      </c>
      <c r="C130" s="2" t="s">
        <v>8</v>
      </c>
      <c r="D130" s="2" t="s">
        <v>9</v>
      </c>
      <c r="E130" s="2" t="s">
        <v>12</v>
      </c>
      <c r="F130" s="2" t="s">
        <v>79</v>
      </c>
      <c r="G130" s="3">
        <v>353.38</v>
      </c>
      <c r="H130" s="17">
        <v>0</v>
      </c>
    </row>
    <row r="131" spans="1:8" ht="15" outlineLevel="2">
      <c r="A131">
        <v>3</v>
      </c>
      <c r="B131">
        <v>2017</v>
      </c>
      <c r="C131" s="2" t="s">
        <v>8</v>
      </c>
      <c r="D131" s="2" t="s">
        <v>9</v>
      </c>
      <c r="E131" s="2" t="s">
        <v>12</v>
      </c>
      <c r="F131" s="2" t="s">
        <v>79</v>
      </c>
      <c r="G131" s="3">
        <v>52.83</v>
      </c>
      <c r="H131" s="17">
        <v>0</v>
      </c>
    </row>
    <row r="132" spans="1:8" ht="15" outlineLevel="2">
      <c r="A132">
        <v>3</v>
      </c>
      <c r="B132">
        <v>2017</v>
      </c>
      <c r="C132" s="2" t="s">
        <v>8</v>
      </c>
      <c r="D132" s="2" t="s">
        <v>9</v>
      </c>
      <c r="E132" s="2" t="s">
        <v>12</v>
      </c>
      <c r="F132" s="2" t="s">
        <v>79</v>
      </c>
      <c r="G132" s="3">
        <v>29.57</v>
      </c>
      <c r="H132" s="17">
        <v>0</v>
      </c>
    </row>
    <row r="133" spans="1:8" ht="15" outlineLevel="2">
      <c r="A133">
        <v>3</v>
      </c>
      <c r="B133">
        <v>2017</v>
      </c>
      <c r="C133" s="2" t="s">
        <v>8</v>
      </c>
      <c r="D133" s="2" t="s">
        <v>9</v>
      </c>
      <c r="E133" s="2" t="s">
        <v>12</v>
      </c>
      <c r="F133" s="2" t="s">
        <v>79</v>
      </c>
      <c r="G133" s="3">
        <v>8.6</v>
      </c>
      <c r="H133" s="17">
        <v>0</v>
      </c>
    </row>
    <row r="134" spans="1:8" ht="15" outlineLevel="2">
      <c r="A134">
        <v>3</v>
      </c>
      <c r="B134">
        <v>2017</v>
      </c>
      <c r="C134" s="2" t="s">
        <v>8</v>
      </c>
      <c r="D134" s="2" t="s">
        <v>9</v>
      </c>
      <c r="E134" s="2" t="s">
        <v>12</v>
      </c>
      <c r="F134" s="2" t="s">
        <v>79</v>
      </c>
      <c r="G134" s="3">
        <v>2103.53</v>
      </c>
      <c r="H134" s="17">
        <v>0</v>
      </c>
    </row>
    <row r="135" spans="3:7" ht="15" outlineLevel="1">
      <c r="C135" s="2"/>
      <c r="D135" s="2"/>
      <c r="E135" s="2"/>
      <c r="F135" s="8" t="s">
        <v>116</v>
      </c>
      <c r="G135" s="3">
        <f>SUBTOTAL(9,G128:G134)</f>
        <v>2597.3700000000003</v>
      </c>
    </row>
    <row r="136" spans="1:8" ht="15" outlineLevel="2">
      <c r="A136">
        <v>3</v>
      </c>
      <c r="B136">
        <v>2017</v>
      </c>
      <c r="C136" s="2" t="s">
        <v>65</v>
      </c>
      <c r="D136" s="2" t="s">
        <v>9</v>
      </c>
      <c r="E136" s="2" t="s">
        <v>80</v>
      </c>
      <c r="F136" s="2" t="s">
        <v>67</v>
      </c>
      <c r="G136" s="3">
        <v>-19950.48</v>
      </c>
      <c r="H136" s="17">
        <v>-1814</v>
      </c>
    </row>
    <row r="137" spans="1:8" ht="15" outlineLevel="2">
      <c r="A137">
        <v>3</v>
      </c>
      <c r="B137">
        <v>2017</v>
      </c>
      <c r="C137" s="2" t="s">
        <v>65</v>
      </c>
      <c r="D137" s="2" t="s">
        <v>9</v>
      </c>
      <c r="E137" s="2" t="s">
        <v>69</v>
      </c>
      <c r="F137" s="2" t="s">
        <v>67</v>
      </c>
      <c r="G137" s="3">
        <v>-39.8</v>
      </c>
      <c r="H137" s="17">
        <v>-9949</v>
      </c>
    </row>
    <row r="138" spans="1:8" ht="15" outlineLevel="2">
      <c r="A138">
        <v>3</v>
      </c>
      <c r="B138">
        <v>2017</v>
      </c>
      <c r="C138" s="2" t="s">
        <v>65</v>
      </c>
      <c r="D138" s="2" t="s">
        <v>9</v>
      </c>
      <c r="E138" s="2" t="s">
        <v>71</v>
      </c>
      <c r="F138" s="2" t="s">
        <v>67</v>
      </c>
      <c r="G138" s="3">
        <v>181.37</v>
      </c>
      <c r="H138" s="17">
        <v>1008</v>
      </c>
    </row>
    <row r="139" spans="1:8" ht="15" outlineLevel="2">
      <c r="A139">
        <v>3</v>
      </c>
      <c r="B139">
        <v>2017</v>
      </c>
      <c r="C139" s="2" t="s">
        <v>65</v>
      </c>
      <c r="D139" s="2" t="s">
        <v>9</v>
      </c>
      <c r="E139" s="2" t="s">
        <v>81</v>
      </c>
      <c r="F139" s="2" t="s">
        <v>67</v>
      </c>
      <c r="G139" s="3">
        <v>280.11</v>
      </c>
      <c r="H139" s="17">
        <v>1008</v>
      </c>
    </row>
    <row r="140" spans="3:7" ht="15" outlineLevel="1">
      <c r="C140" s="2"/>
      <c r="D140" s="2"/>
      <c r="E140" s="2"/>
      <c r="F140" s="8" t="s">
        <v>109</v>
      </c>
      <c r="G140" s="3">
        <f>SUBTOTAL(9,G136:G139)</f>
        <v>-19528.8</v>
      </c>
    </row>
    <row r="141" spans="1:8" ht="15" outlineLevel="2">
      <c r="A141">
        <v>3</v>
      </c>
      <c r="B141">
        <v>2017</v>
      </c>
      <c r="C141" s="2" t="s">
        <v>8</v>
      </c>
      <c r="D141" s="2" t="s">
        <v>9</v>
      </c>
      <c r="E141" s="2" t="s">
        <v>12</v>
      </c>
      <c r="F141" s="2" t="s">
        <v>72</v>
      </c>
      <c r="G141" s="3">
        <v>0</v>
      </c>
      <c r="H141" s="17">
        <v>0</v>
      </c>
    </row>
    <row r="142" spans="1:8" ht="15" outlineLevel="2">
      <c r="A142">
        <v>3</v>
      </c>
      <c r="B142">
        <v>2017</v>
      </c>
      <c r="C142" s="2" t="s">
        <v>8</v>
      </c>
      <c r="D142" s="2" t="s">
        <v>9</v>
      </c>
      <c r="E142" s="2" t="s">
        <v>12</v>
      </c>
      <c r="F142" s="2" t="s">
        <v>72</v>
      </c>
      <c r="G142" s="3">
        <v>-9.35</v>
      </c>
      <c r="H142" s="17">
        <v>0</v>
      </c>
    </row>
    <row r="143" spans="1:8" ht="15" outlineLevel="2">
      <c r="A143">
        <v>3</v>
      </c>
      <c r="B143">
        <v>2017</v>
      </c>
      <c r="C143" s="2" t="s">
        <v>8</v>
      </c>
      <c r="D143" s="2" t="s">
        <v>9</v>
      </c>
      <c r="E143" s="2" t="s">
        <v>12</v>
      </c>
      <c r="F143" s="2" t="s">
        <v>72</v>
      </c>
      <c r="G143" s="3">
        <v>-7139.26</v>
      </c>
      <c r="H143" s="17">
        <v>0</v>
      </c>
    </row>
    <row r="144" spans="3:7" ht="15" outlineLevel="1">
      <c r="C144" s="2"/>
      <c r="D144" s="2"/>
      <c r="E144" s="2"/>
      <c r="F144" s="8" t="s">
        <v>110</v>
      </c>
      <c r="G144" s="3">
        <f>SUBTOTAL(9,G141:G143)</f>
        <v>-7148.610000000001</v>
      </c>
    </row>
    <row r="145" spans="1:8" ht="15" outlineLevel="2">
      <c r="A145">
        <v>3</v>
      </c>
      <c r="B145">
        <v>2017</v>
      </c>
      <c r="C145" s="2" t="s">
        <v>73</v>
      </c>
      <c r="D145" s="2" t="s">
        <v>9</v>
      </c>
      <c r="E145" s="2" t="s">
        <v>12</v>
      </c>
      <c r="F145" s="2" t="s">
        <v>74</v>
      </c>
      <c r="G145" s="3">
        <v>0</v>
      </c>
      <c r="H145" s="17">
        <v>0</v>
      </c>
    </row>
    <row r="146" spans="3:7" ht="15" outlineLevel="1">
      <c r="C146" s="2"/>
      <c r="D146" s="2"/>
      <c r="E146" s="2"/>
      <c r="F146" s="8" t="s">
        <v>111</v>
      </c>
      <c r="G146" s="3">
        <f>SUBTOTAL(9,G145:G145)</f>
        <v>0</v>
      </c>
    </row>
    <row r="147" spans="1:8" ht="15" outlineLevel="2">
      <c r="A147">
        <v>3</v>
      </c>
      <c r="B147">
        <v>2017</v>
      </c>
      <c r="C147" s="2" t="s">
        <v>8</v>
      </c>
      <c r="D147" s="2" t="s">
        <v>9</v>
      </c>
      <c r="E147" s="2" t="s">
        <v>12</v>
      </c>
      <c r="F147" s="2" t="s">
        <v>75</v>
      </c>
      <c r="G147" s="3">
        <v>0</v>
      </c>
      <c r="H147" s="17">
        <v>0</v>
      </c>
    </row>
    <row r="148" spans="1:8" ht="15" outlineLevel="2">
      <c r="A148">
        <v>3</v>
      </c>
      <c r="B148">
        <v>2017</v>
      </c>
      <c r="C148" s="2" t="s">
        <v>8</v>
      </c>
      <c r="D148" s="2" t="s">
        <v>9</v>
      </c>
      <c r="E148" s="2" t="s">
        <v>12</v>
      </c>
      <c r="F148" s="2" t="s">
        <v>75</v>
      </c>
      <c r="G148" s="3">
        <v>-8.71</v>
      </c>
      <c r="H148" s="17">
        <v>0</v>
      </c>
    </row>
    <row r="149" spans="1:8" ht="15" outlineLevel="2">
      <c r="A149">
        <v>3</v>
      </c>
      <c r="B149">
        <v>2017</v>
      </c>
      <c r="C149" s="2" t="s">
        <v>8</v>
      </c>
      <c r="D149" s="2" t="s">
        <v>9</v>
      </c>
      <c r="E149" s="2" t="s">
        <v>12</v>
      </c>
      <c r="F149" s="2" t="s">
        <v>75</v>
      </c>
      <c r="G149" s="3">
        <v>-1697.74</v>
      </c>
      <c r="H149" s="17">
        <v>0</v>
      </c>
    </row>
    <row r="150" spans="1:8" ht="15" outlineLevel="2">
      <c r="A150">
        <v>3</v>
      </c>
      <c r="B150">
        <v>2017</v>
      </c>
      <c r="C150" s="2" t="s">
        <v>8</v>
      </c>
      <c r="D150" s="2" t="s">
        <v>9</v>
      </c>
      <c r="E150" s="2" t="s">
        <v>12</v>
      </c>
      <c r="F150" s="2" t="s">
        <v>75</v>
      </c>
      <c r="G150" s="3">
        <v>-6.44</v>
      </c>
      <c r="H150" s="17">
        <v>0</v>
      </c>
    </row>
    <row r="151" spans="3:7" ht="15" outlineLevel="1">
      <c r="C151" s="2"/>
      <c r="D151" s="2"/>
      <c r="E151" s="2"/>
      <c r="F151" s="8" t="s">
        <v>112</v>
      </c>
      <c r="G151" s="3">
        <f>SUBTOTAL(9,G147:G150)</f>
        <v>-1712.89</v>
      </c>
    </row>
    <row r="152" spans="1:8" ht="15" outlineLevel="2">
      <c r="A152">
        <v>3</v>
      </c>
      <c r="B152">
        <v>2017</v>
      </c>
      <c r="C152" s="2" t="s">
        <v>8</v>
      </c>
      <c r="D152" s="2" t="s">
        <v>9</v>
      </c>
      <c r="E152" s="2" t="s">
        <v>12</v>
      </c>
      <c r="F152" s="2" t="s">
        <v>76</v>
      </c>
      <c r="G152" s="3">
        <v>0</v>
      </c>
      <c r="H152" s="17">
        <v>0</v>
      </c>
    </row>
    <row r="153" spans="1:8" ht="15" outlineLevel="2">
      <c r="A153">
        <v>3</v>
      </c>
      <c r="B153">
        <v>2017</v>
      </c>
      <c r="C153" s="2" t="s">
        <v>8</v>
      </c>
      <c r="D153" s="2" t="s">
        <v>9</v>
      </c>
      <c r="E153" s="2" t="s">
        <v>12</v>
      </c>
      <c r="F153" s="2" t="s">
        <v>76</v>
      </c>
      <c r="G153" s="3">
        <v>-269.3</v>
      </c>
      <c r="H153" s="17">
        <v>0</v>
      </c>
    </row>
    <row r="154" spans="1:8" ht="15" outlineLevel="2">
      <c r="A154">
        <v>3</v>
      </c>
      <c r="B154">
        <v>2017</v>
      </c>
      <c r="C154" s="2" t="s">
        <v>8</v>
      </c>
      <c r="D154" s="2" t="s">
        <v>9</v>
      </c>
      <c r="E154" s="2" t="s">
        <v>12</v>
      </c>
      <c r="F154" s="2" t="s">
        <v>76</v>
      </c>
      <c r="G154" s="3">
        <v>-5760.27</v>
      </c>
      <c r="H154" s="17">
        <v>0</v>
      </c>
    </row>
    <row r="155" spans="1:8" ht="15" outlineLevel="2">
      <c r="A155">
        <v>3</v>
      </c>
      <c r="B155">
        <v>2017</v>
      </c>
      <c r="C155" s="2" t="s">
        <v>8</v>
      </c>
      <c r="D155" s="2" t="s">
        <v>9</v>
      </c>
      <c r="E155" s="2" t="s">
        <v>12</v>
      </c>
      <c r="F155" s="2" t="s">
        <v>76</v>
      </c>
      <c r="G155" s="3">
        <v>-154.75</v>
      </c>
      <c r="H155" s="17">
        <v>0</v>
      </c>
    </row>
    <row r="156" spans="3:7" ht="15" outlineLevel="1">
      <c r="C156" s="2"/>
      <c r="D156" s="2"/>
      <c r="E156" s="2"/>
      <c r="F156" s="8" t="s">
        <v>113</v>
      </c>
      <c r="G156" s="3">
        <f>SUBTOTAL(9,G152:G155)</f>
        <v>-6184.320000000001</v>
      </c>
    </row>
    <row r="157" ht="15" outlineLevel="1"/>
    <row r="158" spans="6:7" ht="15" outlineLevel="1">
      <c r="F158" s="9" t="s">
        <v>114</v>
      </c>
      <c r="G158" s="3">
        <f>SUBTOTAL(9,G2:G157)</f>
        <v>1538879.2000000002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44"/>
  <sheetViews>
    <sheetView zoomScalePageLayoutView="0" workbookViewId="0" topLeftCell="A1">
      <selection activeCell="E33" sqref="E33"/>
    </sheetView>
  </sheetViews>
  <sheetFormatPr defaultColWidth="9.140625" defaultRowHeight="15" outlineLevelRow="2"/>
  <cols>
    <col min="1" max="6" width="17.421875" style="0" customWidth="1"/>
    <col min="7" max="7" width="17.421875" style="3" customWidth="1"/>
    <col min="8" max="8" width="17.421875" style="17" customWidth="1"/>
    <col min="9" max="9" width="14.8515625" style="0" customWidth="1"/>
    <col min="10" max="10" width="18.8515625" style="0" customWidth="1"/>
    <col min="11" max="16384" width="10.28125" style="0" customWidth="1"/>
  </cols>
  <sheetData>
    <row r="1" spans="1: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16" t="s">
        <v>7</v>
      </c>
    </row>
    <row r="2" spans="1:8" ht="15" outlineLevel="2">
      <c r="A2" s="5">
        <v>4</v>
      </c>
      <c r="B2" s="5">
        <v>2017</v>
      </c>
      <c r="C2" s="6" t="s">
        <v>8</v>
      </c>
      <c r="D2" s="6" t="s">
        <v>9</v>
      </c>
      <c r="E2" s="6" t="s">
        <v>10</v>
      </c>
      <c r="F2" s="6" t="s">
        <v>11</v>
      </c>
      <c r="G2" s="7">
        <v>0</v>
      </c>
      <c r="H2" s="18">
        <v>0</v>
      </c>
    </row>
    <row r="3" spans="1:8" ht="15" outlineLevel="2">
      <c r="A3">
        <v>4</v>
      </c>
      <c r="B3">
        <v>2017</v>
      </c>
      <c r="C3" s="2" t="s">
        <v>8</v>
      </c>
      <c r="D3" s="2" t="s">
        <v>9</v>
      </c>
      <c r="E3" s="2" t="s">
        <v>12</v>
      </c>
      <c r="F3" s="2" t="s">
        <v>11</v>
      </c>
      <c r="G3" s="3">
        <v>-132917.41</v>
      </c>
      <c r="H3" s="17">
        <v>-4030400</v>
      </c>
    </row>
    <row r="4" spans="1:8" ht="15" outlineLevel="2">
      <c r="A4">
        <v>4</v>
      </c>
      <c r="B4">
        <v>2017</v>
      </c>
      <c r="C4" s="2" t="s">
        <v>8</v>
      </c>
      <c r="D4" s="2" t="s">
        <v>13</v>
      </c>
      <c r="E4" s="2" t="s">
        <v>14</v>
      </c>
      <c r="F4" s="2" t="s">
        <v>11</v>
      </c>
      <c r="G4" s="3">
        <v>0.07</v>
      </c>
      <c r="H4" s="17">
        <v>0</v>
      </c>
    </row>
    <row r="5" spans="1:8" ht="15" outlineLevel="2">
      <c r="A5">
        <v>4</v>
      </c>
      <c r="B5">
        <v>2017</v>
      </c>
      <c r="C5" s="2" t="s">
        <v>8</v>
      </c>
      <c r="D5" s="2" t="s">
        <v>13</v>
      </c>
      <c r="E5" s="2" t="s">
        <v>15</v>
      </c>
      <c r="F5" s="2" t="s">
        <v>11</v>
      </c>
      <c r="G5" s="3">
        <v>-601.05</v>
      </c>
      <c r="H5" s="17">
        <v>-12000</v>
      </c>
    </row>
    <row r="6" spans="1:8" ht="15" outlineLevel="2">
      <c r="A6">
        <v>4</v>
      </c>
      <c r="B6">
        <v>2017</v>
      </c>
      <c r="C6" s="2" t="s">
        <v>8</v>
      </c>
      <c r="D6" s="2" t="s">
        <v>13</v>
      </c>
      <c r="E6" s="2" t="s">
        <v>16</v>
      </c>
      <c r="F6" s="2" t="s">
        <v>11</v>
      </c>
      <c r="G6" s="3">
        <v>-460.57</v>
      </c>
      <c r="H6" s="17">
        <v>-9000</v>
      </c>
    </row>
    <row r="7" spans="1:8" ht="15" outlineLevel="2">
      <c r="A7">
        <v>4</v>
      </c>
      <c r="B7">
        <v>2017</v>
      </c>
      <c r="C7" s="2" t="s">
        <v>8</v>
      </c>
      <c r="D7" s="2" t="s">
        <v>13</v>
      </c>
      <c r="E7" s="2" t="s">
        <v>17</v>
      </c>
      <c r="F7" s="2" t="s">
        <v>11</v>
      </c>
      <c r="G7" s="3">
        <v>-116.97</v>
      </c>
      <c r="H7" s="17">
        <v>-2000</v>
      </c>
    </row>
    <row r="8" spans="1:8" ht="15" outlineLevel="2">
      <c r="A8">
        <v>4</v>
      </c>
      <c r="B8">
        <v>2017</v>
      </c>
      <c r="C8" s="2" t="s">
        <v>8</v>
      </c>
      <c r="D8" s="2" t="s">
        <v>13</v>
      </c>
      <c r="E8" s="2" t="s">
        <v>18</v>
      </c>
      <c r="F8" s="2" t="s">
        <v>11</v>
      </c>
      <c r="G8" s="3">
        <v>0.03</v>
      </c>
      <c r="H8" s="17">
        <v>0</v>
      </c>
    </row>
    <row r="9" spans="1:8" ht="15" outlineLevel="2">
      <c r="A9">
        <v>4</v>
      </c>
      <c r="B9">
        <v>2017</v>
      </c>
      <c r="C9" s="2" t="s">
        <v>8</v>
      </c>
      <c r="D9" s="2" t="s">
        <v>13</v>
      </c>
      <c r="E9" s="2" t="s">
        <v>19</v>
      </c>
      <c r="F9" s="2" t="s">
        <v>11</v>
      </c>
      <c r="G9" s="3">
        <v>117</v>
      </c>
      <c r="H9" s="17">
        <v>2000</v>
      </c>
    </row>
    <row r="10" spans="1:8" ht="15" outlineLevel="2">
      <c r="A10">
        <v>4</v>
      </c>
      <c r="B10">
        <v>2017</v>
      </c>
      <c r="C10" s="2" t="s">
        <v>8</v>
      </c>
      <c r="D10" s="2" t="s">
        <v>13</v>
      </c>
      <c r="E10" s="2" t="s">
        <v>20</v>
      </c>
      <c r="F10" s="2" t="s">
        <v>11</v>
      </c>
      <c r="G10" s="3">
        <v>-1139.66</v>
      </c>
      <c r="H10" s="17">
        <v>-23000</v>
      </c>
    </row>
    <row r="11" spans="1:8" ht="15" outlineLevel="2">
      <c r="A11">
        <v>4</v>
      </c>
      <c r="B11">
        <v>2017</v>
      </c>
      <c r="C11" s="2" t="s">
        <v>8</v>
      </c>
      <c r="D11" s="2" t="s">
        <v>13</v>
      </c>
      <c r="E11" s="2" t="s">
        <v>21</v>
      </c>
      <c r="F11" s="2" t="s">
        <v>11</v>
      </c>
      <c r="G11" s="3">
        <v>0.08</v>
      </c>
      <c r="H11" s="17">
        <v>0</v>
      </c>
    </row>
    <row r="12" spans="1:8" ht="15" outlineLevel="2">
      <c r="A12">
        <v>4</v>
      </c>
      <c r="B12">
        <v>2017</v>
      </c>
      <c r="C12" s="2" t="s">
        <v>8</v>
      </c>
      <c r="D12" s="2" t="s">
        <v>13</v>
      </c>
      <c r="E12" s="2" t="s">
        <v>22</v>
      </c>
      <c r="F12" s="2" t="s">
        <v>11</v>
      </c>
      <c r="G12" s="3">
        <v>0.06</v>
      </c>
      <c r="H12" s="17">
        <v>0</v>
      </c>
    </row>
    <row r="13" spans="1:8" ht="15" outlineLevel="2">
      <c r="A13">
        <v>4</v>
      </c>
      <c r="B13">
        <v>2017</v>
      </c>
      <c r="C13" s="2" t="s">
        <v>8</v>
      </c>
      <c r="D13" s="2" t="s">
        <v>13</v>
      </c>
      <c r="E13" s="2" t="s">
        <v>23</v>
      </c>
      <c r="F13" s="2" t="s">
        <v>11</v>
      </c>
      <c r="G13" s="3">
        <v>0.04</v>
      </c>
      <c r="H13" s="17">
        <v>0</v>
      </c>
    </row>
    <row r="14" spans="1:8" ht="15" outlineLevel="2">
      <c r="A14">
        <v>4</v>
      </c>
      <c r="B14">
        <v>2017</v>
      </c>
      <c r="C14" s="2" t="s">
        <v>8</v>
      </c>
      <c r="D14" s="2" t="s">
        <v>13</v>
      </c>
      <c r="E14" s="2" t="s">
        <v>24</v>
      </c>
      <c r="F14" s="2" t="s">
        <v>11</v>
      </c>
      <c r="G14" s="3">
        <v>-137.31</v>
      </c>
      <c r="H14" s="17">
        <v>-3000</v>
      </c>
    </row>
    <row r="15" spans="1:8" ht="15" outlineLevel="2">
      <c r="A15">
        <v>4</v>
      </c>
      <c r="B15">
        <v>2017</v>
      </c>
      <c r="C15" s="2" t="s">
        <v>8</v>
      </c>
      <c r="D15" s="2" t="s">
        <v>25</v>
      </c>
      <c r="E15" s="2" t="s">
        <v>26</v>
      </c>
      <c r="F15" s="2" t="s">
        <v>11</v>
      </c>
      <c r="G15" s="3">
        <v>0</v>
      </c>
      <c r="H15" s="17">
        <v>0</v>
      </c>
    </row>
    <row r="16" spans="1:8" ht="15" outlineLevel="2">
      <c r="A16">
        <v>4</v>
      </c>
      <c r="B16">
        <v>2017</v>
      </c>
      <c r="C16" s="2" t="s">
        <v>8</v>
      </c>
      <c r="D16" s="2" t="s">
        <v>25</v>
      </c>
      <c r="E16" s="2" t="s">
        <v>27</v>
      </c>
      <c r="F16" s="2" t="s">
        <v>11</v>
      </c>
      <c r="G16" s="3">
        <v>-62.47</v>
      </c>
      <c r="H16" s="17">
        <v>0</v>
      </c>
    </row>
    <row r="17" spans="1:8" ht="15" outlineLevel="2">
      <c r="A17">
        <v>4</v>
      </c>
      <c r="B17">
        <v>2017</v>
      </c>
      <c r="C17" s="2" t="s">
        <v>8</v>
      </c>
      <c r="D17" s="2" t="s">
        <v>28</v>
      </c>
      <c r="E17" s="2" t="s">
        <v>29</v>
      </c>
      <c r="F17" s="2" t="s">
        <v>11</v>
      </c>
      <c r="G17" s="3">
        <v>132761.38</v>
      </c>
      <c r="H17" s="17">
        <v>4030400</v>
      </c>
    </row>
    <row r="18" spans="1:8" ht="15" outlineLevel="2">
      <c r="A18">
        <v>4</v>
      </c>
      <c r="B18">
        <v>2017</v>
      </c>
      <c r="C18" s="2" t="s">
        <v>8</v>
      </c>
      <c r="D18" s="2" t="s">
        <v>28</v>
      </c>
      <c r="E18" s="2" t="s">
        <v>30</v>
      </c>
      <c r="F18" s="2" t="s">
        <v>11</v>
      </c>
      <c r="G18" s="3">
        <v>67741.06</v>
      </c>
      <c r="H18" s="17">
        <v>1258000</v>
      </c>
    </row>
    <row r="19" spans="1:8" ht="15" outlineLevel="2">
      <c r="A19">
        <v>4</v>
      </c>
      <c r="B19">
        <v>2017</v>
      </c>
      <c r="C19" s="2" t="s">
        <v>8</v>
      </c>
      <c r="D19" s="2" t="s">
        <v>28</v>
      </c>
      <c r="E19" s="2" t="s">
        <v>31</v>
      </c>
      <c r="F19" s="2" t="s">
        <v>11</v>
      </c>
      <c r="G19" s="3">
        <v>27347.85</v>
      </c>
      <c r="H19" s="17">
        <v>530000</v>
      </c>
    </row>
    <row r="20" spans="1:8" ht="15" outlineLevel="2">
      <c r="A20">
        <v>4</v>
      </c>
      <c r="B20">
        <v>2017</v>
      </c>
      <c r="C20" s="2" t="s">
        <v>8</v>
      </c>
      <c r="D20" s="2" t="s">
        <v>28</v>
      </c>
      <c r="E20" s="2" t="s">
        <v>26</v>
      </c>
      <c r="F20" s="2" t="s">
        <v>11</v>
      </c>
      <c r="G20" s="3">
        <v>-613.98</v>
      </c>
      <c r="H20" s="17">
        <v>0</v>
      </c>
    </row>
    <row r="21" spans="1:8" ht="15" outlineLevel="2">
      <c r="A21">
        <v>4</v>
      </c>
      <c r="B21">
        <v>2017</v>
      </c>
      <c r="C21" s="2" t="s">
        <v>8</v>
      </c>
      <c r="D21" s="2" t="s">
        <v>28</v>
      </c>
      <c r="E21" s="2" t="s">
        <v>27</v>
      </c>
      <c r="F21" s="2" t="s">
        <v>11</v>
      </c>
      <c r="G21" s="3">
        <v>-1021.06</v>
      </c>
      <c r="H21" s="17">
        <v>0</v>
      </c>
    </row>
    <row r="22" spans="1:8" ht="15" outlineLevel="2">
      <c r="A22">
        <v>4</v>
      </c>
      <c r="B22">
        <v>2017</v>
      </c>
      <c r="C22" s="2" t="s">
        <v>8</v>
      </c>
      <c r="D22" s="2" t="s">
        <v>32</v>
      </c>
      <c r="E22" s="2" t="s">
        <v>33</v>
      </c>
      <c r="F22" s="2" t="s">
        <v>11</v>
      </c>
      <c r="G22" s="3">
        <v>214104.79</v>
      </c>
      <c r="H22" s="17">
        <v>4402000</v>
      </c>
    </row>
    <row r="23" spans="1:8" ht="15" outlineLevel="2">
      <c r="A23">
        <v>4</v>
      </c>
      <c r="B23">
        <v>2017</v>
      </c>
      <c r="C23" s="2" t="s">
        <v>8</v>
      </c>
      <c r="D23" s="2" t="s">
        <v>32</v>
      </c>
      <c r="E23" s="2" t="s">
        <v>26</v>
      </c>
      <c r="F23" s="2" t="s">
        <v>11</v>
      </c>
      <c r="G23" s="3">
        <v>-64.73</v>
      </c>
      <c r="H23" s="17">
        <v>0</v>
      </c>
    </row>
    <row r="24" spans="1:8" ht="15" outlineLevel="2">
      <c r="A24">
        <v>4</v>
      </c>
      <c r="B24">
        <v>2017</v>
      </c>
      <c r="C24" s="2" t="s">
        <v>8</v>
      </c>
      <c r="D24" s="2" t="s">
        <v>32</v>
      </c>
      <c r="E24" s="2" t="s">
        <v>27</v>
      </c>
      <c r="F24" s="2" t="s">
        <v>11</v>
      </c>
      <c r="G24" s="3">
        <v>-133.69</v>
      </c>
      <c r="H24" s="17">
        <v>0</v>
      </c>
    </row>
    <row r="25" spans="3:7" ht="15" outlineLevel="1">
      <c r="C25" s="2"/>
      <c r="D25" s="2"/>
      <c r="E25" s="2"/>
      <c r="F25" s="8" t="s">
        <v>84</v>
      </c>
      <c r="G25" s="3">
        <f>SUBTOTAL(9,G2:G24)</f>
        <v>304803.46</v>
      </c>
    </row>
    <row r="26" spans="1:8" ht="15" outlineLevel="2">
      <c r="A26">
        <v>4</v>
      </c>
      <c r="B26">
        <v>2017</v>
      </c>
      <c r="C26" s="2" t="s">
        <v>8</v>
      </c>
      <c r="D26" s="2" t="s">
        <v>9</v>
      </c>
      <c r="E26" s="2" t="s">
        <v>26</v>
      </c>
      <c r="F26" s="2" t="s">
        <v>34</v>
      </c>
      <c r="G26" s="3">
        <v>-746.97</v>
      </c>
      <c r="H26" s="17">
        <v>0</v>
      </c>
    </row>
    <row r="27" spans="1:8" ht="15" outlineLevel="2">
      <c r="A27">
        <v>4</v>
      </c>
      <c r="B27">
        <v>2017</v>
      </c>
      <c r="C27" s="2" t="s">
        <v>8</v>
      </c>
      <c r="D27" s="2" t="s">
        <v>9</v>
      </c>
      <c r="E27" s="2" t="s">
        <v>12</v>
      </c>
      <c r="F27" s="2" t="s">
        <v>34</v>
      </c>
      <c r="G27" s="3">
        <v>23.81</v>
      </c>
      <c r="H27" s="17">
        <v>0</v>
      </c>
    </row>
    <row r="28" spans="1:8" ht="15" outlineLevel="2">
      <c r="A28">
        <v>4</v>
      </c>
      <c r="B28">
        <v>2017</v>
      </c>
      <c r="C28" s="2" t="s">
        <v>8</v>
      </c>
      <c r="D28" s="2" t="s">
        <v>9</v>
      </c>
      <c r="E28" s="2" t="s">
        <v>12</v>
      </c>
      <c r="F28" s="2" t="s">
        <v>34</v>
      </c>
      <c r="G28" s="3">
        <v>-21773.61</v>
      </c>
      <c r="H28" s="17">
        <v>-536105</v>
      </c>
    </row>
    <row r="29" spans="1:8" ht="15" outlineLevel="2">
      <c r="A29">
        <v>4</v>
      </c>
      <c r="B29">
        <v>2017</v>
      </c>
      <c r="C29" s="2" t="s">
        <v>8</v>
      </c>
      <c r="D29" s="2" t="s">
        <v>9</v>
      </c>
      <c r="E29" s="2" t="s">
        <v>12</v>
      </c>
      <c r="F29" s="2" t="s">
        <v>34</v>
      </c>
      <c r="G29" s="3">
        <v>-52426.93</v>
      </c>
      <c r="H29" s="17">
        <v>-1267834</v>
      </c>
    </row>
    <row r="30" spans="1:8" ht="15" outlineLevel="2">
      <c r="A30">
        <v>4</v>
      </c>
      <c r="B30">
        <v>2017</v>
      </c>
      <c r="C30" s="2" t="s">
        <v>8</v>
      </c>
      <c r="D30" s="2" t="s">
        <v>9</v>
      </c>
      <c r="E30" s="2" t="s">
        <v>12</v>
      </c>
      <c r="F30" s="2" t="s">
        <v>34</v>
      </c>
      <c r="G30" s="3">
        <v>-204220.07</v>
      </c>
      <c r="H30" s="17">
        <v>-4483370</v>
      </c>
    </row>
    <row r="31" spans="1:8" ht="15" outlineLevel="2">
      <c r="A31">
        <v>4</v>
      </c>
      <c r="B31">
        <v>2017</v>
      </c>
      <c r="C31" s="2" t="s">
        <v>8</v>
      </c>
      <c r="D31" s="2" t="s">
        <v>9</v>
      </c>
      <c r="E31" s="2" t="s">
        <v>12</v>
      </c>
      <c r="F31" s="2" t="s">
        <v>34</v>
      </c>
      <c r="G31" s="3">
        <v>-2.42</v>
      </c>
      <c r="H31" s="17">
        <v>0</v>
      </c>
    </row>
    <row r="32" spans="1:8" ht="15" outlineLevel="2">
      <c r="A32">
        <v>4</v>
      </c>
      <c r="B32">
        <v>2017</v>
      </c>
      <c r="C32" s="2" t="s">
        <v>8</v>
      </c>
      <c r="D32" s="2" t="s">
        <v>9</v>
      </c>
      <c r="E32" s="2" t="s">
        <v>12</v>
      </c>
      <c r="F32" s="2" t="s">
        <v>34</v>
      </c>
      <c r="G32" s="3">
        <v>-0.66</v>
      </c>
      <c r="H32" s="17">
        <v>0</v>
      </c>
    </row>
    <row r="33" spans="1:8" ht="15" outlineLevel="2">
      <c r="A33">
        <v>4</v>
      </c>
      <c r="B33">
        <v>2017</v>
      </c>
      <c r="C33" s="2" t="s">
        <v>8</v>
      </c>
      <c r="D33" s="2" t="s">
        <v>9</v>
      </c>
      <c r="E33" s="2" t="s">
        <v>12</v>
      </c>
      <c r="F33" s="2" t="s">
        <v>34</v>
      </c>
      <c r="G33" s="3">
        <v>0</v>
      </c>
      <c r="H33" s="17">
        <v>0</v>
      </c>
    </row>
    <row r="34" spans="1:8" ht="15" outlineLevel="2">
      <c r="A34">
        <v>4</v>
      </c>
      <c r="B34">
        <v>2017</v>
      </c>
      <c r="C34" s="2" t="s">
        <v>8</v>
      </c>
      <c r="D34" s="2" t="s">
        <v>9</v>
      </c>
      <c r="E34" s="2" t="s">
        <v>12</v>
      </c>
      <c r="F34" s="2" t="s">
        <v>34</v>
      </c>
      <c r="G34" s="3">
        <v>-47.12</v>
      </c>
      <c r="H34" s="17">
        <v>0</v>
      </c>
    </row>
    <row r="35" spans="1:8" ht="15" outlineLevel="2">
      <c r="A35">
        <v>4</v>
      </c>
      <c r="B35">
        <v>2017</v>
      </c>
      <c r="C35" s="2" t="s">
        <v>8</v>
      </c>
      <c r="D35" s="2" t="s">
        <v>9</v>
      </c>
      <c r="E35" s="2" t="s">
        <v>12</v>
      </c>
      <c r="F35" s="2" t="s">
        <v>34</v>
      </c>
      <c r="G35" s="3">
        <v>-0.11</v>
      </c>
      <c r="H35" s="17">
        <v>0</v>
      </c>
    </row>
    <row r="36" spans="1:8" ht="15" outlineLevel="2">
      <c r="A36">
        <v>4</v>
      </c>
      <c r="B36">
        <v>2017</v>
      </c>
      <c r="C36" s="2" t="s">
        <v>8</v>
      </c>
      <c r="D36" s="2" t="s">
        <v>9</v>
      </c>
      <c r="E36" s="2" t="s">
        <v>12</v>
      </c>
      <c r="F36" s="2" t="s">
        <v>34</v>
      </c>
      <c r="G36" s="3">
        <v>-0.1</v>
      </c>
      <c r="H36" s="17">
        <v>0</v>
      </c>
    </row>
    <row r="37" spans="1:8" ht="15" outlineLevel="2">
      <c r="A37">
        <v>4</v>
      </c>
      <c r="B37">
        <v>2017</v>
      </c>
      <c r="C37" s="2" t="s">
        <v>8</v>
      </c>
      <c r="D37" s="2" t="s">
        <v>9</v>
      </c>
      <c r="E37" s="2" t="s">
        <v>12</v>
      </c>
      <c r="F37" s="2" t="s">
        <v>34</v>
      </c>
      <c r="G37" s="3">
        <v>-0.01</v>
      </c>
      <c r="H37" s="17">
        <v>0</v>
      </c>
    </row>
    <row r="38" spans="1:8" ht="15" outlineLevel="2">
      <c r="A38">
        <v>4</v>
      </c>
      <c r="B38">
        <v>2017</v>
      </c>
      <c r="C38" s="2" t="s">
        <v>8</v>
      </c>
      <c r="D38" s="2" t="s">
        <v>9</v>
      </c>
      <c r="E38" s="2" t="s">
        <v>12</v>
      </c>
      <c r="F38" s="2" t="s">
        <v>34</v>
      </c>
      <c r="G38" s="3">
        <v>-0.05</v>
      </c>
      <c r="H38" s="17">
        <v>0</v>
      </c>
    </row>
    <row r="39" spans="1:8" ht="15" outlineLevel="2">
      <c r="A39">
        <v>4</v>
      </c>
      <c r="B39">
        <v>2017</v>
      </c>
      <c r="C39" s="2" t="s">
        <v>8</v>
      </c>
      <c r="D39" s="2" t="s">
        <v>13</v>
      </c>
      <c r="E39" s="2" t="s">
        <v>35</v>
      </c>
      <c r="F39" s="2" t="s">
        <v>34</v>
      </c>
      <c r="G39" s="3">
        <v>-681.97</v>
      </c>
      <c r="H39" s="17">
        <v>0</v>
      </c>
    </row>
    <row r="40" spans="1:8" ht="15" outlineLevel="2">
      <c r="A40">
        <v>4</v>
      </c>
      <c r="B40">
        <v>2017</v>
      </c>
      <c r="C40" s="2" t="s">
        <v>8</v>
      </c>
      <c r="D40" s="2" t="s">
        <v>36</v>
      </c>
      <c r="E40" s="2" t="s">
        <v>37</v>
      </c>
      <c r="F40" s="2" t="s">
        <v>34</v>
      </c>
      <c r="G40" s="3">
        <v>0</v>
      </c>
      <c r="H40" s="17">
        <v>0</v>
      </c>
    </row>
    <row r="41" spans="1:8" ht="15" outlineLevel="2">
      <c r="A41">
        <v>4</v>
      </c>
      <c r="B41">
        <v>2017</v>
      </c>
      <c r="C41" s="2" t="s">
        <v>8</v>
      </c>
      <c r="D41" s="2" t="s">
        <v>25</v>
      </c>
      <c r="E41" s="2" t="s">
        <v>26</v>
      </c>
      <c r="F41" s="2" t="s">
        <v>34</v>
      </c>
      <c r="G41" s="3">
        <v>-61.96</v>
      </c>
      <c r="H41" s="17">
        <v>0</v>
      </c>
    </row>
    <row r="42" spans="1:8" ht="15" outlineLevel="2">
      <c r="A42">
        <v>4</v>
      </c>
      <c r="B42">
        <v>2017</v>
      </c>
      <c r="C42" s="2" t="s">
        <v>8</v>
      </c>
      <c r="D42" s="2" t="s">
        <v>25</v>
      </c>
      <c r="E42" s="2" t="s">
        <v>27</v>
      </c>
      <c r="F42" s="2" t="s">
        <v>34</v>
      </c>
      <c r="G42" s="3">
        <v>-62.47</v>
      </c>
      <c r="H42" s="17">
        <v>0</v>
      </c>
    </row>
    <row r="43" spans="1:8" ht="15" outlineLevel="2">
      <c r="A43">
        <v>4</v>
      </c>
      <c r="B43">
        <v>2017</v>
      </c>
      <c r="C43" s="2" t="s">
        <v>8</v>
      </c>
      <c r="D43" s="2" t="s">
        <v>28</v>
      </c>
      <c r="E43" s="2" t="s">
        <v>38</v>
      </c>
      <c r="F43" s="2" t="s">
        <v>34</v>
      </c>
      <c r="G43" s="3">
        <v>-97.33</v>
      </c>
      <c r="H43" s="17">
        <v>0</v>
      </c>
    </row>
    <row r="44" spans="1:8" ht="15" outlineLevel="2">
      <c r="A44">
        <v>4</v>
      </c>
      <c r="B44">
        <v>2017</v>
      </c>
      <c r="C44" s="2" t="s">
        <v>8</v>
      </c>
      <c r="D44" s="2" t="s">
        <v>28</v>
      </c>
      <c r="E44" s="2" t="s">
        <v>26</v>
      </c>
      <c r="F44" s="2" t="s">
        <v>34</v>
      </c>
      <c r="G44" s="3">
        <v>-456.34</v>
      </c>
      <c r="H44" s="17">
        <v>0</v>
      </c>
    </row>
    <row r="45" spans="1:8" ht="15" outlineLevel="2">
      <c r="A45">
        <v>4</v>
      </c>
      <c r="B45">
        <v>2017</v>
      </c>
      <c r="C45" s="2" t="s">
        <v>8</v>
      </c>
      <c r="D45" s="2" t="s">
        <v>28</v>
      </c>
      <c r="E45" s="2" t="s">
        <v>27</v>
      </c>
      <c r="F45" s="2" t="s">
        <v>34</v>
      </c>
      <c r="G45" s="3">
        <v>-866.36</v>
      </c>
      <c r="H45" s="17">
        <v>0</v>
      </c>
    </row>
    <row r="46" spans="1:8" ht="15" outlineLevel="2">
      <c r="A46">
        <v>4</v>
      </c>
      <c r="B46">
        <v>2017</v>
      </c>
      <c r="C46" s="2" t="s">
        <v>8</v>
      </c>
      <c r="D46" s="2" t="s">
        <v>32</v>
      </c>
      <c r="E46" s="2" t="s">
        <v>26</v>
      </c>
      <c r="F46" s="2" t="s">
        <v>34</v>
      </c>
      <c r="G46" s="3">
        <v>-80.61</v>
      </c>
      <c r="H46" s="17">
        <v>0</v>
      </c>
    </row>
    <row r="47" spans="1:8" ht="15" outlineLevel="2">
      <c r="A47">
        <v>4</v>
      </c>
      <c r="B47">
        <v>2017</v>
      </c>
      <c r="C47" s="2" t="s">
        <v>8</v>
      </c>
      <c r="D47" s="2" t="s">
        <v>32</v>
      </c>
      <c r="E47" s="2" t="s">
        <v>27</v>
      </c>
      <c r="F47" s="2" t="s">
        <v>34</v>
      </c>
      <c r="G47" s="3">
        <v>-90.08</v>
      </c>
      <c r="H47" s="17">
        <v>0</v>
      </c>
    </row>
    <row r="48" spans="3:7" ht="15" outlineLevel="1">
      <c r="C48" s="2"/>
      <c r="D48" s="2"/>
      <c r="E48" s="2"/>
      <c r="F48" s="8" t="s">
        <v>85</v>
      </c>
      <c r="G48" s="3">
        <f>SUBTOTAL(9,G26:G47)</f>
        <v>-281591.3599999999</v>
      </c>
    </row>
    <row r="49" spans="1:8" ht="15" outlineLevel="2">
      <c r="A49">
        <v>4</v>
      </c>
      <c r="B49">
        <v>2017</v>
      </c>
      <c r="C49" s="2" t="s">
        <v>8</v>
      </c>
      <c r="D49" s="2" t="s">
        <v>25</v>
      </c>
      <c r="E49" s="2" t="s">
        <v>26</v>
      </c>
      <c r="F49" s="2" t="s">
        <v>39</v>
      </c>
      <c r="G49" s="3">
        <v>59.87</v>
      </c>
      <c r="H49" s="17">
        <v>0</v>
      </c>
    </row>
    <row r="50" spans="1:8" ht="15" outlineLevel="2">
      <c r="A50">
        <v>4</v>
      </c>
      <c r="B50">
        <v>2017</v>
      </c>
      <c r="C50" s="2" t="s">
        <v>8</v>
      </c>
      <c r="D50" s="2" t="s">
        <v>25</v>
      </c>
      <c r="E50" s="2" t="s">
        <v>27</v>
      </c>
      <c r="F50" s="2" t="s">
        <v>39</v>
      </c>
      <c r="G50" s="3">
        <v>-1847.3</v>
      </c>
      <c r="H50" s="17">
        <v>0</v>
      </c>
    </row>
    <row r="51" spans="1:8" ht="15" outlineLevel="2">
      <c r="A51">
        <v>4</v>
      </c>
      <c r="B51">
        <v>2017</v>
      </c>
      <c r="C51" s="2" t="s">
        <v>8</v>
      </c>
      <c r="D51" s="2" t="s">
        <v>28</v>
      </c>
      <c r="E51" s="2" t="s">
        <v>26</v>
      </c>
      <c r="F51" s="2" t="s">
        <v>39</v>
      </c>
      <c r="G51" s="3">
        <v>-14486.77</v>
      </c>
      <c r="H51" s="17">
        <v>0</v>
      </c>
    </row>
    <row r="52" spans="1:8" ht="15" outlineLevel="2">
      <c r="A52">
        <v>4</v>
      </c>
      <c r="B52">
        <v>2017</v>
      </c>
      <c r="C52" s="2" t="s">
        <v>8</v>
      </c>
      <c r="D52" s="2" t="s">
        <v>28</v>
      </c>
      <c r="E52" s="2" t="s">
        <v>27</v>
      </c>
      <c r="F52" s="2" t="s">
        <v>39</v>
      </c>
      <c r="G52" s="3">
        <v>-6991.55</v>
      </c>
      <c r="H52" s="17">
        <v>0</v>
      </c>
    </row>
    <row r="53" spans="1:8" ht="15" outlineLevel="2">
      <c r="A53">
        <v>4</v>
      </c>
      <c r="B53">
        <v>2017</v>
      </c>
      <c r="C53" s="2" t="s">
        <v>8</v>
      </c>
      <c r="D53" s="2" t="s">
        <v>32</v>
      </c>
      <c r="E53" s="2" t="s">
        <v>26</v>
      </c>
      <c r="F53" s="2" t="s">
        <v>39</v>
      </c>
      <c r="G53" s="3">
        <v>-20816.16</v>
      </c>
      <c r="H53" s="17">
        <v>0</v>
      </c>
    </row>
    <row r="54" spans="1:8" ht="15" outlineLevel="2">
      <c r="A54">
        <v>4</v>
      </c>
      <c r="B54">
        <v>2017</v>
      </c>
      <c r="C54" s="2" t="s">
        <v>8</v>
      </c>
      <c r="D54" s="2" t="s">
        <v>32</v>
      </c>
      <c r="E54" s="2" t="s">
        <v>27</v>
      </c>
      <c r="F54" s="2" t="s">
        <v>39</v>
      </c>
      <c r="G54" s="3">
        <v>3772.7</v>
      </c>
      <c r="H54" s="17">
        <v>0</v>
      </c>
    </row>
    <row r="55" spans="3:7" ht="15" outlineLevel="1">
      <c r="C55" s="2"/>
      <c r="D55" s="2"/>
      <c r="E55" s="2"/>
      <c r="F55" s="8" t="s">
        <v>86</v>
      </c>
      <c r="G55" s="3">
        <f>SUBTOTAL(9,G49:G54)</f>
        <v>-40309.21000000001</v>
      </c>
    </row>
    <row r="56" spans="1:8" ht="15" outlineLevel="2">
      <c r="A56">
        <v>4</v>
      </c>
      <c r="B56">
        <v>2017</v>
      </c>
      <c r="C56" s="2" t="s">
        <v>8</v>
      </c>
      <c r="D56" s="2" t="s">
        <v>9</v>
      </c>
      <c r="E56" s="2" t="s">
        <v>10</v>
      </c>
      <c r="F56" s="2" t="s">
        <v>40</v>
      </c>
      <c r="G56" s="3">
        <v>0</v>
      </c>
      <c r="H56" s="17">
        <v>0</v>
      </c>
    </row>
    <row r="57" spans="1:8" ht="15" outlineLevel="2">
      <c r="A57">
        <v>4</v>
      </c>
      <c r="B57">
        <v>2017</v>
      </c>
      <c r="C57" s="2" t="s">
        <v>8</v>
      </c>
      <c r="D57" s="2" t="s">
        <v>9</v>
      </c>
      <c r="E57" s="2" t="s">
        <v>12</v>
      </c>
      <c r="F57" s="2" t="s">
        <v>40</v>
      </c>
      <c r="G57" s="3">
        <v>-31314.56</v>
      </c>
      <c r="H57" s="17">
        <v>0</v>
      </c>
    </row>
    <row r="58" spans="3:7" ht="15" outlineLevel="1">
      <c r="C58" s="2"/>
      <c r="D58" s="2"/>
      <c r="E58" s="2"/>
      <c r="F58" s="8" t="s">
        <v>87</v>
      </c>
      <c r="G58" s="3">
        <f>SUBTOTAL(9,G56:G57)</f>
        <v>-31314.56</v>
      </c>
    </row>
    <row r="59" spans="1:8" ht="15" outlineLevel="2">
      <c r="A59">
        <v>4</v>
      </c>
      <c r="B59">
        <v>2017</v>
      </c>
      <c r="C59" s="2" t="s">
        <v>8</v>
      </c>
      <c r="D59" s="2" t="s">
        <v>9</v>
      </c>
      <c r="E59" s="2" t="s">
        <v>10</v>
      </c>
      <c r="F59" s="2" t="s">
        <v>41</v>
      </c>
      <c r="G59" s="3">
        <v>0</v>
      </c>
      <c r="H59" s="17">
        <v>0</v>
      </c>
    </row>
    <row r="60" spans="1:8" ht="15" outlineLevel="2">
      <c r="A60">
        <v>4</v>
      </c>
      <c r="B60">
        <v>2017</v>
      </c>
      <c r="C60" s="2" t="s">
        <v>8</v>
      </c>
      <c r="D60" s="2" t="s">
        <v>9</v>
      </c>
      <c r="E60" s="2" t="s">
        <v>12</v>
      </c>
      <c r="F60" s="2" t="s">
        <v>41</v>
      </c>
      <c r="G60" s="3">
        <v>809.4</v>
      </c>
      <c r="H60" s="17">
        <v>0</v>
      </c>
    </row>
    <row r="61" spans="1:8" ht="15" outlineLevel="2">
      <c r="A61">
        <v>4</v>
      </c>
      <c r="B61">
        <v>2017</v>
      </c>
      <c r="C61" s="2" t="s">
        <v>8</v>
      </c>
      <c r="D61" s="2" t="s">
        <v>9</v>
      </c>
      <c r="E61" s="2" t="s">
        <v>12</v>
      </c>
      <c r="F61" s="2" t="s">
        <v>41</v>
      </c>
      <c r="G61" s="3">
        <v>-484.39</v>
      </c>
      <c r="H61" s="17">
        <v>0</v>
      </c>
    </row>
    <row r="62" spans="3:7" ht="15" outlineLevel="1">
      <c r="C62" s="2"/>
      <c r="D62" s="2"/>
      <c r="E62" s="2"/>
      <c r="F62" s="8" t="s">
        <v>88</v>
      </c>
      <c r="G62" s="3">
        <f>SUBTOTAL(9,G59:G61)</f>
        <v>325.01</v>
      </c>
    </row>
    <row r="63" spans="1:8" ht="15" outlineLevel="2">
      <c r="A63">
        <v>4</v>
      </c>
      <c r="B63">
        <v>2017</v>
      </c>
      <c r="C63" s="2" t="s">
        <v>8</v>
      </c>
      <c r="D63" s="2" t="s">
        <v>9</v>
      </c>
      <c r="E63" s="2" t="s">
        <v>10</v>
      </c>
      <c r="F63" s="2" t="s">
        <v>42</v>
      </c>
      <c r="G63" s="3">
        <v>0</v>
      </c>
      <c r="H63" s="17">
        <v>0</v>
      </c>
    </row>
    <row r="64" spans="1:8" ht="15" outlineLevel="2">
      <c r="A64">
        <v>4</v>
      </c>
      <c r="B64">
        <v>2017</v>
      </c>
      <c r="C64" s="2" t="s">
        <v>8</v>
      </c>
      <c r="D64" s="2" t="s">
        <v>9</v>
      </c>
      <c r="E64" s="2" t="s">
        <v>12</v>
      </c>
      <c r="F64" s="2" t="s">
        <v>42</v>
      </c>
      <c r="G64" s="3">
        <v>234558.9</v>
      </c>
      <c r="H64" s="17">
        <v>0</v>
      </c>
    </row>
    <row r="65" spans="3:7" ht="15" outlineLevel="1">
      <c r="C65" s="2"/>
      <c r="D65" s="2"/>
      <c r="E65" s="2"/>
      <c r="F65" s="8" t="s">
        <v>89</v>
      </c>
      <c r="G65" s="3">
        <f>SUBTOTAL(9,G63:G64)</f>
        <v>234558.9</v>
      </c>
    </row>
    <row r="66" spans="1:8" ht="15" outlineLevel="2">
      <c r="A66">
        <v>4</v>
      </c>
      <c r="B66">
        <v>2017</v>
      </c>
      <c r="C66" s="2" t="s">
        <v>8</v>
      </c>
      <c r="D66" s="2" t="s">
        <v>9</v>
      </c>
      <c r="E66" s="2" t="s">
        <v>10</v>
      </c>
      <c r="F66" s="2" t="s">
        <v>43</v>
      </c>
      <c r="G66" s="3">
        <v>0</v>
      </c>
      <c r="H66" s="17">
        <v>0</v>
      </c>
    </row>
    <row r="67" spans="1:8" ht="15" outlineLevel="2">
      <c r="A67">
        <v>4</v>
      </c>
      <c r="B67">
        <v>2017</v>
      </c>
      <c r="C67" s="2" t="s">
        <v>8</v>
      </c>
      <c r="D67" s="2" t="s">
        <v>9</v>
      </c>
      <c r="E67" s="2" t="s">
        <v>12</v>
      </c>
      <c r="F67" s="2" t="s">
        <v>43</v>
      </c>
      <c r="G67" s="3">
        <v>-12003.73</v>
      </c>
      <c r="H67" s="17">
        <v>0</v>
      </c>
    </row>
    <row r="68" spans="3:7" ht="15" outlineLevel="1">
      <c r="C68" s="2"/>
      <c r="D68" s="2"/>
      <c r="E68" s="2"/>
      <c r="F68" s="8" t="s">
        <v>90</v>
      </c>
      <c r="G68" s="3">
        <f>SUBTOTAL(9,G66:G67)</f>
        <v>-12003.73</v>
      </c>
    </row>
    <row r="69" spans="1:8" ht="15" outlineLevel="2">
      <c r="A69">
        <v>4</v>
      </c>
      <c r="B69">
        <v>2017</v>
      </c>
      <c r="C69" s="2" t="s">
        <v>8</v>
      </c>
      <c r="D69" s="2" t="s">
        <v>9</v>
      </c>
      <c r="E69" s="2" t="s">
        <v>10</v>
      </c>
      <c r="F69" s="2" t="s">
        <v>44</v>
      </c>
      <c r="G69" s="3">
        <v>0</v>
      </c>
      <c r="H69" s="17">
        <v>0</v>
      </c>
    </row>
    <row r="70" spans="1:8" ht="15" outlineLevel="2">
      <c r="A70">
        <v>4</v>
      </c>
      <c r="B70">
        <v>2017</v>
      </c>
      <c r="C70" s="2" t="s">
        <v>8</v>
      </c>
      <c r="D70" s="2" t="s">
        <v>9</v>
      </c>
      <c r="E70" s="2" t="s">
        <v>12</v>
      </c>
      <c r="F70" s="2" t="s">
        <v>44</v>
      </c>
      <c r="G70" s="3">
        <v>631014.43</v>
      </c>
      <c r="H70" s="17">
        <v>20941620</v>
      </c>
    </row>
    <row r="71" spans="3:7" ht="15" outlineLevel="1">
      <c r="C71" s="2"/>
      <c r="D71" s="2"/>
      <c r="E71" s="2"/>
      <c r="F71" s="8" t="s">
        <v>91</v>
      </c>
      <c r="G71" s="3">
        <f>SUBTOTAL(9,G69:G70)</f>
        <v>631014.43</v>
      </c>
    </row>
    <row r="72" spans="1:8" ht="15" outlineLevel="2">
      <c r="A72">
        <v>4</v>
      </c>
      <c r="B72">
        <v>2017</v>
      </c>
      <c r="C72" s="2" t="s">
        <v>8</v>
      </c>
      <c r="D72" s="2" t="s">
        <v>9</v>
      </c>
      <c r="E72" s="2" t="s">
        <v>12</v>
      </c>
      <c r="F72" s="2" t="s">
        <v>45</v>
      </c>
      <c r="G72" s="3">
        <v>-0.64</v>
      </c>
      <c r="H72" s="17">
        <v>0</v>
      </c>
    </row>
    <row r="73" spans="3:7" ht="15" outlineLevel="1">
      <c r="C73" s="2"/>
      <c r="D73" s="2"/>
      <c r="E73" s="2"/>
      <c r="F73" s="8" t="s">
        <v>92</v>
      </c>
      <c r="G73" s="3">
        <f>SUBTOTAL(9,G72:G72)</f>
        <v>-0.64</v>
      </c>
    </row>
    <row r="74" spans="1:8" ht="15" outlineLevel="2">
      <c r="A74">
        <v>4</v>
      </c>
      <c r="B74">
        <v>2017</v>
      </c>
      <c r="C74" s="2" t="s">
        <v>8</v>
      </c>
      <c r="D74" s="2" t="s">
        <v>9</v>
      </c>
      <c r="E74" s="2" t="s">
        <v>12</v>
      </c>
      <c r="F74" s="2" t="s">
        <v>46</v>
      </c>
      <c r="G74" s="3">
        <v>2.19</v>
      </c>
      <c r="H74" s="17">
        <v>0</v>
      </c>
    </row>
    <row r="75" spans="3:7" ht="15" outlineLevel="1">
      <c r="C75" s="2"/>
      <c r="D75" s="2"/>
      <c r="E75" s="2"/>
      <c r="F75" s="8" t="s">
        <v>93</v>
      </c>
      <c r="G75" s="3">
        <f>SUBTOTAL(9,G74:G74)</f>
        <v>2.19</v>
      </c>
    </row>
    <row r="76" spans="1:8" ht="15" outlineLevel="2">
      <c r="A76">
        <v>4</v>
      </c>
      <c r="B76">
        <v>2017</v>
      </c>
      <c r="C76" s="2" t="s">
        <v>8</v>
      </c>
      <c r="D76" s="2" t="s">
        <v>9</v>
      </c>
      <c r="E76" s="2" t="s">
        <v>10</v>
      </c>
      <c r="F76" s="2" t="s">
        <v>47</v>
      </c>
      <c r="G76" s="3">
        <v>0</v>
      </c>
      <c r="H76" s="17">
        <v>0</v>
      </c>
    </row>
    <row r="77" spans="1:8" ht="15" outlineLevel="2">
      <c r="A77">
        <v>4</v>
      </c>
      <c r="B77">
        <v>2017</v>
      </c>
      <c r="C77" s="2" t="s">
        <v>8</v>
      </c>
      <c r="D77" s="2" t="s">
        <v>48</v>
      </c>
      <c r="E77" s="2" t="s">
        <v>33</v>
      </c>
      <c r="F77" s="2" t="s">
        <v>47</v>
      </c>
      <c r="G77" s="3">
        <v>-139.94</v>
      </c>
      <c r="H77" s="17">
        <v>-3000</v>
      </c>
    </row>
    <row r="78" spans="3:7" ht="15" outlineLevel="1">
      <c r="C78" s="2"/>
      <c r="D78" s="2"/>
      <c r="E78" s="2"/>
      <c r="F78" s="8" t="s">
        <v>94</v>
      </c>
      <c r="G78" s="3">
        <f>SUBTOTAL(9,G76:G77)</f>
        <v>-139.94</v>
      </c>
    </row>
    <row r="79" spans="1:8" ht="15" outlineLevel="2">
      <c r="A79">
        <v>4</v>
      </c>
      <c r="B79">
        <v>2017</v>
      </c>
      <c r="C79" s="2" t="s">
        <v>8</v>
      </c>
      <c r="D79" s="2" t="s">
        <v>9</v>
      </c>
      <c r="E79" s="2" t="s">
        <v>10</v>
      </c>
      <c r="F79" s="2" t="s">
        <v>49</v>
      </c>
      <c r="G79" s="3">
        <v>0</v>
      </c>
      <c r="H79" s="17">
        <v>0</v>
      </c>
    </row>
    <row r="80" spans="1:8" ht="15" outlineLevel="2">
      <c r="A80">
        <v>4</v>
      </c>
      <c r="B80">
        <v>2017</v>
      </c>
      <c r="C80" s="2" t="s">
        <v>8</v>
      </c>
      <c r="D80" s="2" t="s">
        <v>9</v>
      </c>
      <c r="E80" s="2" t="s">
        <v>12</v>
      </c>
      <c r="F80" s="2" t="s">
        <v>49</v>
      </c>
      <c r="G80" s="3">
        <v>200.71</v>
      </c>
      <c r="H80" s="17">
        <v>0</v>
      </c>
    </row>
    <row r="81" spans="1:8" ht="15" outlineLevel="2">
      <c r="A81">
        <v>4</v>
      </c>
      <c r="B81">
        <v>2017</v>
      </c>
      <c r="C81" s="2" t="s">
        <v>8</v>
      </c>
      <c r="D81" s="2" t="s">
        <v>9</v>
      </c>
      <c r="E81" s="2" t="s">
        <v>12</v>
      </c>
      <c r="F81" s="2" t="s">
        <v>49</v>
      </c>
      <c r="G81" s="3">
        <v>4070.03</v>
      </c>
      <c r="H81" s="17">
        <v>0</v>
      </c>
    </row>
    <row r="82" spans="3:7" ht="15" outlineLevel="1">
      <c r="C82" s="2"/>
      <c r="D82" s="2"/>
      <c r="E82" s="2"/>
      <c r="F82" s="8" t="s">
        <v>95</v>
      </c>
      <c r="G82" s="3">
        <f>SUBTOTAL(9,G79:G81)</f>
        <v>4270.74</v>
      </c>
    </row>
    <row r="83" spans="1:8" ht="15" outlineLevel="2">
      <c r="A83">
        <v>4</v>
      </c>
      <c r="B83">
        <v>2017</v>
      </c>
      <c r="C83" s="2" t="s">
        <v>8</v>
      </c>
      <c r="D83" s="2" t="s">
        <v>9</v>
      </c>
      <c r="E83" s="2" t="s">
        <v>12</v>
      </c>
      <c r="F83" s="2" t="s">
        <v>50</v>
      </c>
      <c r="G83" s="3">
        <v>494.99</v>
      </c>
      <c r="H83" s="17">
        <v>0</v>
      </c>
    </row>
    <row r="84" spans="1:8" ht="15" outlineLevel="2">
      <c r="A84">
        <v>4</v>
      </c>
      <c r="B84">
        <v>2017</v>
      </c>
      <c r="C84" s="2" t="s">
        <v>8</v>
      </c>
      <c r="D84" s="2" t="s">
        <v>9</v>
      </c>
      <c r="E84" s="2" t="s">
        <v>12</v>
      </c>
      <c r="F84" s="2" t="s">
        <v>50</v>
      </c>
      <c r="G84" s="3">
        <v>5588.02</v>
      </c>
      <c r="H84" s="17">
        <v>0</v>
      </c>
    </row>
    <row r="85" spans="3:7" ht="15" outlineLevel="1">
      <c r="C85" s="2"/>
      <c r="D85" s="2"/>
      <c r="E85" s="2"/>
      <c r="F85" s="8" t="s">
        <v>96</v>
      </c>
      <c r="G85" s="3">
        <f>SUBTOTAL(9,G83:G84)</f>
        <v>6083.01</v>
      </c>
    </row>
    <row r="86" spans="1:8" ht="15" outlineLevel="2">
      <c r="A86">
        <v>4</v>
      </c>
      <c r="B86">
        <v>2017</v>
      </c>
      <c r="C86" s="2" t="s">
        <v>8</v>
      </c>
      <c r="D86" s="2" t="s">
        <v>9</v>
      </c>
      <c r="E86" s="2" t="s">
        <v>12</v>
      </c>
      <c r="F86" s="2" t="s">
        <v>51</v>
      </c>
      <c r="G86" s="3">
        <v>82.61</v>
      </c>
      <c r="H86" s="17">
        <v>2742</v>
      </c>
    </row>
    <row r="87" spans="1:8" ht="15" outlineLevel="2">
      <c r="A87">
        <v>4</v>
      </c>
      <c r="B87">
        <v>2017</v>
      </c>
      <c r="C87" s="2" t="s">
        <v>8</v>
      </c>
      <c r="D87" s="2" t="s">
        <v>9</v>
      </c>
      <c r="E87" s="2" t="s">
        <v>12</v>
      </c>
      <c r="F87" s="2" t="s">
        <v>51</v>
      </c>
      <c r="G87" s="3">
        <v>0.04</v>
      </c>
      <c r="H87" s="17">
        <v>0</v>
      </c>
    </row>
    <row r="88" spans="1:8" ht="15" outlineLevel="2">
      <c r="A88">
        <v>4</v>
      </c>
      <c r="B88">
        <v>2017</v>
      </c>
      <c r="C88" s="2" t="s">
        <v>8</v>
      </c>
      <c r="D88" s="2" t="s">
        <v>9</v>
      </c>
      <c r="E88" s="2" t="s">
        <v>12</v>
      </c>
      <c r="F88" s="2" t="s">
        <v>51</v>
      </c>
      <c r="G88" s="3">
        <v>0.06</v>
      </c>
      <c r="H88" s="17">
        <v>0</v>
      </c>
    </row>
    <row r="89" spans="1:8" ht="15" outlineLevel="2">
      <c r="A89">
        <v>4</v>
      </c>
      <c r="B89">
        <v>2017</v>
      </c>
      <c r="C89" s="2" t="s">
        <v>8</v>
      </c>
      <c r="D89" s="2" t="s">
        <v>9</v>
      </c>
      <c r="E89" s="2" t="s">
        <v>12</v>
      </c>
      <c r="F89" s="2" t="s">
        <v>51</v>
      </c>
      <c r="G89" s="3">
        <v>0.1</v>
      </c>
      <c r="H89" s="17">
        <v>0</v>
      </c>
    </row>
    <row r="90" spans="1:8" ht="15" outlineLevel="2">
      <c r="A90">
        <v>4</v>
      </c>
      <c r="B90">
        <v>2017</v>
      </c>
      <c r="C90" s="2" t="s">
        <v>8</v>
      </c>
      <c r="D90" s="2" t="s">
        <v>9</v>
      </c>
      <c r="E90" s="2" t="s">
        <v>12</v>
      </c>
      <c r="F90" s="2" t="s">
        <v>51</v>
      </c>
      <c r="G90" s="3">
        <v>-0.29</v>
      </c>
      <c r="H90" s="17">
        <v>0</v>
      </c>
    </row>
    <row r="91" spans="3:7" ht="15" outlineLevel="1">
      <c r="C91" s="2"/>
      <c r="D91" s="2"/>
      <c r="E91" s="2"/>
      <c r="F91" s="8" t="s">
        <v>97</v>
      </c>
      <c r="G91" s="3">
        <f>SUBTOTAL(9,G86:G90)</f>
        <v>82.52</v>
      </c>
    </row>
    <row r="92" spans="1:8" ht="15" outlineLevel="2">
      <c r="A92">
        <v>4</v>
      </c>
      <c r="B92">
        <v>2017</v>
      </c>
      <c r="C92" s="2" t="s">
        <v>8</v>
      </c>
      <c r="D92" s="2" t="s">
        <v>48</v>
      </c>
      <c r="E92" s="2" t="s">
        <v>26</v>
      </c>
      <c r="F92" s="2" t="s">
        <v>52</v>
      </c>
      <c r="G92" s="3">
        <v>1.55</v>
      </c>
      <c r="H92" s="17">
        <v>0</v>
      </c>
    </row>
    <row r="93" spans="1:8" ht="15" outlineLevel="2">
      <c r="A93">
        <v>4</v>
      </c>
      <c r="B93">
        <v>2017</v>
      </c>
      <c r="C93" s="2" t="s">
        <v>8</v>
      </c>
      <c r="D93" s="2" t="s">
        <v>48</v>
      </c>
      <c r="E93" s="2" t="s">
        <v>27</v>
      </c>
      <c r="F93" s="2" t="s">
        <v>52</v>
      </c>
      <c r="G93" s="3">
        <v>579.35</v>
      </c>
      <c r="H93" s="17">
        <v>0</v>
      </c>
    </row>
    <row r="94" spans="3:7" ht="15" outlineLevel="1">
      <c r="C94" s="2"/>
      <c r="D94" s="2"/>
      <c r="E94" s="2"/>
      <c r="F94" s="8" t="s">
        <v>98</v>
      </c>
      <c r="G94" s="3">
        <f>SUBTOTAL(9,G92:G93)</f>
        <v>580.9</v>
      </c>
    </row>
    <row r="95" spans="1:8" ht="15" outlineLevel="2">
      <c r="A95">
        <v>4</v>
      </c>
      <c r="B95">
        <v>2017</v>
      </c>
      <c r="C95" s="2" t="s">
        <v>8</v>
      </c>
      <c r="D95" s="2" t="s">
        <v>53</v>
      </c>
      <c r="E95" s="2" t="s">
        <v>10</v>
      </c>
      <c r="F95" s="2" t="s">
        <v>54</v>
      </c>
      <c r="G95" s="3">
        <v>-969834.47</v>
      </c>
      <c r="H95" s="17">
        <v>0</v>
      </c>
    </row>
    <row r="96" spans="1:8" ht="15" outlineLevel="2">
      <c r="A96">
        <v>4</v>
      </c>
      <c r="B96">
        <v>2017</v>
      </c>
      <c r="C96" s="2" t="s">
        <v>8</v>
      </c>
      <c r="D96" s="2" t="s">
        <v>55</v>
      </c>
      <c r="E96" s="2" t="s">
        <v>10</v>
      </c>
      <c r="F96" s="2" t="s">
        <v>54</v>
      </c>
      <c r="G96" s="3">
        <v>74988.76</v>
      </c>
      <c r="H96" s="17">
        <v>0</v>
      </c>
    </row>
    <row r="97" spans="3:7" ht="15" outlineLevel="1">
      <c r="C97" s="2"/>
      <c r="D97" s="2"/>
      <c r="E97" s="2"/>
      <c r="F97" s="8" t="s">
        <v>99</v>
      </c>
      <c r="G97" s="3">
        <f>SUBTOTAL(9,G95:G96)</f>
        <v>-894845.71</v>
      </c>
    </row>
    <row r="98" spans="1:8" ht="15" outlineLevel="2">
      <c r="A98">
        <v>4</v>
      </c>
      <c r="B98">
        <v>2017</v>
      </c>
      <c r="C98" s="2" t="s">
        <v>8</v>
      </c>
      <c r="D98" s="2" t="s">
        <v>53</v>
      </c>
      <c r="E98" s="2" t="s">
        <v>10</v>
      </c>
      <c r="F98" s="2" t="s">
        <v>56</v>
      </c>
      <c r="G98" s="3">
        <v>969834.47</v>
      </c>
      <c r="H98" s="17">
        <v>0</v>
      </c>
    </row>
    <row r="99" spans="1:8" ht="15" outlineLevel="2">
      <c r="A99">
        <v>4</v>
      </c>
      <c r="B99">
        <v>2017</v>
      </c>
      <c r="C99" s="2" t="s">
        <v>8</v>
      </c>
      <c r="D99" s="2" t="s">
        <v>55</v>
      </c>
      <c r="E99" s="2" t="s">
        <v>10</v>
      </c>
      <c r="F99" s="2" t="s">
        <v>56</v>
      </c>
      <c r="G99" s="3">
        <v>-74988.76</v>
      </c>
      <c r="H99" s="17">
        <v>0</v>
      </c>
    </row>
    <row r="100" spans="3:7" ht="15" outlineLevel="1">
      <c r="C100" s="2"/>
      <c r="D100" s="2"/>
      <c r="E100" s="2"/>
      <c r="F100" s="8" t="s">
        <v>100</v>
      </c>
      <c r="G100" s="3">
        <f>SUBTOTAL(9,G98:G99)</f>
        <v>894845.71</v>
      </c>
    </row>
    <row r="101" spans="1:8" ht="15" outlineLevel="2">
      <c r="A101">
        <v>4</v>
      </c>
      <c r="B101">
        <v>2017</v>
      </c>
      <c r="C101" s="2" t="s">
        <v>8</v>
      </c>
      <c r="D101" s="2" t="s">
        <v>9</v>
      </c>
      <c r="E101" s="2" t="s">
        <v>12</v>
      </c>
      <c r="F101" s="2" t="s">
        <v>57</v>
      </c>
      <c r="G101" s="3">
        <v>3561.42</v>
      </c>
      <c r="H101" s="17">
        <v>0</v>
      </c>
    </row>
    <row r="102" spans="3:7" ht="15" outlineLevel="1">
      <c r="C102" s="2"/>
      <c r="D102" s="2"/>
      <c r="E102" s="2"/>
      <c r="F102" s="8" t="s">
        <v>101</v>
      </c>
      <c r="G102" s="3">
        <f>SUBTOTAL(9,G101:G101)</f>
        <v>3561.42</v>
      </c>
    </row>
    <row r="103" spans="1:8" ht="15" outlineLevel="2">
      <c r="A103">
        <v>4</v>
      </c>
      <c r="B103">
        <v>2017</v>
      </c>
      <c r="C103" s="2" t="s">
        <v>8</v>
      </c>
      <c r="D103" s="2" t="s">
        <v>9</v>
      </c>
      <c r="E103" s="2" t="s">
        <v>12</v>
      </c>
      <c r="F103" s="2" t="s">
        <v>58</v>
      </c>
      <c r="G103" s="3">
        <v>-15240.81</v>
      </c>
      <c r="H103" s="17">
        <v>0</v>
      </c>
    </row>
    <row r="104" spans="1:8" ht="15" outlineLevel="2">
      <c r="A104">
        <v>4</v>
      </c>
      <c r="B104">
        <v>2017</v>
      </c>
      <c r="C104" s="2" t="s">
        <v>8</v>
      </c>
      <c r="D104" s="2" t="s">
        <v>9</v>
      </c>
      <c r="E104" s="2" t="s">
        <v>12</v>
      </c>
      <c r="F104" s="2" t="s">
        <v>58</v>
      </c>
      <c r="G104" s="3">
        <v>1560.09</v>
      </c>
      <c r="H104" s="17">
        <v>0</v>
      </c>
    </row>
    <row r="105" spans="3:7" ht="15" outlineLevel="1">
      <c r="C105" s="2"/>
      <c r="D105" s="2"/>
      <c r="E105" s="2"/>
      <c r="F105" s="8" t="s">
        <v>102</v>
      </c>
      <c r="G105" s="3">
        <f>SUBTOTAL(9,G103:G104)</f>
        <v>-13680.72</v>
      </c>
    </row>
    <row r="106" spans="1:8" ht="15" outlineLevel="2">
      <c r="A106">
        <v>4</v>
      </c>
      <c r="B106">
        <v>2017</v>
      </c>
      <c r="C106" s="2" t="s">
        <v>8</v>
      </c>
      <c r="D106" s="2" t="s">
        <v>9</v>
      </c>
      <c r="E106" s="2" t="s">
        <v>12</v>
      </c>
      <c r="F106" s="2" t="s">
        <v>59</v>
      </c>
      <c r="G106" s="3">
        <v>0</v>
      </c>
      <c r="H106" s="17">
        <v>0</v>
      </c>
    </row>
    <row r="107" spans="1:8" ht="15" outlineLevel="2">
      <c r="A107">
        <v>4</v>
      </c>
      <c r="B107">
        <v>2017</v>
      </c>
      <c r="C107" s="2" t="s">
        <v>8</v>
      </c>
      <c r="D107" s="2" t="s">
        <v>9</v>
      </c>
      <c r="E107" s="2" t="s">
        <v>12</v>
      </c>
      <c r="F107" s="2" t="s">
        <v>59</v>
      </c>
      <c r="G107" s="3">
        <v>2.58</v>
      </c>
      <c r="H107" s="17">
        <v>0</v>
      </c>
    </row>
    <row r="108" spans="3:7" ht="15" outlineLevel="1">
      <c r="C108" s="2"/>
      <c r="D108" s="2"/>
      <c r="E108" s="2"/>
      <c r="F108" s="8" t="s">
        <v>103</v>
      </c>
      <c r="G108" s="3">
        <f>SUBTOTAL(9,G106:G107)</f>
        <v>2.58</v>
      </c>
    </row>
    <row r="109" spans="1:8" ht="15" outlineLevel="2">
      <c r="A109">
        <v>4</v>
      </c>
      <c r="B109">
        <v>2017</v>
      </c>
      <c r="C109" s="2" t="s">
        <v>8</v>
      </c>
      <c r="D109" s="2" t="s">
        <v>9</v>
      </c>
      <c r="E109" s="2" t="s">
        <v>12</v>
      </c>
      <c r="F109" s="2" t="s">
        <v>60</v>
      </c>
      <c r="G109" s="3">
        <v>674.86</v>
      </c>
      <c r="H109" s="17">
        <v>0</v>
      </c>
    </row>
    <row r="110" spans="3:7" ht="15" outlineLevel="1">
      <c r="C110" s="2"/>
      <c r="D110" s="2"/>
      <c r="E110" s="2"/>
      <c r="F110" s="8" t="s">
        <v>104</v>
      </c>
      <c r="G110" s="3">
        <f>SUBTOTAL(9,G109:G109)</f>
        <v>674.86</v>
      </c>
    </row>
    <row r="111" spans="1:8" ht="15" outlineLevel="2">
      <c r="A111">
        <v>4</v>
      </c>
      <c r="B111">
        <v>2017</v>
      </c>
      <c r="C111" s="2" t="s">
        <v>8</v>
      </c>
      <c r="D111" s="2" t="s">
        <v>9</v>
      </c>
      <c r="E111" s="2" t="s">
        <v>12</v>
      </c>
      <c r="F111" s="2" t="s">
        <v>61</v>
      </c>
      <c r="G111" s="3">
        <v>0</v>
      </c>
      <c r="H111" s="17">
        <v>0</v>
      </c>
    </row>
    <row r="112" spans="1:8" ht="15" outlineLevel="2">
      <c r="A112">
        <v>4</v>
      </c>
      <c r="B112">
        <v>2017</v>
      </c>
      <c r="C112" s="2" t="s">
        <v>8</v>
      </c>
      <c r="D112" s="2" t="s">
        <v>9</v>
      </c>
      <c r="E112" s="2" t="s">
        <v>12</v>
      </c>
      <c r="F112" s="2" t="s">
        <v>61</v>
      </c>
      <c r="G112" s="3">
        <v>76.17</v>
      </c>
      <c r="H112" s="17">
        <v>0</v>
      </c>
    </row>
    <row r="113" spans="3:7" ht="15" outlineLevel="1">
      <c r="C113" s="2"/>
      <c r="D113" s="2"/>
      <c r="E113" s="2"/>
      <c r="F113" s="8" t="s">
        <v>105</v>
      </c>
      <c r="G113" s="3">
        <f>SUBTOTAL(9,G111:G112)</f>
        <v>76.17</v>
      </c>
    </row>
    <row r="114" spans="1:8" ht="15" outlineLevel="2">
      <c r="A114">
        <v>4</v>
      </c>
      <c r="B114">
        <v>2017</v>
      </c>
      <c r="C114" s="2" t="s">
        <v>8</v>
      </c>
      <c r="D114" s="2" t="s">
        <v>9</v>
      </c>
      <c r="E114" s="2" t="s">
        <v>12</v>
      </c>
      <c r="F114" s="2" t="s">
        <v>62</v>
      </c>
      <c r="G114" s="3">
        <v>0</v>
      </c>
      <c r="H114" s="17">
        <v>0</v>
      </c>
    </row>
    <row r="115" spans="1:8" ht="15" outlineLevel="2">
      <c r="A115">
        <v>4</v>
      </c>
      <c r="B115">
        <v>2017</v>
      </c>
      <c r="C115" s="2" t="s">
        <v>8</v>
      </c>
      <c r="D115" s="2" t="s">
        <v>9</v>
      </c>
      <c r="E115" s="2" t="s">
        <v>12</v>
      </c>
      <c r="F115" s="2" t="s">
        <v>62</v>
      </c>
      <c r="G115" s="3">
        <v>84.6</v>
      </c>
      <c r="H115" s="17">
        <v>0</v>
      </c>
    </row>
    <row r="116" spans="3:7" ht="15" outlineLevel="1">
      <c r="C116" s="2"/>
      <c r="D116" s="2"/>
      <c r="E116" s="2"/>
      <c r="F116" s="8" t="s">
        <v>106</v>
      </c>
      <c r="G116" s="3">
        <f>SUBTOTAL(9,G114:G115)</f>
        <v>84.6</v>
      </c>
    </row>
    <row r="117" spans="1:8" ht="15" outlineLevel="2">
      <c r="A117">
        <v>4</v>
      </c>
      <c r="B117">
        <v>2017</v>
      </c>
      <c r="C117" s="2" t="s">
        <v>8</v>
      </c>
      <c r="D117" s="2" t="s">
        <v>9</v>
      </c>
      <c r="E117" s="2" t="s">
        <v>12</v>
      </c>
      <c r="F117" s="2" t="s">
        <v>63</v>
      </c>
      <c r="G117" s="3">
        <v>0</v>
      </c>
      <c r="H117" s="17">
        <v>0</v>
      </c>
    </row>
    <row r="118" spans="3:7" ht="15" outlineLevel="1">
      <c r="C118" s="2"/>
      <c r="D118" s="2"/>
      <c r="E118" s="2"/>
      <c r="F118" s="8" t="s">
        <v>107</v>
      </c>
      <c r="G118" s="3">
        <f>SUBTOTAL(9,G117:G117)</f>
        <v>0</v>
      </c>
    </row>
    <row r="119" spans="1:8" ht="15" outlineLevel="2">
      <c r="A119">
        <v>4</v>
      </c>
      <c r="B119">
        <v>2017</v>
      </c>
      <c r="C119" s="2" t="s">
        <v>8</v>
      </c>
      <c r="D119" s="2" t="s">
        <v>9</v>
      </c>
      <c r="E119" s="2" t="s">
        <v>12</v>
      </c>
      <c r="F119" s="2" t="s">
        <v>64</v>
      </c>
      <c r="G119" s="3">
        <v>-91.04</v>
      </c>
      <c r="H119" s="17">
        <v>0</v>
      </c>
    </row>
    <row r="120" spans="3:7" ht="15" outlineLevel="1">
      <c r="C120" s="2"/>
      <c r="D120" s="2"/>
      <c r="E120" s="2"/>
      <c r="F120" s="8" t="s">
        <v>108</v>
      </c>
      <c r="G120" s="3">
        <f>SUBTOTAL(9,G119:G119)</f>
        <v>-91.04</v>
      </c>
    </row>
    <row r="121" spans="1:8" ht="15" outlineLevel="2">
      <c r="A121">
        <v>4</v>
      </c>
      <c r="B121">
        <v>2017</v>
      </c>
      <c r="C121" s="2" t="s">
        <v>65</v>
      </c>
      <c r="D121" s="2" t="s">
        <v>9</v>
      </c>
      <c r="E121" s="2" t="s">
        <v>66</v>
      </c>
      <c r="F121" s="2" t="s">
        <v>67</v>
      </c>
      <c r="G121" s="3">
        <v>-906.84</v>
      </c>
      <c r="H121" s="17">
        <v>-151</v>
      </c>
    </row>
    <row r="122" spans="1:8" ht="15" outlineLevel="2">
      <c r="A122">
        <v>4</v>
      </c>
      <c r="B122">
        <v>2017</v>
      </c>
      <c r="C122" s="2" t="s">
        <v>65</v>
      </c>
      <c r="D122" s="2" t="s">
        <v>9</v>
      </c>
      <c r="E122" s="2" t="s">
        <v>68</v>
      </c>
      <c r="F122" s="2" t="s">
        <v>67</v>
      </c>
      <c r="G122" s="3">
        <v>-629.75</v>
      </c>
      <c r="H122" s="17">
        <v>-12595</v>
      </c>
    </row>
    <row r="123" spans="1:8" ht="15" outlineLevel="2">
      <c r="A123">
        <v>4</v>
      </c>
      <c r="B123">
        <v>2017</v>
      </c>
      <c r="C123" s="2" t="s">
        <v>65</v>
      </c>
      <c r="D123" s="2" t="s">
        <v>9</v>
      </c>
      <c r="E123" s="2" t="s">
        <v>69</v>
      </c>
      <c r="F123" s="2" t="s">
        <v>67</v>
      </c>
      <c r="G123" s="3">
        <v>-33.46</v>
      </c>
      <c r="H123" s="17">
        <v>-8366</v>
      </c>
    </row>
    <row r="124" spans="1:8" ht="15" outlineLevel="2">
      <c r="A124">
        <v>4</v>
      </c>
      <c r="B124">
        <v>2017</v>
      </c>
      <c r="C124" s="2" t="s">
        <v>65</v>
      </c>
      <c r="D124" s="2" t="s">
        <v>9</v>
      </c>
      <c r="E124" s="2" t="s">
        <v>70</v>
      </c>
      <c r="F124" s="2" t="s">
        <v>67</v>
      </c>
      <c r="G124" s="3">
        <v>-166.25</v>
      </c>
      <c r="H124" s="17">
        <v>-1511</v>
      </c>
    </row>
    <row r="125" spans="1:8" ht="15" outlineLevel="2">
      <c r="A125">
        <v>4</v>
      </c>
      <c r="B125">
        <v>2017</v>
      </c>
      <c r="C125" s="2" t="s">
        <v>65</v>
      </c>
      <c r="D125" s="2" t="s">
        <v>9</v>
      </c>
      <c r="E125" s="2" t="s">
        <v>71</v>
      </c>
      <c r="F125" s="2" t="s">
        <v>67</v>
      </c>
      <c r="G125" s="3">
        <v>-30.74</v>
      </c>
      <c r="H125" s="17">
        <v>-12746</v>
      </c>
    </row>
    <row r="126" spans="3:7" ht="15" outlineLevel="1">
      <c r="C126" s="2"/>
      <c r="D126" s="2"/>
      <c r="E126" s="2"/>
      <c r="F126" s="8" t="s">
        <v>109</v>
      </c>
      <c r="G126" s="3">
        <f>SUBTOTAL(9,G121:G125)</f>
        <v>-1767.0400000000002</v>
      </c>
    </row>
    <row r="127" spans="1:8" ht="15" outlineLevel="2">
      <c r="A127">
        <v>4</v>
      </c>
      <c r="B127">
        <v>2017</v>
      </c>
      <c r="C127" s="2" t="s">
        <v>8</v>
      </c>
      <c r="D127" s="2" t="s">
        <v>9</v>
      </c>
      <c r="E127" s="2" t="s">
        <v>12</v>
      </c>
      <c r="F127" s="2" t="s">
        <v>72</v>
      </c>
      <c r="G127" s="3">
        <v>0</v>
      </c>
      <c r="H127" s="17">
        <v>0</v>
      </c>
    </row>
    <row r="128" spans="1:8" ht="15" outlineLevel="2">
      <c r="A128">
        <v>4</v>
      </c>
      <c r="B128">
        <v>2017</v>
      </c>
      <c r="C128" s="2" t="s">
        <v>8</v>
      </c>
      <c r="D128" s="2" t="s">
        <v>9</v>
      </c>
      <c r="E128" s="2" t="s">
        <v>12</v>
      </c>
      <c r="F128" s="2" t="s">
        <v>72</v>
      </c>
      <c r="G128" s="3">
        <v>-1.36</v>
      </c>
      <c r="H128" s="17">
        <v>0</v>
      </c>
    </row>
    <row r="129" spans="1:8" ht="15" outlineLevel="2">
      <c r="A129">
        <v>4</v>
      </c>
      <c r="B129">
        <v>2017</v>
      </c>
      <c r="C129" s="2" t="s">
        <v>8</v>
      </c>
      <c r="D129" s="2" t="s">
        <v>9</v>
      </c>
      <c r="E129" s="2" t="s">
        <v>12</v>
      </c>
      <c r="F129" s="2" t="s">
        <v>72</v>
      </c>
      <c r="G129" s="3">
        <v>-3427.68</v>
      </c>
      <c r="H129" s="17">
        <v>0</v>
      </c>
    </row>
    <row r="130" spans="3:7" ht="15" outlineLevel="1">
      <c r="C130" s="2"/>
      <c r="D130" s="2"/>
      <c r="E130" s="2"/>
      <c r="F130" s="8" t="s">
        <v>110</v>
      </c>
      <c r="G130" s="3">
        <f>SUBTOTAL(9,G127:G129)</f>
        <v>-3429.04</v>
      </c>
    </row>
    <row r="131" spans="1:8" ht="15" outlineLevel="2">
      <c r="A131">
        <v>4</v>
      </c>
      <c r="B131">
        <v>2017</v>
      </c>
      <c r="C131" s="2" t="s">
        <v>73</v>
      </c>
      <c r="D131" s="2" t="s">
        <v>9</v>
      </c>
      <c r="E131" s="2" t="s">
        <v>12</v>
      </c>
      <c r="F131" s="2" t="s">
        <v>74</v>
      </c>
      <c r="G131" s="3">
        <v>0</v>
      </c>
      <c r="H131" s="17">
        <v>0</v>
      </c>
    </row>
    <row r="132" spans="3:7" ht="15" outlineLevel="1">
      <c r="C132" s="2"/>
      <c r="D132" s="2"/>
      <c r="E132" s="2"/>
      <c r="F132" s="8" t="s">
        <v>111</v>
      </c>
      <c r="G132" s="3">
        <f>SUBTOTAL(9,G131:G131)</f>
        <v>0</v>
      </c>
    </row>
    <row r="133" spans="1:8" ht="15" outlineLevel="2">
      <c r="A133">
        <v>4</v>
      </c>
      <c r="B133">
        <v>2017</v>
      </c>
      <c r="C133" s="2" t="s">
        <v>8</v>
      </c>
      <c r="D133" s="2" t="s">
        <v>9</v>
      </c>
      <c r="E133" s="2" t="s">
        <v>12</v>
      </c>
      <c r="F133" s="2" t="s">
        <v>75</v>
      </c>
      <c r="G133" s="3">
        <v>0</v>
      </c>
      <c r="H133" s="17">
        <v>0</v>
      </c>
    </row>
    <row r="134" spans="1:8" ht="15" outlineLevel="2">
      <c r="A134">
        <v>4</v>
      </c>
      <c r="B134">
        <v>2017</v>
      </c>
      <c r="C134" s="2" t="s">
        <v>8</v>
      </c>
      <c r="D134" s="2" t="s">
        <v>9</v>
      </c>
      <c r="E134" s="2" t="s">
        <v>12</v>
      </c>
      <c r="F134" s="2" t="s">
        <v>75</v>
      </c>
      <c r="G134" s="3">
        <v>-2.07</v>
      </c>
      <c r="H134" s="17">
        <v>0</v>
      </c>
    </row>
    <row r="135" spans="1:8" ht="15" outlineLevel="2">
      <c r="A135">
        <v>4</v>
      </c>
      <c r="B135">
        <v>2017</v>
      </c>
      <c r="C135" s="2" t="s">
        <v>8</v>
      </c>
      <c r="D135" s="2" t="s">
        <v>9</v>
      </c>
      <c r="E135" s="2" t="s">
        <v>12</v>
      </c>
      <c r="F135" s="2" t="s">
        <v>75</v>
      </c>
      <c r="G135" s="3">
        <v>-776.81</v>
      </c>
      <c r="H135" s="17">
        <v>0</v>
      </c>
    </row>
    <row r="136" spans="1:8" ht="15" outlineLevel="2">
      <c r="A136">
        <v>4</v>
      </c>
      <c r="B136">
        <v>2017</v>
      </c>
      <c r="C136" s="2" t="s">
        <v>8</v>
      </c>
      <c r="D136" s="2" t="s">
        <v>9</v>
      </c>
      <c r="E136" s="2" t="s">
        <v>12</v>
      </c>
      <c r="F136" s="2" t="s">
        <v>75</v>
      </c>
      <c r="G136" s="3">
        <v>-3.39</v>
      </c>
      <c r="H136" s="17">
        <v>0</v>
      </c>
    </row>
    <row r="137" spans="3:7" ht="15" outlineLevel="1">
      <c r="C137" s="2"/>
      <c r="D137" s="2"/>
      <c r="E137" s="2"/>
      <c r="F137" s="8" t="s">
        <v>112</v>
      </c>
      <c r="G137" s="3">
        <f>SUBTOTAL(9,G133:G136)</f>
        <v>-782.27</v>
      </c>
    </row>
    <row r="138" spans="1:8" ht="15" outlineLevel="2">
      <c r="A138">
        <v>4</v>
      </c>
      <c r="B138">
        <v>2017</v>
      </c>
      <c r="C138" s="2" t="s">
        <v>8</v>
      </c>
      <c r="D138" s="2" t="s">
        <v>9</v>
      </c>
      <c r="E138" s="2" t="s">
        <v>12</v>
      </c>
      <c r="F138" s="2" t="s">
        <v>76</v>
      </c>
      <c r="G138" s="3">
        <v>0</v>
      </c>
      <c r="H138" s="17">
        <v>0</v>
      </c>
    </row>
    <row r="139" spans="1:8" ht="15" outlineLevel="2">
      <c r="A139">
        <v>4</v>
      </c>
      <c r="B139">
        <v>2017</v>
      </c>
      <c r="C139" s="2" t="s">
        <v>8</v>
      </c>
      <c r="D139" s="2" t="s">
        <v>9</v>
      </c>
      <c r="E139" s="2" t="s">
        <v>12</v>
      </c>
      <c r="F139" s="2" t="s">
        <v>76</v>
      </c>
      <c r="G139" s="3">
        <v>-72.35</v>
      </c>
      <c r="H139" s="17">
        <v>0</v>
      </c>
    </row>
    <row r="140" spans="1:8" ht="15" outlineLevel="2">
      <c r="A140">
        <v>4</v>
      </c>
      <c r="B140">
        <v>2017</v>
      </c>
      <c r="C140" s="2" t="s">
        <v>8</v>
      </c>
      <c r="D140" s="2" t="s">
        <v>9</v>
      </c>
      <c r="E140" s="2" t="s">
        <v>12</v>
      </c>
      <c r="F140" s="2" t="s">
        <v>76</v>
      </c>
      <c r="G140" s="3">
        <v>-2578.23</v>
      </c>
      <c r="H140" s="17">
        <v>0</v>
      </c>
    </row>
    <row r="141" spans="1:8" ht="15" outlineLevel="2">
      <c r="A141">
        <v>4</v>
      </c>
      <c r="B141">
        <v>2017</v>
      </c>
      <c r="C141" s="2" t="s">
        <v>8</v>
      </c>
      <c r="D141" s="2" t="s">
        <v>9</v>
      </c>
      <c r="E141" s="2" t="s">
        <v>12</v>
      </c>
      <c r="F141" s="2" t="s">
        <v>76</v>
      </c>
      <c r="G141" s="3">
        <v>-166.29</v>
      </c>
      <c r="H141" s="17">
        <v>0</v>
      </c>
    </row>
    <row r="142" spans="3:7" ht="15" outlineLevel="1">
      <c r="C142" s="2"/>
      <c r="D142" s="2"/>
      <c r="E142" s="2"/>
      <c r="F142" s="8" t="s">
        <v>113</v>
      </c>
      <c r="G142" s="3">
        <f>SUBTOTAL(9,G138:G141)</f>
        <v>-2816.87</v>
      </c>
    </row>
    <row r="143" ht="15" outlineLevel="1"/>
    <row r="144" spans="6:7" ht="15" outlineLevel="1">
      <c r="F144" s="9" t="s">
        <v>114</v>
      </c>
      <c r="G144" s="3">
        <f>SUBTOTAL(9,G2:G143)</f>
        <v>798194.37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L Sharp JR.</dc:creator>
  <cp:keywords/>
  <dc:description/>
  <cp:lastModifiedBy>AEP</cp:lastModifiedBy>
  <dcterms:created xsi:type="dcterms:W3CDTF">2017-09-05T14:55:12Z</dcterms:created>
  <dcterms:modified xsi:type="dcterms:W3CDTF">2017-09-05T20:39:55Z</dcterms:modified>
  <cp:category/>
  <cp:version/>
  <cp:contentType/>
  <cp:contentStatus/>
</cp:coreProperties>
</file>