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75" windowWidth="18195" windowHeight="11820"/>
  </bookViews>
  <sheets>
    <sheet name="Sheet1" sheetId="2" r:id="rId1"/>
  </sheets>
  <calcPr calcId="145621"/>
</workbook>
</file>

<file path=xl/calcChain.xml><?xml version="1.0" encoding="utf-8"?>
<calcChain xmlns="http://schemas.openxmlformats.org/spreadsheetml/2006/main">
  <c r="C18" i="2" l="1"/>
  <c r="C12" i="2"/>
</calcChain>
</file>

<file path=xl/sharedStrings.xml><?xml version="1.0" encoding="utf-8"?>
<sst xmlns="http://schemas.openxmlformats.org/spreadsheetml/2006/main" count="19" uniqueCount="19">
  <si>
    <t>Total</t>
  </si>
  <si>
    <t>Step 2</t>
  </si>
  <si>
    <t>Step 5</t>
  </si>
  <si>
    <t>Step 6</t>
  </si>
  <si>
    <t>Estimated Cost Savings Summary</t>
  </si>
  <si>
    <t>Low Estimate</t>
  </si>
  <si>
    <t>Mid Estimate or Actual</t>
  </si>
  <si>
    <t>High Estimate</t>
  </si>
  <si>
    <t>Repositioning Study &amp; Engage to Gain</t>
  </si>
  <si>
    <t>LEAN</t>
  </si>
  <si>
    <t>Notes:</t>
  </si>
  <si>
    <t xml:space="preserve">The pending test year base case request, with associated adjustments, already reflects the historical costs and savings associated with the above initiatives into the base rate request.  Further, the pending base rate case request reflects the just, necessary and reasonable costs to serve the customers of Kentucky Power. </t>
  </si>
  <si>
    <t>The estimated cost to achieve these anticipated savings from all the step 5 initiatives are not included within this estimate.</t>
  </si>
  <si>
    <t>Step 1, 3 and 4 (combined)</t>
  </si>
  <si>
    <t>KPSC Case No. 2017-00179</t>
  </si>
  <si>
    <t>Commission Staff’s Post Hearing Data Requests</t>
  </si>
  <si>
    <t>Dated:  December 13, 2017</t>
  </si>
  <si>
    <t>Item No. #7</t>
  </si>
  <si>
    <t>Attachment 5</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</si>
</sst>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_(&quot;$&quot;* #,##0_);_(&quot;$&quot;* \(#,##0\);_(&quot;$&quot;* &quot;-&quot;??_);_(@_)"/>
  </numFmts>
  <fonts count="6" x14ac:knownFonts="1">
    <font>
      <sz val="11"/>
      <color theme="1"/>
      <name val="Calibri"/>
      <family val="2"/>
      <scheme val="minor"/>
    </font>
    <font>
      <sz val="11"/>
      <color theme="1"/>
      <name val="Calibri"/>
      <family val="2"/>
      <scheme val="minor"/>
    </font>
    <font>
      <b/>
      <sz val="11"/>
      <color theme="1"/>
      <name val="Calibri"/>
      <family val="2"/>
      <scheme val="minor"/>
    </font>
    <font>
      <b/>
      <u/>
      <sz val="11"/>
      <color theme="1"/>
      <name val="Calibri"/>
      <family val="2"/>
      <scheme val="minor"/>
    </font>
    <font>
      <sz val="12"/>
      <color theme="1"/>
      <name val="Times New Roman"/>
      <family val="1"/>
    </font>
    <font>
      <sz val="12"/>
      <name val="Times New Roman"/>
      <family val="1"/>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2">
    <xf numFmtId="0" fontId="0" fillId="0" borderId="0"/>
    <xf numFmtId="44" fontId="1" fillId="0" borderId="0" applyFont="0" applyFill="0" applyBorder="0" applyAlignment="0" applyProtection="0"/>
  </cellStyleXfs>
  <cellXfs count="15">
    <xf numFmtId="0" fontId="0" fillId="0" borderId="0" xfId="0"/>
    <xf numFmtId="0" fontId="0" fillId="0" borderId="1" xfId="0" applyBorder="1" applyAlignment="1">
      <alignment horizontal="center" wrapText="1"/>
    </xf>
    <xf numFmtId="164" fontId="0" fillId="0" borderId="0" xfId="1" applyNumberFormat="1" applyFont="1"/>
    <xf numFmtId="0" fontId="0" fillId="0" borderId="0" xfId="0" applyAlignment="1">
      <alignment horizontal="right" wrapText="1"/>
    </xf>
    <xf numFmtId="0" fontId="0" fillId="0" borderId="0" xfId="0" applyAlignment="1">
      <alignment horizontal="right"/>
    </xf>
    <xf numFmtId="164" fontId="0" fillId="0" borderId="2" xfId="1" applyNumberFormat="1" applyFont="1" applyBorder="1"/>
    <xf numFmtId="0" fontId="2" fillId="0" borderId="0" xfId="0" applyFont="1" applyAlignment="1">
      <alignment horizontal="right"/>
    </xf>
    <xf numFmtId="0" fontId="2" fillId="0" borderId="0" xfId="0" applyFont="1"/>
    <xf numFmtId="164" fontId="2" fillId="0" borderId="0" xfId="0" applyNumberFormat="1" applyFont="1"/>
    <xf numFmtId="0" fontId="3" fillId="0" borderId="0" xfId="0" applyFont="1"/>
    <xf numFmtId="0" fontId="0" fillId="0" borderId="0" xfId="0" applyAlignment="1">
      <alignment vertical="center" wrapText="1"/>
    </xf>
    <xf numFmtId="0" fontId="5" fillId="0" borderId="0" xfId="0" applyFont="1" applyAlignment="1">
      <alignment vertical="center"/>
    </xf>
    <xf numFmtId="0" fontId="0" fillId="0" borderId="0" xfId="0" applyAlignment="1">
      <alignment vertical="center"/>
    </xf>
    <xf numFmtId="0" fontId="2" fillId="0" borderId="0" xfId="0" applyFont="1" applyAlignment="1">
      <alignment horizontal="center"/>
    </xf>
    <xf numFmtId="0" fontId="4" fillId="0" borderId="0" xfId="0" applyFont="1" applyAlignment="1">
      <alignment horizontal="left" vertical="center"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tabSelected="1" zoomScaleNormal="100" workbookViewId="0">
      <selection activeCell="J18" sqref="J18"/>
    </sheetView>
  </sheetViews>
  <sheetFormatPr defaultRowHeight="15" x14ac:dyDescent="0.25"/>
  <cols>
    <col min="1" max="1" width="39.140625" customWidth="1"/>
    <col min="2" max="2" width="10" bestFit="1" customWidth="1"/>
    <col min="3" max="3" width="14.28515625" bestFit="1" customWidth="1"/>
    <col min="4" max="4" width="10" bestFit="1" customWidth="1"/>
    <col min="5" max="5" width="19.140625" customWidth="1"/>
  </cols>
  <sheetData>
    <row r="1" spans="1:7" s="10" customFormat="1" ht="15.75" x14ac:dyDescent="0.25">
      <c r="C1" s="11" t="s">
        <v>14</v>
      </c>
      <c r="G1" s="12"/>
    </row>
    <row r="2" spans="1:7" s="10" customFormat="1" ht="15.75" x14ac:dyDescent="0.25">
      <c r="C2" s="11" t="s">
        <v>15</v>
      </c>
      <c r="G2" s="12"/>
    </row>
    <row r="3" spans="1:7" s="10" customFormat="1" ht="15.75" x14ac:dyDescent="0.25">
      <c r="C3" s="11" t="s">
        <v>16</v>
      </c>
      <c r="G3" s="12"/>
    </row>
    <row r="4" spans="1:7" s="10" customFormat="1" ht="15.75" x14ac:dyDescent="0.25">
      <c r="C4" s="11" t="s">
        <v>17</v>
      </c>
      <c r="G4" s="12"/>
    </row>
    <row r="5" spans="1:7" s="10" customFormat="1" ht="15.75" x14ac:dyDescent="0.25">
      <c r="C5" s="11" t="s">
        <v>18</v>
      </c>
      <c r="G5" s="12"/>
    </row>
    <row r="6" spans="1:7" x14ac:dyDescent="0.25">
      <c r="A6" s="13" t="s">
        <v>4</v>
      </c>
      <c r="B6" s="13"/>
      <c r="C6" s="13"/>
      <c r="D6" s="13"/>
    </row>
    <row r="8" spans="1:7" ht="45" x14ac:dyDescent="0.25">
      <c r="B8" s="1" t="s">
        <v>5</v>
      </c>
      <c r="C8" s="1" t="s">
        <v>6</v>
      </c>
      <c r="D8" s="1" t="s">
        <v>7</v>
      </c>
    </row>
    <row r="9" spans="1:7" x14ac:dyDescent="0.25">
      <c r="A9" t="s">
        <v>13</v>
      </c>
    </row>
    <row r="10" spans="1:7" x14ac:dyDescent="0.25">
      <c r="A10">
        <v>2010</v>
      </c>
      <c r="B10" s="2"/>
      <c r="C10" s="2">
        <v>7700000</v>
      </c>
      <c r="D10" s="2"/>
    </row>
    <row r="11" spans="1:7" x14ac:dyDescent="0.25">
      <c r="A11">
        <v>2011</v>
      </c>
      <c r="B11" s="2"/>
      <c r="C11" s="2">
        <v>10000000</v>
      </c>
      <c r="D11" s="2"/>
    </row>
    <row r="12" spans="1:7" x14ac:dyDescent="0.25">
      <c r="A12" t="s">
        <v>1</v>
      </c>
      <c r="B12" s="2">
        <v>264000</v>
      </c>
      <c r="C12" s="2">
        <f>AVERAGE(B12,D12)</f>
        <v>341500</v>
      </c>
      <c r="D12" s="2">
        <v>419000</v>
      </c>
    </row>
    <row r="13" spans="1:7" x14ac:dyDescent="0.25">
      <c r="A13" t="s">
        <v>2</v>
      </c>
      <c r="B13" s="2"/>
      <c r="C13" s="2"/>
      <c r="D13" s="2"/>
    </row>
    <row r="14" spans="1:7" ht="30" x14ac:dyDescent="0.25">
      <c r="A14" s="3" t="s">
        <v>8</v>
      </c>
      <c r="B14" s="2"/>
      <c r="C14" s="2">
        <v>5450000</v>
      </c>
      <c r="D14" s="2"/>
    </row>
    <row r="15" spans="1:7" x14ac:dyDescent="0.25">
      <c r="A15" s="4" t="s">
        <v>9</v>
      </c>
      <c r="B15" s="2"/>
      <c r="C15" s="2">
        <v>265000</v>
      </c>
      <c r="D15" s="2"/>
    </row>
    <row r="16" spans="1:7" x14ac:dyDescent="0.25">
      <c r="B16" s="2"/>
      <c r="C16" s="2"/>
      <c r="D16" s="2"/>
    </row>
    <row r="17" spans="1:4" x14ac:dyDescent="0.25">
      <c r="A17" t="s">
        <v>3</v>
      </c>
      <c r="B17" s="2"/>
      <c r="C17" s="5">
        <v>9400000</v>
      </c>
      <c r="D17" s="2"/>
    </row>
    <row r="18" spans="1:4" x14ac:dyDescent="0.25">
      <c r="A18" s="6" t="s">
        <v>0</v>
      </c>
      <c r="B18" s="7"/>
      <c r="C18" s="8">
        <f>SUM(C10:C17)</f>
        <v>33156500</v>
      </c>
    </row>
    <row r="20" spans="1:4" x14ac:dyDescent="0.25">
      <c r="A20" s="9" t="s">
        <v>10</v>
      </c>
    </row>
    <row r="21" spans="1:4" ht="35.25" customHeight="1" x14ac:dyDescent="0.25">
      <c r="A21" s="14" t="s">
        <v>12</v>
      </c>
      <c r="B21" s="14"/>
      <c r="C21" s="14"/>
      <c r="D21" s="14"/>
    </row>
    <row r="22" spans="1:4" ht="70.5" customHeight="1" x14ac:dyDescent="0.25">
      <c r="A22" s="14" t="s">
        <v>11</v>
      </c>
      <c r="B22" s="14"/>
      <c r="C22" s="14"/>
      <c r="D22" s="14"/>
    </row>
  </sheetData>
  <mergeCells count="3">
    <mergeCell ref="A6:D6"/>
    <mergeCell ref="A22:D22"/>
    <mergeCell ref="A21:D21"/>
  </mergeCells>
  <printOptions horizontalCentered="1"/>
  <pageMargins left="0.25" right="0.25"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American Electric Power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Andy Carlin</dc:creator>
  <cp:lastModifiedBy>AEP</cp:lastModifiedBy>
  <cp:lastPrinted>2017-12-19T17:03:28Z</cp:lastPrinted>
  <dcterms:created xsi:type="dcterms:W3CDTF">2017-12-16T20:57:28Z</dcterms:created>
  <dcterms:modified xsi:type="dcterms:W3CDTF">2017-12-19T17:05:38Z</dcterms:modified>
</cp:coreProperties>
</file>