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AG Set 2\"/>
    </mc:Choice>
  </mc:AlternateContent>
  <bookViews>
    <workbookView xWindow="0" yWindow="0" windowWidth="23040" windowHeight="11415"/>
  </bookViews>
  <sheets>
    <sheet name="117" sheetId="1" r:id="rId1"/>
  </sheets>
  <definedNames>
    <definedName name="_xlnm.Print_Titles" localSheetId="0">'117'!$A:$A,'117'!$1:$8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I15" i="1" l="1"/>
  <c r="I23" i="1" s="1"/>
  <c r="E15" i="1"/>
  <c r="E23" i="1" s="1"/>
  <c r="B30" i="1" s="1"/>
  <c r="A1" i="1"/>
</calcChain>
</file>

<file path=xl/comments1.xml><?xml version="1.0" encoding="utf-8"?>
<comments xmlns="http://schemas.openxmlformats.org/spreadsheetml/2006/main">
  <authors>
    <author>AEP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RTO revenue, transmission purchases (expense) and brokers' fees (expense) removed from OH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Amount removed from OH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PJM revenue moved from OH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Amount removed from OH</t>
        </r>
      </text>
    </comment>
  </commentList>
</comments>
</file>

<file path=xl/sharedStrings.xml><?xml version="1.0" encoding="utf-8"?>
<sst xmlns="http://schemas.openxmlformats.org/spreadsheetml/2006/main" count="35" uniqueCount="34">
  <si>
    <t>GL BU-Segments</t>
  </si>
  <si>
    <t>117    Kentucky Power Co - Gene</t>
  </si>
  <si>
    <t>Sum of Monetary Amount</t>
  </si>
  <si>
    <t>Operating Unit .</t>
  </si>
  <si>
    <t>SEC Account ID .</t>
  </si>
  <si>
    <t>IL</t>
  </si>
  <si>
    <t>IN</t>
  </si>
  <si>
    <t>KY</t>
  </si>
  <si>
    <t>OH</t>
  </si>
  <si>
    <t>PA</t>
  </si>
  <si>
    <t>WI</t>
  </si>
  <si>
    <t>WV</t>
  </si>
  <si>
    <t>(blank)</t>
  </si>
  <si>
    <t>Grand Total</t>
  </si>
  <si>
    <t>4118009</t>
  </si>
  <si>
    <t>4180001</t>
  </si>
  <si>
    <t>4180003</t>
  </si>
  <si>
    <t>4210002</t>
  </si>
  <si>
    <t>4210005</t>
  </si>
  <si>
    <t>4210007</t>
  </si>
  <si>
    <t>4470006</t>
  </si>
  <si>
    <t>4470027</t>
  </si>
  <si>
    <t>4470033</t>
  </si>
  <si>
    <t>4470112</t>
  </si>
  <si>
    <t>4470150</t>
  </si>
  <si>
    <t>4470168</t>
  </si>
  <si>
    <t>4540002</t>
  </si>
  <si>
    <t>5010040</t>
  </si>
  <si>
    <t>Accruals Recorded</t>
  </si>
  <si>
    <t xml:space="preserve">True-Up Entry Required </t>
  </si>
  <si>
    <t>Ohio Revenue</t>
  </si>
  <si>
    <t>CAT TAX DUE</t>
  </si>
  <si>
    <t>Q4 - 2016</t>
  </si>
  <si>
    <t>KPCO_R_AG_2_046_Attachment3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</si>
</sst>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MS Sans Serif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9"/>
      <color indexed="81"/>
      <name val="Tahoma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43" fontId="1" fillId="0" borderId="1" xfId="0" quotePrefix="1" applyNumberFormat="1" applyFont="1" applyBorder="1"/>
    <xf numFmtId="43" fontId="3" fillId="0" borderId="2" xfId="1" applyFont="1" applyBorder="1"/>
    <xf numFmtId="43" fontId="3" fillId="0" borderId="0" xfId="1" applyFont="1"/>
    <xf numFmtId="0" fontId="3" fillId="0" borderId="0" xfId="0" applyFont="1"/>
    <xf numFmtId="43" fontId="1" fillId="0" borderId="0" xfId="1" applyFont="1" applyFill="1"/>
    <xf numFmtId="0" fontId="3" fillId="0" borderId="3" xfId="0" applyFont="1" applyBorder="1"/>
    <xf numFmtId="43" fontId="3" fillId="0" borderId="3" xfId="1" applyFont="1" applyBorder="1"/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/>
    <xf numFmtId="43" fontId="3" fillId="0" borderId="6" xfId="1" applyFont="1" applyBorder="1"/>
    <xf numFmtId="0" fontId="4" fillId="0" borderId="0" xfId="0" applyFont="1"/>
    <xf numFmtId="0" fontId="3" fillId="0" borderId="7" xfId="0" applyFont="1" applyBorder="1"/>
    <xf numFmtId="43" fontId="3" fillId="0" borderId="8" xfId="1" applyFont="1" applyBorder="1"/>
    <xf numFmtId="43" fontId="3" fillId="0" borderId="7" xfId="1" applyFont="1" applyBorder="1"/>
    <xf numFmtId="43" fontId="3" fillId="2" borderId="7" xfId="1" applyFont="1" applyFill="1" applyBorder="1"/>
    <xf numFmtId="43" fontId="4" fillId="0" borderId="0" xfId="1" applyFont="1"/>
    <xf numFmtId="0" fontId="1" fillId="0" borderId="0" xfId="0" applyFont="1"/>
    <xf numFmtId="43" fontId="1" fillId="0" borderId="0" xfId="1" applyFont="1"/>
    <xf numFmtId="43" fontId="1" fillId="0" borderId="9" xfId="1" applyFont="1" applyBorder="1"/>
    <xf numFmtId="0" fontId="1" fillId="0" borderId="0" xfId="0" applyFont="1" applyFill="1"/>
    <xf numFmtId="10" fontId="1" fillId="0" borderId="0" xfId="2" applyNumberFormat="1" applyFont="1" applyFill="1"/>
    <xf numFmtId="0" fontId="1" fillId="3" borderId="7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113"/>
  <sheetViews>
    <sheetView tabSelected="1" workbookViewId="0"/>
  </sheetViews>
  <sheetFormatPr defaultColWidth="8.85546875" defaultRowHeight="11.25" x14ac:dyDescent="0.2"/>
  <cols>
    <col min="1" max="1" width="15.5703125" style="4" customWidth="1"/>
    <col min="2" max="2" width="17.42578125" style="3" customWidth="1"/>
    <col min="3" max="3" width="9.5703125" style="3" bestFit="1" customWidth="1"/>
    <col min="4" max="4" width="11.7109375" style="3" bestFit="1" customWidth="1"/>
    <col min="5" max="5" width="11.28515625" style="3" bestFit="1" customWidth="1"/>
    <col min="6" max="7" width="11.7109375" style="3" bestFit="1" customWidth="1"/>
    <col min="8" max="8" width="8.7109375" style="3" bestFit="1" customWidth="1"/>
    <col min="9" max="9" width="11.28515625" style="3" bestFit="1" customWidth="1"/>
    <col min="10" max="10" width="11.7109375" style="3" bestFit="1" customWidth="1"/>
    <col min="11" max="11" width="12.7109375" style="3" bestFit="1" customWidth="1"/>
    <col min="12" max="12" width="13.7109375" style="3" bestFit="1" customWidth="1"/>
    <col min="13" max="13" width="12.7109375" style="3" bestFit="1" customWidth="1"/>
    <col min="14" max="14" width="6.42578125" style="3" bestFit="1" customWidth="1"/>
    <col min="15" max="16" width="13.7109375" style="3" bestFit="1" customWidth="1"/>
    <col min="17" max="17" width="9.5703125" style="3" bestFit="1" customWidth="1"/>
    <col min="18" max="18" width="11.7109375" style="3" bestFit="1" customWidth="1"/>
    <col min="19" max="19" width="12.7109375" style="3" bestFit="1" customWidth="1"/>
    <col min="20" max="20" width="11.7109375" style="3" bestFit="1" customWidth="1"/>
    <col min="21" max="21" width="9.5703125" style="3" bestFit="1" customWidth="1"/>
    <col min="22" max="22" width="11.7109375" style="3" bestFit="1" customWidth="1"/>
    <col min="23" max="23" width="7.28515625" style="3" bestFit="1" customWidth="1"/>
    <col min="24" max="25" width="13.7109375" style="3" bestFit="1" customWidth="1"/>
    <col min="26" max="28" width="11.28515625" style="3" bestFit="1" customWidth="1"/>
    <col min="29" max="29" width="7.28515625" style="3" bestFit="1" customWidth="1"/>
    <col min="30" max="30" width="12.7109375" style="3" bestFit="1" customWidth="1"/>
    <col min="31" max="32" width="7.28515625" style="3" bestFit="1" customWidth="1"/>
    <col min="33" max="33" width="12.7109375" style="3" bestFit="1" customWidth="1"/>
    <col min="34" max="34" width="13.7109375" style="3" bestFit="1" customWidth="1"/>
    <col min="35" max="35" width="9.5703125" style="3" bestFit="1" customWidth="1"/>
    <col min="36" max="36" width="13.7109375" style="3" bestFit="1" customWidth="1"/>
    <col min="37" max="37" width="9.5703125" style="3" bestFit="1" customWidth="1"/>
    <col min="38" max="38" width="11.7109375" style="3" bestFit="1" customWidth="1"/>
    <col min="39" max="39" width="9.5703125" style="3" bestFit="1" customWidth="1"/>
    <col min="40" max="40" width="13.7109375" style="3" bestFit="1" customWidth="1"/>
    <col min="41" max="41" width="12.7109375" style="3" bestFit="1" customWidth="1"/>
    <col min="42" max="42" width="13.7109375" style="3" bestFit="1" customWidth="1"/>
    <col min="43" max="43" width="10.42578125" style="3" bestFit="1" customWidth="1"/>
    <col min="44" max="44" width="12.7109375" style="3" bestFit="1" customWidth="1"/>
    <col min="45" max="45" width="15" style="3" bestFit="1" customWidth="1"/>
    <col min="46" max="16384" width="8.85546875" style="4"/>
  </cols>
  <sheetData>
    <row r="1" spans="1:45" s="3" customFormat="1" ht="13.5" thickBot="1" x14ac:dyDescent="0.25">
      <c r="A1" s="1" t="str">
        <f>B5</f>
        <v>117    Kentucky Power Co - Gene</v>
      </c>
      <c r="B1" s="2"/>
      <c r="J1" s="24" t="s">
        <v>33</v>
      </c>
    </row>
    <row r="2" spans="1:45" s="3" customFormat="1" x14ac:dyDescent="0.2">
      <c r="A2" s="4"/>
    </row>
    <row r="3" spans="1:45" s="3" customFormat="1" x14ac:dyDescent="0.2">
      <c r="F3" s="5"/>
    </row>
    <row r="4" spans="1:45" s="3" customFormat="1" x14ac:dyDescent="0.2">
      <c r="A4" s="4"/>
    </row>
    <row r="5" spans="1:45" x14ac:dyDescent="0.2">
      <c r="A5" s="6" t="s">
        <v>0</v>
      </c>
      <c r="B5" s="7" t="s">
        <v>1</v>
      </c>
    </row>
    <row r="7" spans="1:45" x14ac:dyDescent="0.2">
      <c r="A7" s="8" t="s">
        <v>2</v>
      </c>
      <c r="B7" s="9" t="s">
        <v>3</v>
      </c>
      <c r="C7" s="10"/>
      <c r="D7" s="10"/>
      <c r="E7" s="10"/>
      <c r="F7" s="10"/>
      <c r="G7" s="10"/>
      <c r="H7" s="10"/>
      <c r="I7" s="10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x14ac:dyDescent="0.2">
      <c r="A8" s="13" t="s">
        <v>4</v>
      </c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4" t="s">
        <v>13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x14ac:dyDescent="0.2">
      <c r="A9" s="13" t="s">
        <v>14</v>
      </c>
      <c r="B9" s="14"/>
      <c r="C9" s="15"/>
      <c r="D9" s="15"/>
      <c r="E9" s="15"/>
      <c r="F9" s="15"/>
      <c r="G9" s="15"/>
      <c r="H9" s="15"/>
      <c r="I9" s="15">
        <v>-5100</v>
      </c>
      <c r="J9" s="15">
        <v>-5100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x14ac:dyDescent="0.2">
      <c r="A10" s="13" t="s">
        <v>15</v>
      </c>
      <c r="B10" s="14"/>
      <c r="C10" s="15"/>
      <c r="D10" s="15">
        <v>-375</v>
      </c>
      <c r="E10" s="15"/>
      <c r="F10" s="15"/>
      <c r="G10" s="15"/>
      <c r="H10" s="15"/>
      <c r="I10" s="15"/>
      <c r="J10" s="15">
        <v>-375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x14ac:dyDescent="0.2">
      <c r="A11" s="13" t="s">
        <v>16</v>
      </c>
      <c r="B11" s="14"/>
      <c r="C11" s="15"/>
      <c r="D11" s="15"/>
      <c r="E11" s="15"/>
      <c r="F11" s="15"/>
      <c r="G11" s="15"/>
      <c r="H11" s="15"/>
      <c r="I11" s="15">
        <v>387.9</v>
      </c>
      <c r="J11" s="15">
        <v>387.9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x14ac:dyDescent="0.2">
      <c r="A12" s="13" t="s">
        <v>17</v>
      </c>
      <c r="B12" s="14"/>
      <c r="C12" s="15"/>
      <c r="D12" s="15"/>
      <c r="E12" s="15"/>
      <c r="F12" s="15"/>
      <c r="G12" s="15"/>
      <c r="H12" s="15">
        <v>-127.5</v>
      </c>
      <c r="I12" s="15"/>
      <c r="J12" s="15">
        <v>-127.5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x14ac:dyDescent="0.2">
      <c r="A13" s="13" t="s">
        <v>18</v>
      </c>
      <c r="B13" s="14"/>
      <c r="C13" s="15"/>
      <c r="D13" s="15">
        <v>-2672.94</v>
      </c>
      <c r="E13" s="15"/>
      <c r="F13" s="15"/>
      <c r="G13" s="15"/>
      <c r="H13" s="15"/>
      <c r="I13" s="15"/>
      <c r="J13" s="15">
        <v>-2672.94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x14ac:dyDescent="0.2">
      <c r="A14" s="13" t="s">
        <v>19</v>
      </c>
      <c r="B14" s="14"/>
      <c r="C14" s="15"/>
      <c r="D14" s="15">
        <v>-107891.01</v>
      </c>
      <c r="E14" s="15"/>
      <c r="F14" s="15"/>
      <c r="G14" s="15"/>
      <c r="H14" s="15"/>
      <c r="I14" s="15">
        <v>-56.28</v>
      </c>
      <c r="J14" s="15">
        <v>-107947.29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x14ac:dyDescent="0.2">
      <c r="A15" s="13" t="s">
        <v>20</v>
      </c>
      <c r="B15" s="14">
        <v>-2155567.13</v>
      </c>
      <c r="C15" s="15">
        <v>-37534.410000000003</v>
      </c>
      <c r="D15" s="15"/>
      <c r="E15" s="16">
        <f>2435251.3-796857.39-97789.77-5635.06</f>
        <v>1534969.0799999996</v>
      </c>
      <c r="F15" s="15">
        <v>-1473047.53</v>
      </c>
      <c r="G15" s="15">
        <v>-941255.3</v>
      </c>
      <c r="H15" s="15"/>
      <c r="I15" s="16">
        <f>796857.39+97789.77+5635.06</f>
        <v>900282.22000000009</v>
      </c>
      <c r="J15" s="15">
        <v>-2172153.0700000003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x14ac:dyDescent="0.2">
      <c r="A16" s="13" t="s">
        <v>21</v>
      </c>
      <c r="B16" s="14"/>
      <c r="C16" s="15"/>
      <c r="D16" s="15">
        <v>-584817.43999999994</v>
      </c>
      <c r="E16" s="15"/>
      <c r="F16" s="15"/>
      <c r="G16" s="15"/>
      <c r="H16" s="15"/>
      <c r="I16" s="15"/>
      <c r="J16" s="15">
        <v>-584817.43999999994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x14ac:dyDescent="0.2">
      <c r="A17" s="13" t="s">
        <v>22</v>
      </c>
      <c r="B17" s="14"/>
      <c r="C17" s="15"/>
      <c r="D17" s="15">
        <v>-816883.58</v>
      </c>
      <c r="E17" s="15"/>
      <c r="F17" s="15"/>
      <c r="G17" s="15"/>
      <c r="H17" s="15"/>
      <c r="I17" s="15"/>
      <c r="J17" s="15">
        <v>-816883.58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x14ac:dyDescent="0.2">
      <c r="A18" s="13" t="s">
        <v>23</v>
      </c>
      <c r="B18" s="14">
        <v>-701753.55</v>
      </c>
      <c r="C18" s="15">
        <v>-12304.01</v>
      </c>
      <c r="D18" s="15"/>
      <c r="E18" s="15">
        <v>579801.82999999996</v>
      </c>
      <c r="F18" s="15">
        <v>-480381.43</v>
      </c>
      <c r="G18" s="15">
        <v>-310847.43</v>
      </c>
      <c r="H18" s="15"/>
      <c r="I18" s="15"/>
      <c r="J18" s="15">
        <v>-925484.59000000008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x14ac:dyDescent="0.2">
      <c r="A19" s="13" t="s">
        <v>24</v>
      </c>
      <c r="B19" s="14"/>
      <c r="C19" s="15"/>
      <c r="D19" s="15"/>
      <c r="E19" s="16">
        <v>0</v>
      </c>
      <c r="F19" s="15"/>
      <c r="G19" s="15"/>
      <c r="H19" s="15"/>
      <c r="I19" s="16">
        <v>314727.81</v>
      </c>
      <c r="J19" s="15">
        <v>314727.81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x14ac:dyDescent="0.2">
      <c r="A20" s="13" t="s">
        <v>25</v>
      </c>
      <c r="B20" s="14"/>
      <c r="C20" s="15"/>
      <c r="D20" s="15"/>
      <c r="E20" s="15">
        <v>0</v>
      </c>
      <c r="F20" s="15"/>
      <c r="G20" s="15"/>
      <c r="H20" s="15"/>
      <c r="I20" s="15"/>
      <c r="J20" s="15"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x14ac:dyDescent="0.2">
      <c r="A21" s="13" t="s">
        <v>26</v>
      </c>
      <c r="B21" s="14"/>
      <c r="C21" s="15"/>
      <c r="D21" s="15"/>
      <c r="E21" s="15"/>
      <c r="F21" s="15"/>
      <c r="G21" s="15"/>
      <c r="H21" s="15">
        <v>-1500</v>
      </c>
      <c r="I21" s="15"/>
      <c r="J21" s="15">
        <v>-1500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x14ac:dyDescent="0.2">
      <c r="A22" s="13" t="s">
        <v>27</v>
      </c>
      <c r="B22" s="14"/>
      <c r="C22" s="15"/>
      <c r="D22" s="15"/>
      <c r="E22" s="15"/>
      <c r="F22" s="15"/>
      <c r="G22" s="15"/>
      <c r="H22" s="15"/>
      <c r="I22" s="15">
        <v>-17082.3</v>
      </c>
      <c r="J22" s="15">
        <v>-17082.3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x14ac:dyDescent="0.2">
      <c r="A23" s="13" t="s">
        <v>13</v>
      </c>
      <c r="B23" s="14">
        <v>-2857320.6799999997</v>
      </c>
      <c r="C23" s="15">
        <v>-49838.420000000006</v>
      </c>
      <c r="D23" s="15">
        <v>-1512639.9699999997</v>
      </c>
      <c r="E23" s="15">
        <f>SUM(E9:E22)</f>
        <v>2114770.9099999997</v>
      </c>
      <c r="F23" s="15">
        <v>-1953428.96</v>
      </c>
      <c r="G23" s="15">
        <v>-1252102.73</v>
      </c>
      <c r="H23" s="15">
        <v>-1627.5</v>
      </c>
      <c r="I23" s="15">
        <f>SUM(I9:I22)</f>
        <v>1193159.3500000001</v>
      </c>
      <c r="J23" s="15">
        <v>-4319028.0000000009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x14ac:dyDescent="0.2">
      <c r="A24" s="12"/>
      <c r="B24" s="17"/>
      <c r="C24" s="17"/>
      <c r="D24" s="17"/>
      <c r="E24" s="17"/>
      <c r="F24" s="17"/>
      <c r="G24" s="17"/>
      <c r="H24" s="17"/>
      <c r="I24" s="17"/>
      <c r="J24" s="1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x14ac:dyDescent="0.2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x14ac:dyDescent="0.2">
      <c r="A26" s="12"/>
      <c r="B26" s="17"/>
      <c r="C26" s="17"/>
      <c r="D26" s="17"/>
      <c r="E26" s="17"/>
      <c r="F26" s="17"/>
      <c r="G26" s="17"/>
      <c r="H26" s="17"/>
      <c r="I26" s="17"/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x14ac:dyDescent="0.2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x14ac:dyDescent="0.2">
      <c r="A28" s="12"/>
      <c r="B28" s="17"/>
      <c r="C28" s="17"/>
      <c r="D28" s="23" t="s">
        <v>32</v>
      </c>
      <c r="E28" s="17"/>
      <c r="F28" s="17"/>
      <c r="G28" s="17"/>
      <c r="H28" s="17"/>
      <c r="I28" s="17"/>
      <c r="J28" s="17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x14ac:dyDescent="0.2">
      <c r="A29" s="18" t="s">
        <v>28</v>
      </c>
      <c r="D29" s="19">
        <v>9000</v>
      </c>
      <c r="F29" s="17"/>
      <c r="G29" s="17"/>
      <c r="H29" s="17"/>
      <c r="I29" s="17"/>
      <c r="J29" s="17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x14ac:dyDescent="0.2">
      <c r="A30" s="21" t="s">
        <v>30</v>
      </c>
      <c r="B30" s="5">
        <f>E23</f>
        <v>2114770.9099999997</v>
      </c>
      <c r="C30" s="22">
        <v>2.5999999999999999E-3</v>
      </c>
      <c r="D30" s="5">
        <f>ROUND(B30*C30*-1,2)</f>
        <v>-5498.4</v>
      </c>
      <c r="E30" s="5" t="s">
        <v>31</v>
      </c>
      <c r="F30" s="17"/>
      <c r="G30" s="17"/>
      <c r="H30" s="17"/>
      <c r="I30" s="17"/>
      <c r="J30" s="1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12" thickBot="1" x14ac:dyDescent="0.25">
      <c r="A31" s="18" t="s">
        <v>29</v>
      </c>
      <c r="D31" s="20">
        <f>D29-D30</f>
        <v>14498.4</v>
      </c>
      <c r="F31" s="17"/>
      <c r="G31" s="17"/>
      <c r="H31" s="17"/>
      <c r="I31" s="17"/>
      <c r="J31" s="17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ht="12" thickTop="1" x14ac:dyDescent="0.2">
      <c r="F32" s="17"/>
      <c r="G32" s="17"/>
      <c r="H32" s="17"/>
      <c r="I32" s="17"/>
      <c r="J32" s="1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x14ac:dyDescent="0.2">
      <c r="F33" s="17"/>
      <c r="G33" s="17"/>
      <c r="H33" s="17"/>
      <c r="I33" s="17"/>
      <c r="J33" s="17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x14ac:dyDescent="0.2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x14ac:dyDescent="0.2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x14ac:dyDescent="0.2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x14ac:dyDescent="0.2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x14ac:dyDescent="0.2">
      <c r="A38" s="12"/>
      <c r="B38" s="17"/>
      <c r="C38" s="17"/>
      <c r="D38" s="17"/>
      <c r="E38" s="17"/>
      <c r="F38" s="17"/>
      <c r="G38" s="17"/>
      <c r="H38" s="17"/>
      <c r="I38" s="17"/>
      <c r="J38" s="17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x14ac:dyDescent="0.2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x14ac:dyDescent="0.2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x14ac:dyDescent="0.2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x14ac:dyDescent="0.2">
      <c r="A42" s="12"/>
      <c r="B42" s="17"/>
      <c r="C42" s="17"/>
      <c r="D42" s="17"/>
      <c r="E42" s="17"/>
      <c r="F42" s="17"/>
      <c r="G42" s="17"/>
      <c r="H42" s="17"/>
      <c r="I42" s="17"/>
      <c r="J42" s="17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x14ac:dyDescent="0.2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x14ac:dyDescent="0.2">
      <c r="A44" s="12"/>
      <c r="B44" s="17"/>
      <c r="C44" s="17"/>
      <c r="D44" s="17"/>
      <c r="E44" s="17"/>
      <c r="F44" s="17"/>
      <c r="G44" s="17"/>
      <c r="H44" s="17"/>
      <c r="I44" s="17"/>
      <c r="J44" s="1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x14ac:dyDescent="0.2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x14ac:dyDescent="0.2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x14ac:dyDescent="0.2">
      <c r="A47" s="12"/>
      <c r="B47" s="17"/>
      <c r="C47" s="17"/>
      <c r="D47" s="17"/>
      <c r="E47" s="17"/>
      <c r="F47" s="17"/>
      <c r="G47" s="17"/>
      <c r="H47" s="17"/>
      <c r="I47" s="17"/>
      <c r="J47" s="1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x14ac:dyDescent="0.2">
      <c r="A48" s="12"/>
      <c r="B48" s="17"/>
      <c r="C48" s="17"/>
      <c r="D48" s="17"/>
      <c r="E48" s="17"/>
      <c r="F48" s="17"/>
      <c r="G48" s="17"/>
      <c r="H48" s="17"/>
      <c r="I48" s="17"/>
      <c r="J48" s="1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x14ac:dyDescent="0.2">
      <c r="A49" s="12"/>
      <c r="B49" s="17"/>
      <c r="C49" s="17"/>
      <c r="D49" s="17"/>
      <c r="E49" s="17"/>
      <c r="F49" s="17"/>
      <c r="G49" s="17"/>
      <c r="H49" s="17"/>
      <c r="I49" s="17"/>
      <c r="J49" s="17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x14ac:dyDescent="0.2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x14ac:dyDescent="0.2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x14ac:dyDescent="0.2">
      <c r="A52" s="12"/>
      <c r="B52" s="17"/>
      <c r="C52" s="17"/>
      <c r="D52" s="17"/>
      <c r="E52" s="17"/>
      <c r="F52" s="17"/>
      <c r="G52" s="17"/>
      <c r="H52" s="17"/>
      <c r="I52" s="17"/>
      <c r="J52" s="17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x14ac:dyDescent="0.2">
      <c r="A53" s="12"/>
      <c r="B53" s="17"/>
      <c r="C53" s="17"/>
      <c r="D53" s="17"/>
      <c r="E53" s="17"/>
      <c r="F53" s="17"/>
      <c r="G53" s="17"/>
      <c r="H53" s="17"/>
      <c r="I53" s="17"/>
      <c r="J53" s="1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x14ac:dyDescent="0.2">
      <c r="A54" s="12"/>
      <c r="B54" s="17"/>
      <c r="C54" s="17"/>
      <c r="D54" s="17"/>
      <c r="E54" s="17"/>
      <c r="F54" s="17"/>
      <c r="G54" s="17"/>
      <c r="H54" s="17"/>
      <c r="I54" s="17"/>
      <c r="J54" s="1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x14ac:dyDescent="0.2">
      <c r="A55" s="12"/>
      <c r="B55" s="17"/>
      <c r="C55" s="17"/>
      <c r="D55" s="17"/>
      <c r="E55" s="17"/>
      <c r="F55" s="17"/>
      <c r="G55" s="17"/>
      <c r="H55" s="17"/>
      <c r="I55" s="17"/>
      <c r="J55" s="17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x14ac:dyDescent="0.2">
      <c r="A56" s="12"/>
      <c r="B56" s="17"/>
      <c r="C56" s="17"/>
      <c r="D56" s="17"/>
      <c r="E56" s="17"/>
      <c r="F56" s="17"/>
      <c r="G56" s="17"/>
      <c r="H56" s="17"/>
      <c r="I56" s="17"/>
      <c r="J56" s="1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x14ac:dyDescent="0.2">
      <c r="A57" s="12"/>
      <c r="B57" s="17"/>
      <c r="C57" s="17"/>
      <c r="D57" s="17"/>
      <c r="E57" s="17"/>
      <c r="F57" s="17"/>
      <c r="G57" s="17"/>
      <c r="H57" s="17"/>
      <c r="I57" s="17"/>
      <c r="J57" s="17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x14ac:dyDescent="0.2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x14ac:dyDescent="0.2">
      <c r="A59" s="12"/>
      <c r="B59" s="17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x14ac:dyDescent="0.2">
      <c r="A60" s="12"/>
      <c r="B60" s="17"/>
      <c r="C60" s="17"/>
      <c r="D60" s="17"/>
      <c r="E60" s="17"/>
      <c r="F60" s="17"/>
      <c r="G60" s="17"/>
      <c r="H60" s="17"/>
      <c r="I60" s="17"/>
      <c r="J60" s="17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2">
      <c r="A61" s="12"/>
      <c r="B61" s="17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x14ac:dyDescent="0.2">
      <c r="A62" s="12"/>
      <c r="B62" s="17"/>
      <c r="C62" s="17"/>
      <c r="D62" s="17"/>
      <c r="E62" s="17"/>
      <c r="F62" s="17"/>
      <c r="G62" s="17"/>
      <c r="H62" s="17"/>
      <c r="I62" s="17"/>
      <c r="J62" s="17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x14ac:dyDescent="0.2">
      <c r="A63" s="12"/>
      <c r="B63" s="17"/>
      <c r="C63" s="17"/>
      <c r="D63" s="17"/>
      <c r="E63" s="17"/>
      <c r="F63" s="17"/>
      <c r="G63" s="17"/>
      <c r="H63" s="17"/>
      <c r="I63" s="17"/>
      <c r="J63" s="17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x14ac:dyDescent="0.2">
      <c r="A64" s="12"/>
      <c r="B64" s="17"/>
      <c r="C64" s="17"/>
      <c r="D64" s="17"/>
      <c r="E64" s="17"/>
      <c r="F64" s="17"/>
      <c r="G64" s="17"/>
      <c r="H64" s="17"/>
      <c r="I64" s="17"/>
      <c r="J64" s="17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x14ac:dyDescent="0.2">
      <c r="A65" s="12"/>
      <c r="B65" s="17"/>
      <c r="C65" s="17"/>
      <c r="D65" s="17"/>
      <c r="E65" s="17"/>
      <c r="F65" s="17"/>
      <c r="G65" s="17"/>
      <c r="H65" s="17"/>
      <c r="I65" s="17"/>
      <c r="J65" s="17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x14ac:dyDescent="0.2">
      <c r="A66" s="12"/>
      <c r="B66" s="17"/>
      <c r="C66" s="17"/>
      <c r="D66" s="17"/>
      <c r="E66" s="17"/>
      <c r="F66" s="17"/>
      <c r="G66" s="17"/>
      <c r="H66" s="17"/>
      <c r="I66" s="17"/>
      <c r="J66" s="17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x14ac:dyDescent="0.2">
      <c r="A67" s="12"/>
      <c r="B67" s="17"/>
      <c r="C67" s="17"/>
      <c r="D67" s="17"/>
      <c r="E67" s="17"/>
      <c r="F67" s="17"/>
      <c r="G67" s="17"/>
      <c r="H67" s="17"/>
      <c r="I67" s="17"/>
      <c r="J67" s="17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x14ac:dyDescent="0.2">
      <c r="A68" s="12"/>
      <c r="B68" s="17"/>
      <c r="C68" s="17"/>
      <c r="D68" s="17"/>
      <c r="E68" s="17"/>
      <c r="F68" s="17"/>
      <c r="G68" s="17"/>
      <c r="H68" s="17"/>
      <c r="I68" s="17"/>
      <c r="J68" s="17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x14ac:dyDescent="0.2">
      <c r="A69" s="12"/>
      <c r="B69" s="17"/>
      <c r="C69" s="17"/>
      <c r="D69" s="17"/>
      <c r="E69" s="17"/>
      <c r="F69" s="17"/>
      <c r="G69" s="17"/>
      <c r="H69" s="17"/>
      <c r="I69" s="17"/>
      <c r="J69" s="17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x14ac:dyDescent="0.2">
      <c r="A70" s="12"/>
      <c r="B70" s="17"/>
      <c r="C70" s="17"/>
      <c r="D70" s="17"/>
      <c r="E70" s="17"/>
      <c r="F70" s="17"/>
      <c r="G70" s="17"/>
      <c r="H70" s="17"/>
      <c r="I70" s="17"/>
      <c r="J70" s="17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x14ac:dyDescent="0.2">
      <c r="A71" s="12"/>
      <c r="B71" s="17"/>
      <c r="C71" s="17"/>
      <c r="D71" s="17"/>
      <c r="E71" s="17"/>
      <c r="F71" s="17"/>
      <c r="G71" s="17"/>
      <c r="H71" s="17"/>
      <c r="I71" s="17"/>
      <c r="J71" s="17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x14ac:dyDescent="0.2">
      <c r="A72" s="12"/>
      <c r="B72" s="17"/>
      <c r="C72" s="17"/>
      <c r="D72" s="17"/>
      <c r="E72" s="17"/>
      <c r="F72" s="17"/>
      <c r="G72" s="17"/>
      <c r="H72" s="17"/>
      <c r="I72" s="17"/>
      <c r="J72" s="17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x14ac:dyDescent="0.2">
      <c r="A73" s="12"/>
      <c r="B73" s="17"/>
      <c r="C73" s="17"/>
      <c r="D73" s="17"/>
      <c r="E73" s="17"/>
      <c r="F73" s="17"/>
      <c r="G73" s="17"/>
      <c r="H73" s="17"/>
      <c r="I73" s="17"/>
      <c r="J73" s="17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x14ac:dyDescent="0.2">
      <c r="A74" s="12"/>
      <c r="B74" s="17"/>
      <c r="C74" s="17"/>
      <c r="D74" s="17"/>
      <c r="E74" s="17"/>
      <c r="F74" s="17"/>
      <c r="G74" s="17"/>
      <c r="H74" s="17"/>
      <c r="I74" s="17"/>
      <c r="J74" s="1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x14ac:dyDescent="0.2">
      <c r="A75" s="12"/>
      <c r="B75" s="17"/>
      <c r="C75" s="17"/>
      <c r="D75" s="17"/>
      <c r="E75" s="17"/>
      <c r="F75" s="17"/>
      <c r="G75" s="17"/>
      <c r="H75" s="17"/>
      <c r="I75" s="17"/>
      <c r="J75" s="17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x14ac:dyDescent="0.2">
      <c r="A76" s="12"/>
      <c r="B76" s="17"/>
      <c r="C76" s="17"/>
      <c r="D76" s="17"/>
      <c r="E76" s="17"/>
      <c r="F76" s="17"/>
      <c r="G76" s="17"/>
      <c r="H76" s="17"/>
      <c r="I76" s="17"/>
      <c r="J76" s="17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x14ac:dyDescent="0.2">
      <c r="A77" s="12"/>
      <c r="B77" s="17"/>
      <c r="C77" s="17"/>
      <c r="D77" s="17"/>
      <c r="E77" s="17"/>
      <c r="F77" s="17"/>
      <c r="G77" s="17"/>
      <c r="H77" s="17"/>
      <c r="I77" s="17"/>
      <c r="J77" s="17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x14ac:dyDescent="0.2">
      <c r="A78" s="12"/>
      <c r="B78" s="17"/>
      <c r="C78" s="17"/>
      <c r="D78" s="17"/>
      <c r="E78" s="17"/>
      <c r="F78" s="17"/>
      <c r="G78" s="17"/>
      <c r="H78" s="17"/>
      <c r="I78" s="17"/>
      <c r="J78" s="1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x14ac:dyDescent="0.2">
      <c r="A79" s="12"/>
      <c r="B79" s="17"/>
      <c r="C79" s="17"/>
      <c r="D79" s="17"/>
      <c r="E79" s="17"/>
      <c r="F79" s="17"/>
      <c r="G79" s="17"/>
      <c r="H79" s="17"/>
      <c r="I79" s="17"/>
      <c r="J79" s="17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x14ac:dyDescent="0.2">
      <c r="A80" s="12"/>
      <c r="B80" s="17"/>
      <c r="C80" s="17"/>
      <c r="D80" s="17"/>
      <c r="E80" s="17"/>
      <c r="F80" s="17"/>
      <c r="G80" s="17"/>
      <c r="H80" s="17"/>
      <c r="I80" s="17"/>
      <c r="J80" s="1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x14ac:dyDescent="0.2">
      <c r="A81" s="12"/>
      <c r="B81" s="17"/>
      <c r="C81" s="17"/>
      <c r="D81" s="17"/>
      <c r="E81" s="17"/>
      <c r="F81" s="17"/>
      <c r="G81" s="17"/>
      <c r="H81" s="17"/>
      <c r="I81" s="17"/>
      <c r="J81" s="1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x14ac:dyDescent="0.2">
      <c r="A82" s="12"/>
      <c r="B82" s="17"/>
      <c r="C82" s="17"/>
      <c r="D82" s="17"/>
      <c r="E82" s="17"/>
      <c r="F82" s="17"/>
      <c r="G82" s="17"/>
      <c r="H82" s="17"/>
      <c r="I82" s="17"/>
      <c r="J82" s="1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x14ac:dyDescent="0.2">
      <c r="A83" s="12"/>
      <c r="B83" s="17"/>
      <c r="C83" s="17"/>
      <c r="D83" s="17"/>
      <c r="E83" s="17"/>
      <c r="F83" s="17"/>
      <c r="G83" s="17"/>
      <c r="H83" s="17"/>
      <c r="I83" s="17"/>
      <c r="J83" s="17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x14ac:dyDescent="0.2">
      <c r="A84" s="12"/>
      <c r="B84" s="17"/>
      <c r="C84" s="17"/>
      <c r="D84" s="17"/>
      <c r="E84" s="17"/>
      <c r="F84" s="17"/>
      <c r="G84" s="17"/>
      <c r="H84" s="17"/>
      <c r="I84" s="17"/>
      <c r="J84" s="1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x14ac:dyDescent="0.2">
      <c r="A85" s="12"/>
      <c r="B85" s="17"/>
      <c r="C85" s="17"/>
      <c r="D85" s="17"/>
      <c r="E85" s="17"/>
      <c r="F85" s="17"/>
      <c r="G85" s="17"/>
      <c r="H85" s="17"/>
      <c r="I85" s="17"/>
      <c r="J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x14ac:dyDescent="0.2">
      <c r="A86" s="12"/>
      <c r="B86" s="17"/>
      <c r="C86" s="17"/>
      <c r="D86" s="17"/>
      <c r="E86" s="17"/>
      <c r="F86" s="17"/>
      <c r="G86" s="17"/>
      <c r="H86" s="17"/>
      <c r="I86" s="17"/>
      <c r="J86" s="17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x14ac:dyDescent="0.2">
      <c r="A87" s="12"/>
      <c r="B87" s="17"/>
      <c r="C87" s="17"/>
      <c r="D87" s="17"/>
      <c r="E87" s="17"/>
      <c r="F87" s="17"/>
      <c r="G87" s="17"/>
      <c r="H87" s="17"/>
      <c r="I87" s="17"/>
      <c r="J87" s="17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x14ac:dyDescent="0.2">
      <c r="A88" s="12"/>
      <c r="B88" s="17"/>
      <c r="C88" s="17"/>
      <c r="D88" s="17"/>
      <c r="E88" s="17"/>
      <c r="F88" s="17"/>
      <c r="G88" s="17"/>
      <c r="H88" s="17"/>
      <c r="I88" s="17"/>
      <c r="J88" s="17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x14ac:dyDescent="0.2">
      <c r="A89" s="12"/>
      <c r="B89" s="17"/>
      <c r="C89" s="17"/>
      <c r="D89" s="17"/>
      <c r="E89" s="17"/>
      <c r="F89" s="17"/>
      <c r="G89" s="17"/>
      <c r="H89" s="17"/>
      <c r="I89" s="17"/>
      <c r="J89" s="1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x14ac:dyDescent="0.2">
      <c r="A90" s="12"/>
      <c r="B90" s="17"/>
      <c r="C90" s="17"/>
      <c r="D90" s="17"/>
      <c r="E90" s="17"/>
      <c r="F90" s="17"/>
      <c r="G90" s="17"/>
      <c r="H90" s="17"/>
      <c r="I90" s="17"/>
      <c r="J90" s="17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x14ac:dyDescent="0.2">
      <c r="A91" s="12"/>
      <c r="B91" s="17"/>
      <c r="C91" s="17"/>
      <c r="D91" s="17"/>
      <c r="E91" s="17"/>
      <c r="F91" s="17"/>
      <c r="G91" s="17"/>
      <c r="H91" s="17"/>
      <c r="I91" s="17"/>
      <c r="J91" s="17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x14ac:dyDescent="0.2">
      <c r="A92" s="12"/>
      <c r="B92" s="17"/>
      <c r="C92" s="17"/>
      <c r="D92" s="17"/>
      <c r="E92" s="17"/>
      <c r="F92" s="17"/>
      <c r="G92" s="17"/>
      <c r="H92" s="17"/>
      <c r="I92" s="17"/>
      <c r="J92" s="17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x14ac:dyDescent="0.2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x14ac:dyDescent="0.2">
      <c r="A94" s="12"/>
      <c r="B94" s="17"/>
      <c r="C94" s="17"/>
      <c r="D94" s="17"/>
      <c r="E94" s="17"/>
      <c r="F94" s="17"/>
      <c r="G94" s="17"/>
      <c r="H94" s="17"/>
      <c r="I94" s="17"/>
      <c r="J94" s="17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x14ac:dyDescent="0.2">
      <c r="A95" s="12"/>
      <c r="B95" s="17"/>
      <c r="C95" s="17"/>
      <c r="D95" s="17"/>
      <c r="E95" s="17"/>
      <c r="F95" s="17"/>
      <c r="G95" s="17"/>
      <c r="H95" s="17"/>
      <c r="I95" s="17"/>
      <c r="J95" s="17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x14ac:dyDescent="0.2">
      <c r="A96" s="12"/>
      <c r="B96" s="17"/>
      <c r="C96" s="17"/>
      <c r="D96" s="17"/>
      <c r="E96" s="17"/>
      <c r="F96" s="17"/>
      <c r="G96" s="17"/>
      <c r="H96" s="17"/>
      <c r="I96" s="17"/>
      <c r="J96" s="17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 x14ac:dyDescent="0.2">
      <c r="A97" s="12"/>
      <c r="B97" s="17"/>
      <c r="C97" s="17"/>
      <c r="D97" s="17"/>
      <c r="E97" s="17"/>
      <c r="F97" s="17"/>
      <c r="G97" s="17"/>
      <c r="H97" s="17"/>
      <c r="I97" s="17"/>
      <c r="J97" s="17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 x14ac:dyDescent="0.2">
      <c r="A98" s="12"/>
      <c r="B98" s="17"/>
      <c r="C98" s="17"/>
      <c r="D98" s="17"/>
      <c r="E98" s="17"/>
      <c r="F98" s="17"/>
      <c r="G98" s="17"/>
      <c r="H98" s="17"/>
      <c r="I98" s="17"/>
      <c r="J98" s="17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 x14ac:dyDescent="0.2">
      <c r="A99" s="12"/>
      <c r="B99" s="17"/>
      <c r="C99" s="17"/>
      <c r="D99" s="17"/>
      <c r="E99" s="17"/>
      <c r="F99" s="17"/>
      <c r="G99" s="17"/>
      <c r="H99" s="17"/>
      <c r="I99" s="17"/>
      <c r="J99" s="17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 x14ac:dyDescent="0.2">
      <c r="A100" s="12"/>
      <c r="B100" s="17"/>
      <c r="C100" s="17"/>
      <c r="D100" s="17"/>
      <c r="E100" s="17"/>
      <c r="F100" s="17"/>
      <c r="G100" s="17"/>
      <c r="H100" s="17"/>
      <c r="I100" s="17"/>
      <c r="J100" s="17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 x14ac:dyDescent="0.2">
      <c r="A101" s="12"/>
      <c r="B101" s="17"/>
      <c r="C101" s="17"/>
      <c r="D101" s="17"/>
      <c r="E101" s="17"/>
      <c r="F101" s="17"/>
      <c r="G101" s="17"/>
      <c r="H101" s="17"/>
      <c r="I101" s="17"/>
      <c r="J101" s="17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 x14ac:dyDescent="0.2">
      <c r="A102" s="12"/>
      <c r="B102" s="17"/>
      <c r="C102" s="17"/>
      <c r="D102" s="17"/>
      <c r="E102" s="17"/>
      <c r="F102" s="17"/>
      <c r="G102" s="17"/>
      <c r="H102" s="17"/>
      <c r="I102" s="17"/>
      <c r="J102" s="17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 x14ac:dyDescent="0.2">
      <c r="A103" s="12"/>
      <c r="B103" s="17"/>
      <c r="C103" s="17"/>
      <c r="D103" s="17"/>
      <c r="E103" s="17"/>
      <c r="F103" s="17"/>
      <c r="G103" s="17"/>
      <c r="H103" s="17"/>
      <c r="I103" s="17"/>
      <c r="J103" s="17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 x14ac:dyDescent="0.2">
      <c r="A104" s="12"/>
      <c r="B104" s="17"/>
      <c r="C104" s="17"/>
      <c r="D104" s="17"/>
      <c r="E104" s="17"/>
      <c r="F104" s="17"/>
      <c r="G104" s="17"/>
      <c r="H104" s="17"/>
      <c r="I104" s="17"/>
      <c r="J104" s="17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 x14ac:dyDescent="0.2">
      <c r="A105" s="12"/>
      <c r="B105" s="17"/>
      <c r="C105" s="17"/>
      <c r="D105" s="17"/>
      <c r="E105" s="17"/>
      <c r="F105" s="17"/>
      <c r="G105" s="17"/>
      <c r="H105" s="17"/>
      <c r="I105" s="17"/>
      <c r="J105" s="17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 x14ac:dyDescent="0.2">
      <c r="A106" s="12"/>
      <c r="B106" s="17"/>
      <c r="C106" s="17"/>
      <c r="D106" s="17"/>
      <c r="E106" s="17"/>
      <c r="F106" s="17"/>
      <c r="G106" s="17"/>
      <c r="H106" s="17"/>
      <c r="I106" s="17"/>
      <c r="J106" s="17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 x14ac:dyDescent="0.2">
      <c r="A107" s="12"/>
      <c r="B107" s="17"/>
      <c r="C107" s="17"/>
      <c r="D107" s="17"/>
      <c r="E107" s="17"/>
      <c r="F107" s="17"/>
      <c r="G107" s="17"/>
      <c r="H107" s="17"/>
      <c r="I107" s="17"/>
      <c r="J107" s="17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 x14ac:dyDescent="0.2">
      <c r="A108" s="12"/>
      <c r="B108" s="17"/>
      <c r="C108" s="17"/>
      <c r="D108" s="17"/>
      <c r="E108" s="17"/>
      <c r="F108" s="17"/>
      <c r="G108" s="17"/>
      <c r="H108" s="17"/>
      <c r="I108" s="17"/>
      <c r="J108" s="17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 x14ac:dyDescent="0.2">
      <c r="A109" s="12"/>
      <c r="B109" s="17"/>
      <c r="C109" s="17"/>
      <c r="D109" s="17"/>
      <c r="E109" s="17"/>
      <c r="F109" s="17"/>
      <c r="G109" s="17"/>
      <c r="H109" s="17"/>
      <c r="I109" s="17"/>
      <c r="J109" s="17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 x14ac:dyDescent="0.2">
      <c r="A110" s="12"/>
      <c r="B110" s="17"/>
      <c r="C110" s="17"/>
      <c r="D110" s="17"/>
      <c r="E110" s="17"/>
      <c r="F110" s="17"/>
      <c r="G110" s="17"/>
      <c r="H110" s="17"/>
      <c r="I110" s="17"/>
      <c r="J110" s="17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x14ac:dyDescent="0.2">
      <c r="A111" s="12"/>
      <c r="B111" s="17"/>
      <c r="C111" s="17"/>
      <c r="D111" s="17"/>
      <c r="E111" s="17"/>
      <c r="F111" s="17"/>
      <c r="G111" s="17"/>
      <c r="H111" s="17"/>
      <c r="I111" s="17"/>
      <c r="J111" s="17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x14ac:dyDescent="0.2">
      <c r="A112" s="12"/>
      <c r="B112" s="17"/>
      <c r="C112" s="17"/>
      <c r="D112" s="17"/>
      <c r="E112" s="17"/>
      <c r="F112" s="17"/>
      <c r="G112" s="17"/>
      <c r="H112" s="17"/>
      <c r="I112" s="17"/>
      <c r="J112" s="17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x14ac:dyDescent="0.2">
      <c r="A113" s="12"/>
      <c r="B113" s="17"/>
      <c r="C113" s="17"/>
      <c r="D113" s="17"/>
      <c r="E113" s="17"/>
      <c r="F113" s="17"/>
      <c r="G113" s="17"/>
      <c r="H113" s="17"/>
      <c r="I113" s="17"/>
      <c r="J113" s="17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</sheetData>
  <pageMargins left="0.7" right="0.7" top="0.75" bottom="0.75" header="0.3" footer="0.3"/>
  <pageSetup scale="83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117</vt:lpstr>
      <vt:lpstr>'117'!Print_Titles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2017-09-11T18:07:29Z</cp:lastPrinted>
  <dcterms:created xsi:type="dcterms:W3CDTF">2017-09-11T18:02:49Z</dcterms:created>
  <dcterms:modified xsi:type="dcterms:W3CDTF">2017-09-13T19:52:29Z</dcterms:modified>
</cp:coreProperties>
</file>