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75" windowWidth="19230" windowHeight="6000" tabRatio="254" firstSheet="1" activeTab="1"/>
  </bookViews>
  <sheets>
    <sheet name="Modification History" sheetId="1" state="hidden" r:id="rId1"/>
    <sheet name="CIAC Question 51" sheetId="2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#REF!</definedName>
    <definedName name="CSO">#REF!</definedName>
    <definedName name="Department_Owner">'Modification History'!$C$4</definedName>
    <definedName name="End_of_Report">#REF!</definedName>
    <definedName name="Keywords">'Modification History'!$C$15</definedName>
    <definedName name="NvsASD">"V2014-12-31"</definedName>
    <definedName name="NvsAutoDrillOk">"VN"</definedName>
    <definedName name="NvsElapsedTime">0.00740740740729962</definedName>
    <definedName name="NvsEndTime">42027.5680092593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TransLed">"VN"</definedName>
    <definedName name="NvsTreeASD">"V2014-12-31"</definedName>
    <definedName name="NvsValTbl.ACCOUNT">"GL_ACCOUNT_TBL"</definedName>
    <definedName name="NvsValTbl.AFFILIATE">"BUS_UNIT_TBL_GL"</definedName>
    <definedName name="NvsValTbl.CURRENCY_CD">"CURRENCY_CD_TBL"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#REF!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<sst xmlns="http://schemas.openxmlformats.org/spreadsheetml/2006/main" count="86" uniqueCount="67">
  <si>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</si>
  <si>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</si>
  <si>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</si>
  <si>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</si>
  <si>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</si>
  <si>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</si>
  <si>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</si>
  <si>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</si>
  <si>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</si>
  <si>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</si>
  <si>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</si>
  <si>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</si>
  <si>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</si>
  <si>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</si>
  <si>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</si>
  <si>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</si>
  <si>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</si>
  <si>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</si>
  <si>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</si>
  <si>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</si>
  <si>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</si>
  <si>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</si>
  <si>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</si>
  <si>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</si>
  <si>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</si>
  <si>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</si>
  <si>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</si>
  <si>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</si>
  <si>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</si>
  <si>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</si>
  <si>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</si>
  <si>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</si>
  <si>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</si>
  <si>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</si>
  <si>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</si>
  <si>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</si>
  <si>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</si>
  <si>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</si>
  <si>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</si>
  <si>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</si>
  <si>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</si>
  <si>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</si>
  <si>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</si>
  <si>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Scope-based</t>
  </si>
  <si>
    <t>PRPT_ACCOUNT</t>
  </si>
  <si>
    <t>Comparative Regulatory Balance Sheet</t>
  </si>
  <si>
    <t>Scope-based       Comparative Regulatory Balance Sheet</t>
  </si>
  <si>
    <t>Acct: PRPT_ACCOUNT
BU: Scope-based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</si>
  <si>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</si>
  <si>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</si>
  <si>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</si>
  <si>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</si>
  <si>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</si>
  <si>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</si>
  <si>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</si>
  <si>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</si>
  <si>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</si>
  <si>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</si>
  <si>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</si>
  <si>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</si>
  <si>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</si>
  <si>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Test Period</t>
  </si>
  <si>
    <t>Total</t>
  </si>
  <si>
    <t>Notes:</t>
  </si>
  <si>
    <t>(1) These amounts represent the CIAC additions to Plant in Service by Month for accounts 1010001 and 1060001.</t>
  </si>
  <si>
    <t>12 Mos Ending 2/28/17</t>
  </si>
  <si>
    <t xml:space="preserve">Contributions in Aid of Construction (1)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</si>
</sst>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  <numFmt numFmtId="192" formatCode="_(* #,##0.00_);_(* \(#,##0.00\);_(* &quot;-&quot;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0" fontId="8" fillId="0" borderId="0" xfId="0" applyNumberFormat="1" applyFont="1" applyAlignment="1">
      <alignment horizontal="centerContinuous"/>
    </xf>
    <xf numFmtId="43" fontId="46" fillId="0" borderId="0" xfId="42" applyFont="1" applyAlignment="1">
      <alignment/>
    </xf>
    <xf numFmtId="43" fontId="0" fillId="0" borderId="0" xfId="55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17" fontId="1" fillId="0" borderId="9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46" fillId="0" borderId="0" xfId="42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43" fontId="0" fillId="0" borderId="0" xfId="108" applyFont="1" applyAlignment="1">
      <alignment/>
    </xf>
    <xf numFmtId="43" fontId="0" fillId="0" borderId="0" xfId="109" applyFont="1" applyAlignment="1">
      <alignment/>
    </xf>
    <xf numFmtId="43" fontId="0" fillId="0" borderId="0" xfId="111" applyFont="1" applyAlignment="1">
      <alignment/>
    </xf>
    <xf numFmtId="43" fontId="0" fillId="0" borderId="0" xfId="112" applyFont="1" applyAlignment="1">
      <alignment/>
    </xf>
    <xf numFmtId="43" fontId="0" fillId="0" borderId="0" xfId="113" applyFont="1" applyAlignment="1">
      <alignment/>
    </xf>
    <xf numFmtId="43" fontId="0" fillId="0" borderId="0" xfId="114" applyFont="1" applyAlignment="1">
      <alignment/>
    </xf>
    <xf numFmtId="43" fontId="0" fillId="0" borderId="0" xfId="115" applyFont="1" applyAlignment="1">
      <alignment/>
    </xf>
    <xf numFmtId="43" fontId="0" fillId="0" borderId="0" xfId="116" applyFont="1" applyAlignment="1">
      <alignment/>
    </xf>
    <xf numFmtId="43" fontId="0" fillId="0" borderId="0" xfId="117" applyFont="1" applyAlignment="1">
      <alignment/>
    </xf>
    <xf numFmtId="43" fontId="0" fillId="0" borderId="0" xfId="118" applyFont="1" applyAlignment="1">
      <alignment/>
    </xf>
    <xf numFmtId="43" fontId="0" fillId="0" borderId="0" xfId="119" applyFont="1" applyAlignment="1">
      <alignment/>
    </xf>
    <xf numFmtId="43" fontId="0" fillId="0" borderId="0" xfId="120" applyFont="1" applyAlignment="1">
      <alignment/>
    </xf>
    <xf numFmtId="43" fontId="0" fillId="0" borderId="0" xfId="122" applyFont="1" applyAlignment="1">
      <alignment/>
    </xf>
    <xf numFmtId="43" fontId="0" fillId="0" borderId="0" xfId="123" applyFont="1" applyAlignment="1">
      <alignment/>
    </xf>
    <xf numFmtId="43" fontId="0" fillId="0" borderId="0" xfId="124" applyFont="1" applyAlignment="1">
      <alignment/>
    </xf>
    <xf numFmtId="43" fontId="0" fillId="0" borderId="0" xfId="125" applyFont="1" applyAlignment="1">
      <alignment/>
    </xf>
    <xf numFmtId="43" fontId="0" fillId="0" borderId="0" xfId="126" applyFont="1" applyAlignment="1">
      <alignment/>
    </xf>
    <xf numFmtId="43" fontId="0" fillId="0" borderId="0" xfId="127" applyFont="1" applyAlignment="1">
      <alignment/>
    </xf>
    <xf numFmtId="43" fontId="0" fillId="0" borderId="0" xfId="128" applyFont="1" applyAlignment="1">
      <alignment/>
    </xf>
    <xf numFmtId="43" fontId="0" fillId="0" borderId="0" xfId="129" applyFont="1" applyAlignment="1">
      <alignment/>
    </xf>
    <xf numFmtId="43" fontId="0" fillId="0" borderId="0" xfId="130" applyFont="1" applyAlignment="1">
      <alignment/>
    </xf>
    <xf numFmtId="43" fontId="0" fillId="0" borderId="0" xfId="131" applyFont="1" applyAlignment="1">
      <alignment/>
    </xf>
    <xf numFmtId="43" fontId="0" fillId="0" borderId="0" xfId="133" applyFont="1" applyAlignment="1">
      <alignment/>
    </xf>
    <xf numFmtId="43" fontId="0" fillId="0" borderId="0" xfId="134" applyFont="1" applyAlignment="1">
      <alignment/>
    </xf>
    <xf numFmtId="43" fontId="0" fillId="0" borderId="0" xfId="135" applyFont="1" applyAlignment="1">
      <alignment/>
    </xf>
    <xf numFmtId="43" fontId="0" fillId="0" borderId="0" xfId="136" applyFont="1" applyAlignment="1">
      <alignment/>
    </xf>
    <xf numFmtId="43" fontId="0" fillId="0" borderId="0" xfId="137" applyFont="1" applyAlignment="1">
      <alignment/>
    </xf>
    <xf numFmtId="43" fontId="0" fillId="0" borderId="0" xfId="138" applyFont="1" applyAlignment="1">
      <alignment/>
    </xf>
    <xf numFmtId="43" fontId="0" fillId="0" borderId="0" xfId="139" applyFont="1" applyAlignment="1">
      <alignment/>
    </xf>
    <xf numFmtId="43" fontId="0" fillId="0" borderId="0" xfId="14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7" fillId="0" borderId="0" xfId="0" applyFont="1" applyBorder="1" applyAlignment="1">
      <alignment/>
    </xf>
    <xf numFmtId="40" fontId="8" fillId="0" borderId="9" xfId="0" applyNumberFormat="1" applyFont="1" applyBorder="1" applyAlignment="1">
      <alignment horizontal="centerContinuous"/>
    </xf>
    <xf numFmtId="169" fontId="1" fillId="0" borderId="9" xfId="0" applyNumberFormat="1" applyFont="1" applyBorder="1" applyAlignment="1">
      <alignment horizontal="center"/>
    </xf>
    <xf numFmtId="43" fontId="47" fillId="0" borderId="9" xfId="42" applyFont="1" applyBorder="1" applyAlignment="1">
      <alignment horizontal="center"/>
    </xf>
    <xf numFmtId="0" fontId="28" fillId="0" borderId="0" xfId="0" applyFont="1" applyBorder="1" applyAlignment="1">
      <alignment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0" xfId="56"/>
    <cellStyle name="Comma 21" xfId="57"/>
    <cellStyle name="Comma 22" xfId="58"/>
    <cellStyle name="Comma 23" xfId="59"/>
    <cellStyle name="Comma 24" xfId="60"/>
    <cellStyle name="Comma 25" xfId="61"/>
    <cellStyle name="Comma 26" xfId="62"/>
    <cellStyle name="Comma 27" xfId="63"/>
    <cellStyle name="Comma 28" xfId="64"/>
    <cellStyle name="Comma 29" xfId="65"/>
    <cellStyle name="Comma 3" xfId="66"/>
    <cellStyle name="Comma 30" xfId="67"/>
    <cellStyle name="Comma 31" xfId="68"/>
    <cellStyle name="Comma 32" xfId="69"/>
    <cellStyle name="Comma 33" xfId="70"/>
    <cellStyle name="Comma 34" xfId="71"/>
    <cellStyle name="Comma 35" xfId="72"/>
    <cellStyle name="Comma 36" xfId="73"/>
    <cellStyle name="Comma 37" xfId="74"/>
    <cellStyle name="Comma 38" xfId="75"/>
    <cellStyle name="Comma 39" xfId="76"/>
    <cellStyle name="Comma 4" xfId="77"/>
    <cellStyle name="Comma 40" xfId="78"/>
    <cellStyle name="Comma 41" xfId="79"/>
    <cellStyle name="Comma 42" xfId="80"/>
    <cellStyle name="Comma 43" xfId="81"/>
    <cellStyle name="Comma 44" xfId="82"/>
    <cellStyle name="Comma 45" xfId="83"/>
    <cellStyle name="Comma 46" xfId="84"/>
    <cellStyle name="Comma 47" xfId="85"/>
    <cellStyle name="Comma 48" xfId="86"/>
    <cellStyle name="Comma 49" xfId="87"/>
    <cellStyle name="Comma 5" xfId="88"/>
    <cellStyle name="Comma 50" xfId="89"/>
    <cellStyle name="Comma 51" xfId="90"/>
    <cellStyle name="Comma 52" xfId="91"/>
    <cellStyle name="Comma 53" xfId="92"/>
    <cellStyle name="Comma 54" xfId="93"/>
    <cellStyle name="Comma 55" xfId="94"/>
    <cellStyle name="Comma 56" xfId="95"/>
    <cellStyle name="Comma 57" xfId="96"/>
    <cellStyle name="Comma 58" xfId="97"/>
    <cellStyle name="Comma 59" xfId="98"/>
    <cellStyle name="Comma 6" xfId="99"/>
    <cellStyle name="Comma 60" xfId="100"/>
    <cellStyle name="Comma 61" xfId="101"/>
    <cellStyle name="Comma 62" xfId="102"/>
    <cellStyle name="Comma 63" xfId="103"/>
    <cellStyle name="Comma 64" xfId="104"/>
    <cellStyle name="Comma 65" xfId="105"/>
    <cellStyle name="Comma 66" xfId="106"/>
    <cellStyle name="Comma 67" xfId="107"/>
    <cellStyle name="Comma 68" xfId="108"/>
    <cellStyle name="Comma 69" xfId="109"/>
    <cellStyle name="Comma 7" xfId="110"/>
    <cellStyle name="Comma 70" xfId="111"/>
    <cellStyle name="Comma 71" xfId="112"/>
    <cellStyle name="Comma 72" xfId="113"/>
    <cellStyle name="Comma 73" xfId="114"/>
    <cellStyle name="Comma 74" xfId="115"/>
    <cellStyle name="Comma 75" xfId="116"/>
    <cellStyle name="Comma 76" xfId="117"/>
    <cellStyle name="Comma 77" xfId="118"/>
    <cellStyle name="Comma 78" xfId="119"/>
    <cellStyle name="Comma 79" xfId="120"/>
    <cellStyle name="Comma 8" xfId="121"/>
    <cellStyle name="Comma 80" xfId="122"/>
    <cellStyle name="Comma 81" xfId="123"/>
    <cellStyle name="Comma 82" xfId="124"/>
    <cellStyle name="Comma 83" xfId="125"/>
    <cellStyle name="Comma 84" xfId="126"/>
    <cellStyle name="Comma 85" xfId="127"/>
    <cellStyle name="Comma 86" xfId="128"/>
    <cellStyle name="Comma 87" xfId="129"/>
    <cellStyle name="Comma 88" xfId="130"/>
    <cellStyle name="Comma 89" xfId="131"/>
    <cellStyle name="Comma 9" xfId="132"/>
    <cellStyle name="Comma 90" xfId="133"/>
    <cellStyle name="Comma 91" xfId="134"/>
    <cellStyle name="Comma 92" xfId="135"/>
    <cellStyle name="Comma 93" xfId="136"/>
    <cellStyle name="Comma 94" xfId="137"/>
    <cellStyle name="Comma 95" xfId="138"/>
    <cellStyle name="Comma 96" xfId="139"/>
    <cellStyle name="Comma 97" xfId="140"/>
    <cellStyle name="Currency" xfId="141"/>
    <cellStyle name="Currency [0]" xfId="142"/>
    <cellStyle name="Explanatory Text" xfId="143"/>
    <cellStyle name="Followed Hyperlink" xfId="144"/>
    <cellStyle name="Good" xfId="145"/>
    <cellStyle name="Heading 1" xfId="146"/>
    <cellStyle name="Heading 2" xfId="147"/>
    <cellStyle name="Heading 3" xfId="148"/>
    <cellStyle name="Heading 4" xfId="149"/>
    <cellStyle name="Hyperlink" xfId="150"/>
    <cellStyle name="Input" xfId="151"/>
    <cellStyle name="Linked Cell" xfId="152"/>
    <cellStyle name="Neutral" xfId="153"/>
    <cellStyle name="Normal 2" xfId="154"/>
    <cellStyle name="Note" xfId="155"/>
    <cellStyle name="Output" xfId="156"/>
    <cellStyle name="Percent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Title" xfId="164"/>
    <cellStyle name="Total" xfId="165"/>
    <cellStyle name="Warning Tex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4" bestFit="1" customWidth="1"/>
    <col min="2" max="2" width="2.28125" style="4" customWidth="1"/>
    <col min="3" max="3" width="44.421875" style="4" customWidth="1"/>
    <col min="4" max="4" width="1.7109375" style="4" customWidth="1"/>
    <col min="5" max="5" width="45.7109375" style="1" customWidth="1"/>
    <col min="6" max="16384" width="9.140625" style="4" customWidth="1"/>
  </cols>
  <sheetData>
    <row r="2" spans="1:3" ht="12.75">
      <c r="A2" s="4" t="s">
        <v>0</v>
      </c>
      <c r="C2" s="2" t="s">
        <v>43</v>
      </c>
    </row>
    <row r="3" spans="1:3" ht="12.75">
      <c r="A3" s="4" t="s">
        <v>1</v>
      </c>
      <c r="C3" s="2" t="s">
        <v>14</v>
      </c>
    </row>
    <row r="4" spans="1:3" ht="12.75">
      <c r="A4" s="4" t="s">
        <v>2</v>
      </c>
      <c r="C4" s="2" t="s">
        <v>15</v>
      </c>
    </row>
    <row r="5" spans="1:3" ht="12.75">
      <c r="A5" s="4" t="s">
        <v>3</v>
      </c>
      <c r="C5" s="2" t="s">
        <v>44</v>
      </c>
    </row>
    <row r="6" spans="1:3" ht="12.75">
      <c r="A6" s="4" t="s">
        <v>4</v>
      </c>
      <c r="C6" s="2" t="s">
        <v>43</v>
      </c>
    </row>
    <row r="7" spans="1:3" ht="12.75">
      <c r="A7" s="4" t="s">
        <v>5</v>
      </c>
      <c r="C7" s="3">
        <v>40881.041666666664</v>
      </c>
    </row>
    <row r="8" spans="1:3" ht="12.75">
      <c r="A8" s="4" t="s">
        <v>6</v>
      </c>
      <c r="C8" s="2" t="s">
        <v>45</v>
      </c>
    </row>
    <row r="9" spans="1:3" ht="12.75">
      <c r="A9" s="4" t="s">
        <v>7</v>
      </c>
      <c r="C9" s="2" t="s">
        <v>45</v>
      </c>
    </row>
    <row r="10" spans="1:3" ht="25.5">
      <c r="A10" s="4" t="s">
        <v>8</v>
      </c>
      <c r="C10" s="2" t="s">
        <v>46</v>
      </c>
    </row>
    <row r="11" spans="1:3" ht="12.75">
      <c r="A11" s="4" t="s">
        <v>9</v>
      </c>
      <c r="C11" s="2" t="s">
        <v>16</v>
      </c>
    </row>
    <row r="12" spans="1:3" ht="12.75">
      <c r="A12" s="4" t="s">
        <v>10</v>
      </c>
      <c r="C12" s="2" t="s">
        <v>47</v>
      </c>
    </row>
    <row r="13" spans="1:3" ht="12.75">
      <c r="A13" s="4" t="s">
        <v>11</v>
      </c>
      <c r="C13" s="2" t="s">
        <v>43</v>
      </c>
    </row>
    <row r="14" spans="1:3" ht="12.75">
      <c r="A14" s="4" t="s">
        <v>12</v>
      </c>
      <c r="C14" s="2" t="s">
        <v>45</v>
      </c>
    </row>
    <row r="15" spans="1:3" ht="12.75">
      <c r="A15" s="4" t="s">
        <v>13</v>
      </c>
      <c r="C15" s="2"/>
    </row>
    <row r="18" spans="1:5" ht="25.5">
      <c r="A18" s="4" t="s">
        <v>24</v>
      </c>
      <c r="C18" s="4" t="s">
        <v>14</v>
      </c>
      <c r="E18" s="1" t="s">
        <v>25</v>
      </c>
    </row>
    <row r="20" spans="1:5" ht="12.75">
      <c r="A20" s="4" t="s">
        <v>26</v>
      </c>
      <c r="C20" s="4" t="s">
        <v>14</v>
      </c>
      <c r="E20" s="1" t="s">
        <v>27</v>
      </c>
    </row>
    <row r="22" spans="1:5" ht="51">
      <c r="A22" s="4" t="s">
        <v>17</v>
      </c>
      <c r="C22" s="4" t="s">
        <v>14</v>
      </c>
      <c r="E22" s="1" t="s">
        <v>18</v>
      </c>
    </row>
    <row r="24" spans="1:5" ht="25.5">
      <c r="A24" s="4" t="s">
        <v>28</v>
      </c>
      <c r="C24" s="4" t="s">
        <v>14</v>
      </c>
      <c r="E24" s="1" t="s">
        <v>29</v>
      </c>
    </row>
    <row r="26" spans="1:5" ht="38.25">
      <c r="A26" s="4" t="s">
        <v>19</v>
      </c>
      <c r="C26" s="4" t="s">
        <v>14</v>
      </c>
      <c r="E26" s="1" t="s">
        <v>20</v>
      </c>
    </row>
    <row r="28" spans="1:5" ht="38.25">
      <c r="A28" s="4" t="s">
        <v>21</v>
      </c>
      <c r="C28" s="4" t="s">
        <v>14</v>
      </c>
      <c r="E28" s="1" t="s">
        <v>30</v>
      </c>
    </row>
    <row r="30" spans="1:5" ht="12.75">
      <c r="A30" s="5">
        <v>38923</v>
      </c>
      <c r="C30" s="4" t="s">
        <v>14</v>
      </c>
      <c r="E30" s="1" t="s">
        <v>31</v>
      </c>
    </row>
    <row r="32" spans="1:5" ht="25.5">
      <c r="A32" s="4" t="s">
        <v>32</v>
      </c>
      <c r="C32" s="4" t="s">
        <v>14</v>
      </c>
      <c r="E32" s="1" t="s">
        <v>33</v>
      </c>
    </row>
    <row r="34" spans="1:5" ht="76.5">
      <c r="A34" s="4" t="s">
        <v>22</v>
      </c>
      <c r="C34" s="4" t="s">
        <v>14</v>
      </c>
      <c r="E34" s="1" t="s">
        <v>23</v>
      </c>
    </row>
    <row r="36" spans="1:5" ht="12.75">
      <c r="A36" s="5">
        <v>39692</v>
      </c>
      <c r="C36" s="4" t="s">
        <v>14</v>
      </c>
      <c r="E36" s="1" t="s">
        <v>34</v>
      </c>
    </row>
    <row r="38" spans="1:5" ht="25.5">
      <c r="A38" s="4" t="s">
        <v>35</v>
      </c>
      <c r="C38" s="4" t="s">
        <v>14</v>
      </c>
      <c r="E38" s="1" t="s">
        <v>36</v>
      </c>
    </row>
    <row r="40" spans="1:5" ht="12.75">
      <c r="A40" s="4" t="s">
        <v>37</v>
      </c>
      <c r="C40" s="4" t="s">
        <v>14</v>
      </c>
      <c r="E40" s="1" t="s">
        <v>38</v>
      </c>
    </row>
    <row r="42" spans="1:5" ht="25.5">
      <c r="A42" s="4" t="s">
        <v>39</v>
      </c>
      <c r="C42" s="4" t="s">
        <v>14</v>
      </c>
      <c r="E42" s="1" t="s">
        <v>40</v>
      </c>
    </row>
    <row r="44" spans="1:5" ht="38.25">
      <c r="A44" s="4" t="s">
        <v>41</v>
      </c>
      <c r="C44" s="4" t="s">
        <v>14</v>
      </c>
      <c r="E44" s="1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4.28125" style="0" customWidth="1"/>
    <col min="2" max="4" width="10.8515625" style="0" bestFit="1" customWidth="1"/>
    <col min="5" max="5" width="11.8515625" style="0" bestFit="1" customWidth="1"/>
    <col min="6" max="9" width="10.8515625" style="0" bestFit="1" customWidth="1"/>
    <col min="10" max="10" width="11.8515625" style="0" bestFit="1" customWidth="1"/>
    <col min="11" max="13" width="10.8515625" style="0" bestFit="1" customWidth="1"/>
    <col min="14" max="14" width="11.8515625" style="0" bestFit="1" customWidth="1"/>
    <col min="16" max="16" width="14.57421875" style="0" bestFit="1" customWidth="1"/>
  </cols>
  <sheetData>
    <row r="2" spans="1:2" ht="12.75">
      <c r="A2" s="51" t="s">
        <v>66</v>
      </c>
      <c r="B2" s="51"/>
    </row>
    <row r="4" spans="2:13" ht="14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3.5" thickBot="1">
      <c r="A5" s="53" t="s">
        <v>60</v>
      </c>
      <c r="B5" s="53" t="s">
        <v>48</v>
      </c>
      <c r="C5" s="53" t="s">
        <v>49</v>
      </c>
      <c r="D5" s="53" t="s">
        <v>50</v>
      </c>
      <c r="E5" s="53" t="s">
        <v>51</v>
      </c>
      <c r="F5" s="53" t="s">
        <v>52</v>
      </c>
      <c r="G5" s="53" t="s">
        <v>53</v>
      </c>
      <c r="H5" s="53" t="s">
        <v>54</v>
      </c>
      <c r="I5" s="53" t="s">
        <v>55</v>
      </c>
      <c r="J5" s="53" t="s">
        <v>56</v>
      </c>
      <c r="K5" s="53" t="s">
        <v>57</v>
      </c>
      <c r="L5" s="53" t="s">
        <v>58</v>
      </c>
      <c r="M5" s="53" t="s">
        <v>59</v>
      </c>
      <c r="N5" s="52" t="s">
        <v>62</v>
      </c>
    </row>
    <row r="6" spans="1:14" ht="12.75">
      <c r="A6" s="8"/>
      <c r="N6" s="7"/>
    </row>
    <row r="7" spans="1:14" ht="12.75">
      <c r="A7" s="8">
        <v>2017</v>
      </c>
      <c r="B7" s="50">
        <v>-15702.06</v>
      </c>
      <c r="C7" s="50">
        <v>-17843.55</v>
      </c>
      <c r="D7" s="50">
        <v>-17730.52</v>
      </c>
      <c r="E7" s="50">
        <v>-12571.23</v>
      </c>
      <c r="F7" s="50">
        <v>-18743.22</v>
      </c>
      <c r="G7" s="50">
        <v>-13528.41</v>
      </c>
      <c r="H7" s="50">
        <v>-50724.770000000004</v>
      </c>
      <c r="N7" s="15">
        <f>SUM(B7:M7)</f>
        <v>-146843.76</v>
      </c>
    </row>
    <row r="8" spans="1:14" ht="12.7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0"/>
    </row>
    <row r="9" spans="1:16" ht="12.75">
      <c r="A9" s="8">
        <v>2016</v>
      </c>
      <c r="B9" s="19">
        <v>-24041.45</v>
      </c>
      <c r="C9" s="20">
        <v>-2600.76</v>
      </c>
      <c r="D9" s="21">
        <v>-6109.2</v>
      </c>
      <c r="E9" s="22">
        <v>-17506.28</v>
      </c>
      <c r="F9" s="23">
        <v>-59150.91</v>
      </c>
      <c r="G9" s="24">
        <v>-71448.36</v>
      </c>
      <c r="H9" s="25">
        <v>-34433.17</v>
      </c>
      <c r="I9" s="26">
        <v>-17561.14</v>
      </c>
      <c r="J9" s="27">
        <v>-31152.09</v>
      </c>
      <c r="K9" s="28">
        <v>-33174.04</v>
      </c>
      <c r="L9" s="29">
        <v>-15028.16</v>
      </c>
      <c r="M9" s="30">
        <v>-4514.85</v>
      </c>
      <c r="N9" s="10">
        <f>SUM(B9:M9)</f>
        <v>-316720.41</v>
      </c>
      <c r="P9" s="13"/>
    </row>
    <row r="10" spans="1:14" ht="12.7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6"/>
      <c r="N10" s="10"/>
    </row>
    <row r="11" spans="1:16" ht="12.75">
      <c r="A11" s="8">
        <v>2015</v>
      </c>
      <c r="B11" s="31">
        <v>-14694.17</v>
      </c>
      <c r="C11" s="32">
        <v>-5903.51</v>
      </c>
      <c r="D11" s="33">
        <v>-17255.99</v>
      </c>
      <c r="E11" s="34">
        <v>-101075.57</v>
      </c>
      <c r="F11" s="35">
        <v>-36205.68</v>
      </c>
      <c r="G11" s="36">
        <v>-14125.85</v>
      </c>
      <c r="H11" s="37">
        <v>-7714.91</v>
      </c>
      <c r="I11" s="38">
        <v>-12843.69</v>
      </c>
      <c r="J11" s="39">
        <v>-30250.99</v>
      </c>
      <c r="K11" s="40">
        <v>-9681.35</v>
      </c>
      <c r="L11" s="41">
        <v>-55223.380000000005</v>
      </c>
      <c r="M11" s="42">
        <v>-49142.04</v>
      </c>
      <c r="N11" s="10">
        <f>SUM(B11:M11)</f>
        <v>-354117.12999999995</v>
      </c>
      <c r="P11" s="13"/>
    </row>
    <row r="12" spans="1:14" ht="12.75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10"/>
    </row>
    <row r="13" spans="1:16" s="6" customFormat="1" ht="12.75">
      <c r="A13" s="17">
        <v>2014</v>
      </c>
      <c r="B13" s="43">
        <v>-12370.02</v>
      </c>
      <c r="C13" s="44">
        <v>-20090.69</v>
      </c>
      <c r="D13" s="45">
        <v>-16407.94</v>
      </c>
      <c r="E13" s="46">
        <v>-63171.55</v>
      </c>
      <c r="F13" s="47">
        <v>-60292.49</v>
      </c>
      <c r="G13" s="48">
        <v>-21741.11</v>
      </c>
      <c r="H13" s="50">
        <v>-28094.47</v>
      </c>
      <c r="I13" s="50">
        <v>-18034.41</v>
      </c>
      <c r="J13" s="50">
        <v>-104767.53</v>
      </c>
      <c r="K13" s="50">
        <v>-30537.8</v>
      </c>
      <c r="L13" s="50">
        <v>-80564.12</v>
      </c>
      <c r="M13" s="50">
        <v>-36167.05</v>
      </c>
      <c r="N13" s="16">
        <f>SUM(B13:M13)</f>
        <v>-492239.17999999993</v>
      </c>
      <c r="P13" s="18"/>
    </row>
    <row r="14" spans="2:14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0"/>
    </row>
    <row r="15" spans="2:14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"/>
    </row>
    <row r="16" spans="2:14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  <row r="17" spans="1:14" ht="13.5" thickBot="1">
      <c r="A17" s="53" t="s">
        <v>61</v>
      </c>
      <c r="B17" s="14">
        <v>42430</v>
      </c>
      <c r="C17" s="14">
        <v>42461</v>
      </c>
      <c r="D17" s="14">
        <v>42491</v>
      </c>
      <c r="E17" s="14">
        <v>42522</v>
      </c>
      <c r="F17" s="14">
        <v>42552</v>
      </c>
      <c r="G17" s="14">
        <v>42583</v>
      </c>
      <c r="H17" s="14">
        <v>42614</v>
      </c>
      <c r="I17" s="14">
        <v>42644</v>
      </c>
      <c r="J17" s="14">
        <v>42675</v>
      </c>
      <c r="K17" s="14">
        <v>42705</v>
      </c>
      <c r="L17" s="14">
        <v>42736</v>
      </c>
      <c r="M17" s="14">
        <v>42767</v>
      </c>
      <c r="N17" s="54" t="s">
        <v>62</v>
      </c>
    </row>
    <row r="18" ht="12.75">
      <c r="N18" s="10"/>
    </row>
    <row r="19" spans="1:14" ht="12.75">
      <c r="A19" s="12" t="s">
        <v>65</v>
      </c>
      <c r="B19" s="21">
        <v>-6109.2</v>
      </c>
      <c r="C19" s="22">
        <v>-17506.28</v>
      </c>
      <c r="D19" s="23">
        <v>-59150.91</v>
      </c>
      <c r="E19" s="24">
        <v>-71448.36</v>
      </c>
      <c r="F19" s="25">
        <v>-34433.17</v>
      </c>
      <c r="G19" s="26">
        <v>-17561.14</v>
      </c>
      <c r="H19" s="27">
        <v>-31152.09</v>
      </c>
      <c r="I19" s="28">
        <v>-33174.04</v>
      </c>
      <c r="J19" s="29">
        <v>-15028.16</v>
      </c>
      <c r="K19" s="30">
        <v>-4514.85</v>
      </c>
      <c r="L19" s="50">
        <v>-15702.06</v>
      </c>
      <c r="M19" s="50">
        <v>-17843.55</v>
      </c>
      <c r="N19" s="10">
        <f>SUM(B19:M19)</f>
        <v>-323623.80999999994</v>
      </c>
    </row>
    <row r="22" spans="1:16" ht="12.75">
      <c r="A22" s="8"/>
      <c r="B22" s="10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10"/>
      <c r="N22" s="10"/>
      <c r="P22" s="13"/>
    </row>
    <row r="23" ht="15" customHeight="1">
      <c r="A23" s="55" t="s">
        <v>63</v>
      </c>
    </row>
    <row r="25" ht="12.75">
      <c r="A25" s="49" t="s">
        <v>64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48" r:id="rId1"/>
  <ignoredErrors>
    <ignoredError sqref="N9 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24mo Balance Sheet</dc:title>
  <dc:subject>Scope-based</dc:subject>
  <dc:creator>Financial Reporting / Neal Hartley</dc:creator>
  <cp:keywords/>
  <dc:description>Acct: PRPT_ACCOUNT
BU: Scope-based</dc:description>
  <cp:lastModifiedBy>AEP</cp:lastModifiedBy>
  <cp:lastPrinted>2015-02-05T21:35:33Z</cp:lastPrinted>
  <dcterms:created xsi:type="dcterms:W3CDTF">1997-11-19T15:48:19Z</dcterms:created>
  <dcterms:modified xsi:type="dcterms:W3CDTF">2017-08-18T21:11:53Z</dcterms:modified>
  <cp:category>Comparative Regulatory Balance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