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1460" windowHeight="10320"/>
  </bookViews>
  <sheets>
    <sheet name="KPC 12-month usage by heap" sheetId="1" r:id="rId1"/>
  </sheets>
  <calcPr calcId="145621"/>
</workbook>
</file>

<file path=xl/calcChain.xml><?xml version="1.0" encoding="utf-8"?>
<calcChain xmlns="http://schemas.openxmlformats.org/spreadsheetml/2006/main">
  <c r="G9" i="1" l="1"/>
  <c r="F8" i="1"/>
  <c r="F17" i="1"/>
  <c r="D17" i="1"/>
  <c r="E17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<sst xmlns="http://schemas.openxmlformats.org/spreadsheetml/2006/main" count="23" uniqueCount="18">
  <si>
    <t>Revn_Clas_Cd</t>
  </si>
  <si>
    <t>HEAP</t>
  </si>
  <si>
    <t>Average_12month_kWh_Usage_FEB17</t>
  </si>
  <si>
    <t>Number_of_Accounts_FEB17</t>
  </si>
  <si>
    <t>YES</t>
  </si>
  <si>
    <t>Kentucky Power Company</t>
  </si>
  <si>
    <t>Revenue Class</t>
  </si>
  <si>
    <t>Number of Premises</t>
  </si>
  <si>
    <t>HEAP Customers</t>
  </si>
  <si>
    <t>Non-electric Heat (10)</t>
  </si>
  <si>
    <t>Electric Heat (20)</t>
  </si>
  <si>
    <t>Total</t>
  </si>
  <si>
    <t>All Other Customers</t>
  </si>
  <si>
    <t>12 Months Ending February 2017</t>
  </si>
  <si>
    <t>Average  kWh Usage</t>
  </si>
  <si>
    <t>Total Heat</t>
  </si>
  <si>
    <t>Average Monthly kWh</t>
  </si>
  <si>
    <t>Residential Customer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</si>
</sst>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9" fontId="1" fillId="0" borderId="0" xfId="28" applyNumberFormat="1" applyFont="1"/>
    <xf numFmtId="9" fontId="1" fillId="0" borderId="0" xfId="4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0" fillId="0" borderId="1" xfId="28" applyNumberFormat="1" applyFont="1" applyBorder="1" applyAlignment="1">
      <alignment vertical="center"/>
    </xf>
    <xf numFmtId="169" fontId="0" fillId="0" borderId="0" xfId="28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workbookViewId="0">
      <selection activeCell="D18" sqref="D18"/>
    </sheetView>
  </sheetViews>
  <sheetFormatPr defaultRowHeight="15" x14ac:dyDescent="0.25"/>
  <cols>
    <col min="2" max="2" width="17.28515625" customWidth="1"/>
    <col min="3" max="3" width="13.7109375" customWidth="1"/>
    <col min="4" max="4" width="10.140625" customWidth="1"/>
    <col min="5" max="5" width="11" bestFit="1" customWidth="1"/>
    <col min="6" max="6" width="9.5703125" bestFit="1" customWidth="1"/>
  </cols>
  <sheetData>
    <row r="2" spans="1:7" ht="21" x14ac:dyDescent="0.25">
      <c r="B2" s="9" t="s">
        <v>5</v>
      </c>
      <c r="C2" s="10"/>
      <c r="D2" s="10"/>
      <c r="E2" s="10"/>
    </row>
    <row r="3" spans="1:7" ht="18.75" x14ac:dyDescent="0.25">
      <c r="B3" s="11" t="s">
        <v>17</v>
      </c>
      <c r="C3" s="10"/>
      <c r="D3" s="10"/>
      <c r="E3" s="10"/>
    </row>
    <row r="4" spans="1:7" ht="18.75" x14ac:dyDescent="0.25">
      <c r="B4" s="11"/>
      <c r="C4" s="10"/>
      <c r="D4" s="10"/>
      <c r="E4" s="10"/>
    </row>
    <row r="5" spans="1:7" ht="15.75" thickBot="1" x14ac:dyDescent="0.3">
      <c r="A5" s="1"/>
      <c r="B5" s="1"/>
      <c r="C5" s="1"/>
    </row>
    <row r="6" spans="1:7" s="3" customFormat="1" ht="32.450000000000003" customHeight="1" thickBot="1" x14ac:dyDescent="0.3">
      <c r="D6" s="14" t="s">
        <v>13</v>
      </c>
      <c r="E6" s="15"/>
      <c r="F6" s="16"/>
    </row>
    <row r="7" spans="1:7" ht="46.5" thickTop="1" thickBot="1" x14ac:dyDescent="0.3">
      <c r="B7" s="4"/>
      <c r="C7" s="4" t="s">
        <v>6</v>
      </c>
      <c r="D7" s="13" t="s">
        <v>7</v>
      </c>
      <c r="E7" s="13" t="s">
        <v>14</v>
      </c>
      <c r="F7" s="13" t="s">
        <v>16</v>
      </c>
    </row>
    <row r="8" spans="1:7" ht="37.15" customHeight="1" thickTop="1" thickBot="1" x14ac:dyDescent="0.3">
      <c r="B8" s="12" t="s">
        <v>8</v>
      </c>
      <c r="C8" s="5" t="s">
        <v>9</v>
      </c>
      <c r="D8" s="17">
        <v>2055</v>
      </c>
      <c r="E8" s="17">
        <v>15743</v>
      </c>
      <c r="F8" s="17">
        <f>E8/12</f>
        <v>1311.9166666666667</v>
      </c>
    </row>
    <row r="9" spans="1:7" ht="37.15" customHeight="1" thickTop="1" thickBot="1" x14ac:dyDescent="0.3">
      <c r="B9" s="12"/>
      <c r="C9" s="5" t="s">
        <v>10</v>
      </c>
      <c r="D9" s="17">
        <v>5135</v>
      </c>
      <c r="E9" s="17">
        <v>17090</v>
      </c>
      <c r="F9" s="17">
        <f t="shared" ref="F8:F13" si="0">E9/12</f>
        <v>1424.1666666666667</v>
      </c>
      <c r="G9" s="7">
        <f>D9/D10</f>
        <v>0.71418636995827534</v>
      </c>
    </row>
    <row r="10" spans="1:7" ht="37.15" customHeight="1" thickTop="1" thickBot="1" x14ac:dyDescent="0.3">
      <c r="B10" s="12"/>
      <c r="C10" s="5" t="s">
        <v>11</v>
      </c>
      <c r="D10" s="17">
        <v>7190</v>
      </c>
      <c r="E10" s="17">
        <v>16705</v>
      </c>
      <c r="F10" s="17">
        <f t="shared" si="0"/>
        <v>1392.0833333333333</v>
      </c>
    </row>
    <row r="11" spans="1:7" ht="37.15" customHeight="1" thickTop="1" thickBot="1" x14ac:dyDescent="0.3">
      <c r="B11" s="12" t="s">
        <v>12</v>
      </c>
      <c r="C11" s="5" t="s">
        <v>9</v>
      </c>
      <c r="D11" s="17">
        <v>33568</v>
      </c>
      <c r="E11" s="17">
        <v>14216</v>
      </c>
      <c r="F11" s="17">
        <f t="shared" si="0"/>
        <v>1184.6666666666667</v>
      </c>
    </row>
    <row r="12" spans="1:7" ht="37.15" customHeight="1" thickTop="1" thickBot="1" x14ac:dyDescent="0.3">
      <c r="B12" s="12"/>
      <c r="C12" s="5" t="s">
        <v>10</v>
      </c>
      <c r="D12" s="17">
        <v>58930</v>
      </c>
      <c r="E12" s="17">
        <v>17861</v>
      </c>
      <c r="F12" s="17">
        <f t="shared" si="0"/>
        <v>1488.4166666666667</v>
      </c>
    </row>
    <row r="13" spans="1:7" ht="37.15" customHeight="1" thickTop="1" thickBot="1" x14ac:dyDescent="0.3">
      <c r="B13" s="12"/>
      <c r="C13" s="5" t="s">
        <v>11</v>
      </c>
      <c r="D13" s="17">
        <v>92498</v>
      </c>
      <c r="E13" s="17">
        <v>16539</v>
      </c>
      <c r="F13" s="17">
        <f t="shared" si="0"/>
        <v>1378.25</v>
      </c>
    </row>
    <row r="14" spans="1:7" ht="15.75" thickTop="1" x14ac:dyDescent="0.25">
      <c r="B14" s="1"/>
      <c r="C14" s="1"/>
    </row>
    <row r="15" spans="1:7" x14ac:dyDescent="0.25">
      <c r="B15" s="1"/>
      <c r="C15" s="1"/>
    </row>
    <row r="16" spans="1:7" x14ac:dyDescent="0.25">
      <c r="B16" s="8"/>
      <c r="C16" s="8"/>
    </row>
    <row r="17" spans="2:6" ht="12" customHeight="1" x14ac:dyDescent="0.25">
      <c r="B17" s="2"/>
      <c r="C17" s="1" t="s">
        <v>15</v>
      </c>
      <c r="D17" s="18">
        <f>D12+D9</f>
        <v>64065</v>
      </c>
      <c r="E17" s="6">
        <f>((E9*D9)+(D12*E12))/D17</f>
        <v>17799.202060407399</v>
      </c>
      <c r="F17" s="18">
        <f>E17/12</f>
        <v>1483.2668383672833</v>
      </c>
    </row>
    <row r="18" spans="2:6" x14ac:dyDescent="0.25">
      <c r="B18" s="8"/>
      <c r="C18" s="8"/>
    </row>
    <row r="31" spans="2:6" ht="60" x14ac:dyDescent="0.25">
      <c r="B31" s="3" t="s">
        <v>0</v>
      </c>
      <c r="C31" s="3" t="s">
        <v>1</v>
      </c>
      <c r="D31" s="3" t="s">
        <v>2</v>
      </c>
      <c r="E31" s="3" t="s">
        <v>3</v>
      </c>
      <c r="F31" s="3"/>
    </row>
    <row r="32" spans="2:6" x14ac:dyDescent="0.25">
      <c r="B32">
        <v>10</v>
      </c>
      <c r="D32">
        <v>14216</v>
      </c>
      <c r="E32">
        <v>33568</v>
      </c>
    </row>
    <row r="33" spans="2:5" x14ac:dyDescent="0.25">
      <c r="B33">
        <v>20</v>
      </c>
      <c r="D33">
        <v>17861</v>
      </c>
      <c r="E33">
        <v>58930</v>
      </c>
    </row>
    <row r="34" spans="2:5" x14ac:dyDescent="0.25">
      <c r="B34">
        <v>99</v>
      </c>
      <c r="D34">
        <v>16539</v>
      </c>
      <c r="E34">
        <v>92498</v>
      </c>
    </row>
    <row r="37" spans="2:5" x14ac:dyDescent="0.25">
      <c r="B37">
        <v>10</v>
      </c>
      <c r="C37" t="s">
        <v>4</v>
      </c>
      <c r="D37">
        <v>15743</v>
      </c>
      <c r="E37">
        <v>2055</v>
      </c>
    </row>
    <row r="38" spans="2:5" x14ac:dyDescent="0.25">
      <c r="B38">
        <v>20</v>
      </c>
      <c r="C38" t="s">
        <v>4</v>
      </c>
      <c r="D38">
        <v>17090</v>
      </c>
      <c r="E38">
        <v>5135</v>
      </c>
    </row>
    <row r="39" spans="2:5" x14ac:dyDescent="0.25">
      <c r="B39">
        <v>99</v>
      </c>
      <c r="C39" t="s">
        <v>4</v>
      </c>
      <c r="D39">
        <v>16705</v>
      </c>
      <c r="E39">
        <v>7190</v>
      </c>
    </row>
  </sheetData>
  <mergeCells count="8">
    <mergeCell ref="B18:C18"/>
    <mergeCell ref="B2:E2"/>
    <mergeCell ref="B3:E3"/>
    <mergeCell ref="B4:E4"/>
    <mergeCell ref="B8:B10"/>
    <mergeCell ref="B11:B13"/>
    <mergeCell ref="B16:C16"/>
    <mergeCell ref="D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KPC 12-month usage by heap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 Norman</dc:creator>
  <cp:lastModifiedBy>Alex Vaughan</cp:lastModifiedBy>
  <cp:lastPrinted>2017-05-15T17:34:53Z</cp:lastPrinted>
  <dcterms:created xsi:type="dcterms:W3CDTF">2017-05-15T18:35:18Z</dcterms:created>
  <dcterms:modified xsi:type="dcterms:W3CDTF">2017-08-21T19:37:12Z</dcterms:modified>
</cp:coreProperties>
</file>