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40" windowWidth="24030" windowHeight="5100" activeTab="1"/>
  </bookViews>
  <sheets>
    <sheet name="2014 - 2016" sheetId="5" r:id="rId1"/>
    <sheet name="02282017 Test Year" sheetId="4" r:id="rId2"/>
  </sheets>
  <definedNames>
    <definedName name="_xlnm.Print_Area" localSheetId="1">'02282017 Test Year'!$A$1:$Y$14</definedName>
    <definedName name="_xlnm.Print_Area" localSheetId="0">'2014 - 2016'!$A$1:$G$14</definedName>
  </definedNames>
  <calcPr calcId="145621"/>
</workbook>
</file>

<file path=xl/calcChain.xml><?xml version="1.0" encoding="utf-8"?>
<calcChain xmlns="http://schemas.openxmlformats.org/spreadsheetml/2006/main">
  <c r="W14" i="4" l="1"/>
  <c r="U14" i="4"/>
  <c r="S14" i="4"/>
  <c r="Q14" i="4"/>
  <c r="O14" i="4"/>
  <c r="M14" i="4"/>
  <c r="K14" i="4"/>
  <c r="I14" i="4"/>
  <c r="G14" i="4"/>
  <c r="E14" i="4"/>
  <c r="C14" i="4"/>
  <c r="G14" i="5"/>
  <c r="E14" i="5"/>
  <c r="C14" i="5"/>
  <c r="Y14" i="4"/>
</calcChain>
</file>

<file path=xl/sharedStrings.xml><?xml version="1.0" encoding="utf-8"?>
<sst xmlns="http://schemas.openxmlformats.org/spreadsheetml/2006/main" count="70" uniqueCount="30">
  <si>
    <t>350 - Land and Land Rights</t>
  </si>
  <si>
    <t>Transmission Plant - Electric</t>
  </si>
  <si>
    <t>352 - Structures and Improvements</t>
  </si>
  <si>
    <t>353 - Station Equipment</t>
  </si>
  <si>
    <t>354 - Towers and Fixtures</t>
  </si>
  <si>
    <t>355 - Poles and Fixtures</t>
  </si>
  <si>
    <t>356 - Overhead Conductors, Devices</t>
  </si>
  <si>
    <t>357 - Underground Conduit</t>
  </si>
  <si>
    <t>358 - Undergrnd Conductors, Devices</t>
  </si>
  <si>
    <t>ending_balance</t>
  </si>
  <si>
    <t>04/30/2016</t>
  </si>
  <si>
    <t>03/31/2016</t>
  </si>
  <si>
    <t>05/31/2016</t>
  </si>
  <si>
    <t>06/30/2016</t>
  </si>
  <si>
    <t>07/31/2016</t>
  </si>
  <si>
    <t>08/31/2016</t>
  </si>
  <si>
    <t>09/30/2016</t>
  </si>
  <si>
    <t>10/31/2016</t>
  </si>
  <si>
    <t>11/30/2016</t>
  </si>
  <si>
    <t>01/31/2017</t>
  </si>
  <si>
    <t>02/28/2017</t>
  </si>
  <si>
    <t>Total</t>
  </si>
  <si>
    <t>12/31/2016</t>
  </si>
  <si>
    <t>2014 - 2016</t>
  </si>
  <si>
    <t>03/01/2016 - 02/28/2017 Test Year</t>
  </si>
  <si>
    <t>Utility Account</t>
  </si>
  <si>
    <t>Function</t>
  </si>
  <si>
    <t>Question #290 (a)</t>
  </si>
  <si>
    <t>KEP Transmission Investment in account 1010001 and 1060001</t>
  </si>
  <si>
    <t>Question #290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</si>
</sst>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1" fillId="0" borderId="0" xfId="1" applyFont="1"/>
    <xf numFmtId="39" fontId="0" fillId="0" borderId="1" xfId="0" applyNumberFormat="1" applyBorder="1"/>
    <xf numFmtId="39" fontId="0" fillId="0" borderId="0" xfId="0" applyNumberFormat="1"/>
    <xf numFmtId="0" fontId="0" fillId="0" borderId="0" xfId="0" applyAlignment="1">
      <alignment horizontal="center"/>
    </xf>
    <xf numFmtId="43" fontId="1" fillId="0" borderId="0" xfId="1" applyFont="1" applyBorder="1"/>
    <xf numFmtId="39" fontId="0" fillId="0" borderId="0" xfId="0" applyNumberFormat="1" applyBorder="1"/>
    <xf numFmtId="0" fontId="0" fillId="0" borderId="0" xfId="0" applyBorder="1"/>
    <xf numFmtId="0" fontId="0" fillId="0" borderId="0" xfId="0" applyFill="1"/>
    <xf numFmtId="39" fontId="0" fillId="0" borderId="0" xfId="0" quotePrefix="1" applyNumberFormat="1" applyFill="1" applyAlignment="1">
      <alignment horizontal="center"/>
    </xf>
    <xf numFmtId="17" fontId="0" fillId="0" borderId="0" xfId="0" quotePrefix="1" applyNumberFormat="1" applyFill="1" applyAlignment="1">
      <alignment horizontal="center"/>
    </xf>
    <xf numFmtId="40" fontId="0" fillId="0" borderId="0" xfId="0" applyNumberFormat="1" applyFill="1"/>
    <xf numFmtId="39" fontId="0" fillId="0" borderId="0" xfId="0" applyNumberFormat="1" applyFill="1"/>
    <xf numFmtId="39" fontId="0" fillId="0" borderId="1" xfId="0" applyNumberFormat="1" applyFill="1" applyBorder="1"/>
    <xf numFmtId="40" fontId="0" fillId="0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A29" sqref="A29"/>
    </sheetView>
  </sheetViews>
  <sheetFormatPr defaultRowHeight="15" x14ac:dyDescent="0.25"/>
  <cols>
    <col min="1" max="1" width="54.7109375" customWidth="1"/>
    <col min="2" max="2" width="26.140625" bestFit="1" customWidth="1"/>
    <col min="3" max="3" width="16.5703125" bestFit="1" customWidth="1"/>
    <col min="4" max="4" width="2.5703125" customWidth="1"/>
    <col min="5" max="5" width="15.140625" bestFit="1" customWidth="1"/>
    <col min="6" max="6" width="2.42578125" customWidth="1"/>
    <col min="7" max="7" width="15.140625" bestFit="1" customWidth="1"/>
  </cols>
  <sheetData>
    <row r="1" spans="1:7" x14ac:dyDescent="0.25">
      <c r="A1" t="s">
        <v>27</v>
      </c>
    </row>
    <row r="2" spans="1:7" x14ac:dyDescent="0.25">
      <c r="A2" t="s">
        <v>28</v>
      </c>
    </row>
    <row r="3" spans="1:7" x14ac:dyDescent="0.25">
      <c r="A3" t="s">
        <v>23</v>
      </c>
    </row>
    <row r="4" spans="1:7" x14ac:dyDescent="0.25">
      <c r="C4" s="4">
        <v>2014</v>
      </c>
      <c r="D4" s="4"/>
      <c r="E4" s="4">
        <v>2015</v>
      </c>
      <c r="F4" s="4"/>
      <c r="G4" s="4">
        <v>2016</v>
      </c>
    </row>
    <row r="5" spans="1:7" x14ac:dyDescent="0.25">
      <c r="A5" t="s">
        <v>25</v>
      </c>
      <c r="B5" t="s">
        <v>26</v>
      </c>
      <c r="C5" s="1" t="s">
        <v>9</v>
      </c>
      <c r="D5" s="1"/>
      <c r="E5" s="3" t="s">
        <v>9</v>
      </c>
      <c r="F5" s="3"/>
      <c r="G5" t="s">
        <v>9</v>
      </c>
    </row>
    <row r="6" spans="1:7" x14ac:dyDescent="0.25">
      <c r="A6" t="s">
        <v>0</v>
      </c>
      <c r="B6" t="s">
        <v>1</v>
      </c>
      <c r="C6" s="1">
        <v>35137018</v>
      </c>
      <c r="D6" s="1"/>
      <c r="E6" s="3">
        <v>35819418.43</v>
      </c>
      <c r="F6" s="3"/>
      <c r="G6" s="3">
        <v>35234590.409999996</v>
      </c>
    </row>
    <row r="7" spans="1:7" x14ac:dyDescent="0.25">
      <c r="A7" t="s">
        <v>2</v>
      </c>
      <c r="B7" t="s">
        <v>1</v>
      </c>
      <c r="C7" s="1">
        <v>6708784.9000000004</v>
      </c>
      <c r="D7" s="1"/>
      <c r="E7" s="3">
        <v>6693156.5999999996</v>
      </c>
      <c r="F7" s="3"/>
      <c r="G7" s="3">
        <v>6655894.9900000002</v>
      </c>
    </row>
    <row r="8" spans="1:7" x14ac:dyDescent="0.25">
      <c r="A8" t="s">
        <v>3</v>
      </c>
      <c r="B8" t="s">
        <v>1</v>
      </c>
      <c r="C8" s="1">
        <v>189876316.97999999</v>
      </c>
      <c r="D8" s="1"/>
      <c r="E8" s="3">
        <v>193865684.66999999</v>
      </c>
      <c r="F8" s="3"/>
      <c r="G8" s="3">
        <v>197107334.96000001</v>
      </c>
    </row>
    <row r="9" spans="1:7" x14ac:dyDescent="0.25">
      <c r="A9" t="s">
        <v>4</v>
      </c>
      <c r="B9" t="s">
        <v>1</v>
      </c>
      <c r="C9" s="1">
        <v>94969430.189999998</v>
      </c>
      <c r="D9" s="1"/>
      <c r="E9" s="3">
        <v>94977683.260000005</v>
      </c>
      <c r="F9" s="3"/>
      <c r="G9" s="3">
        <v>96771843.769999996</v>
      </c>
    </row>
    <row r="10" spans="1:7" x14ac:dyDescent="0.25">
      <c r="A10" t="s">
        <v>5</v>
      </c>
      <c r="B10" t="s">
        <v>1</v>
      </c>
      <c r="C10" s="1">
        <v>97069718.510000005</v>
      </c>
      <c r="D10" s="1"/>
      <c r="E10" s="3">
        <v>99911554.819999993</v>
      </c>
      <c r="F10" s="3"/>
      <c r="G10" s="3">
        <v>102034906.01000001</v>
      </c>
    </row>
    <row r="11" spans="1:7" x14ac:dyDescent="0.25">
      <c r="A11" t="s">
        <v>6</v>
      </c>
      <c r="B11" t="s">
        <v>1</v>
      </c>
      <c r="C11" s="1">
        <v>134922101.53</v>
      </c>
      <c r="D11" s="1"/>
      <c r="E11" s="3">
        <v>137232578.66999999</v>
      </c>
      <c r="F11" s="3"/>
      <c r="G11" s="3">
        <v>136780393.13999999</v>
      </c>
    </row>
    <row r="12" spans="1:7" x14ac:dyDescent="0.25">
      <c r="A12" t="s">
        <v>7</v>
      </c>
      <c r="B12" t="s">
        <v>1</v>
      </c>
      <c r="C12" s="1">
        <v>11590</v>
      </c>
      <c r="D12" s="1"/>
      <c r="E12" s="3">
        <v>11590</v>
      </c>
      <c r="F12" s="3"/>
      <c r="G12" s="3">
        <v>11590</v>
      </c>
    </row>
    <row r="13" spans="1:7" x14ac:dyDescent="0.25">
      <c r="A13" t="s">
        <v>8</v>
      </c>
      <c r="B13" t="s">
        <v>1</v>
      </c>
      <c r="C13" s="1">
        <v>106066</v>
      </c>
      <c r="D13" s="5"/>
      <c r="E13" s="3">
        <v>106066</v>
      </c>
      <c r="F13" s="6"/>
      <c r="G13" s="3">
        <v>106066</v>
      </c>
    </row>
    <row r="14" spans="1:7" ht="15.75" thickBot="1" x14ac:dyDescent="0.3">
      <c r="C14" s="2">
        <f>SUM(C6:C13)</f>
        <v>558801026.11000001</v>
      </c>
      <c r="D14" s="6"/>
      <c r="E14" s="2">
        <f>SUM(E6:E13)</f>
        <v>568617732.44999993</v>
      </c>
      <c r="F14" s="6"/>
      <c r="G14" s="2">
        <f>SUM(G6:G13)</f>
        <v>574702619.27999997</v>
      </c>
    </row>
    <row r="15" spans="1:7" ht="15.75" thickTop="1" x14ac:dyDescent="0.25">
      <c r="D15" s="7"/>
      <c r="F15" s="7"/>
    </row>
  </sheetData>
  <printOptions horizontalCentered="1"/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tabSelected="1" workbookViewId="0">
      <selection activeCell="A17" sqref="A17"/>
    </sheetView>
  </sheetViews>
  <sheetFormatPr defaultRowHeight="15" x14ac:dyDescent="0.25"/>
  <cols>
    <col min="1" max="1" width="35.42578125" customWidth="1"/>
    <col min="2" max="2" width="26.140625" bestFit="1" customWidth="1"/>
    <col min="3" max="3" width="15.140625" style="3" bestFit="1" customWidth="1"/>
    <col min="4" max="4" width="2.28515625" style="3" customWidth="1"/>
    <col min="5" max="5" width="15.140625" style="3" bestFit="1" customWidth="1"/>
    <col min="6" max="6" width="2.28515625" style="3" customWidth="1"/>
    <col min="7" max="7" width="15.140625" style="3" bestFit="1" customWidth="1"/>
    <col min="8" max="8" width="2.28515625" style="3" customWidth="1"/>
    <col min="9" max="9" width="15.140625" style="3" bestFit="1" customWidth="1"/>
    <col min="10" max="10" width="2.28515625" style="3" customWidth="1"/>
    <col min="11" max="11" width="15.140625" style="3" bestFit="1" customWidth="1"/>
    <col min="12" max="12" width="2.28515625" style="3" customWidth="1"/>
    <col min="13" max="13" width="15.140625" style="3" bestFit="1" customWidth="1"/>
    <col min="14" max="14" width="2.28515625" style="3" customWidth="1"/>
    <col min="15" max="15" width="15.140625" style="3" bestFit="1" customWidth="1"/>
    <col min="16" max="16" width="2.28515625" style="3" customWidth="1"/>
    <col min="17" max="17" width="15.140625" style="3" bestFit="1" customWidth="1"/>
    <col min="18" max="18" width="2.28515625" style="3" customWidth="1"/>
    <col min="19" max="19" width="15.140625" style="3" bestFit="1" customWidth="1"/>
    <col min="20" max="20" width="2.28515625" style="3" customWidth="1"/>
    <col min="21" max="21" width="15.140625" style="3" bestFit="1" customWidth="1"/>
    <col min="22" max="22" width="2.28515625" style="3" customWidth="1"/>
    <col min="23" max="23" width="15.140625" style="3" bestFit="1" customWidth="1"/>
    <col min="24" max="24" width="2.28515625" style="3" customWidth="1"/>
    <col min="25" max="25" width="15.140625" bestFit="1" customWidth="1"/>
  </cols>
  <sheetData>
    <row r="1" spans="1:25" x14ac:dyDescent="0.25">
      <c r="A1" t="s">
        <v>29</v>
      </c>
    </row>
    <row r="2" spans="1:25" x14ac:dyDescent="0.25">
      <c r="A2" t="s">
        <v>28</v>
      </c>
    </row>
    <row r="3" spans="1:25" x14ac:dyDescent="0.25">
      <c r="A3" t="s">
        <v>24</v>
      </c>
    </row>
    <row r="4" spans="1:25" x14ac:dyDescent="0.25">
      <c r="A4" s="8"/>
      <c r="B4" s="8"/>
      <c r="C4" s="9" t="s">
        <v>11</v>
      </c>
      <c r="D4" s="9"/>
      <c r="E4" s="9" t="s">
        <v>10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9"/>
      <c r="M4" s="9" t="s">
        <v>15</v>
      </c>
      <c r="N4" s="9"/>
      <c r="O4" s="9" t="s">
        <v>16</v>
      </c>
      <c r="P4" s="9"/>
      <c r="Q4" s="9" t="s">
        <v>17</v>
      </c>
      <c r="R4" s="9"/>
      <c r="S4" s="9" t="s">
        <v>18</v>
      </c>
      <c r="T4" s="9"/>
      <c r="U4" s="9" t="s">
        <v>22</v>
      </c>
      <c r="V4" s="9"/>
      <c r="W4" s="9" t="s">
        <v>19</v>
      </c>
      <c r="X4" s="9"/>
      <c r="Y4" s="10" t="s">
        <v>20</v>
      </c>
    </row>
    <row r="5" spans="1:25" x14ac:dyDescent="0.25">
      <c r="A5" s="8" t="s">
        <v>25</v>
      </c>
      <c r="B5" s="8" t="s">
        <v>26</v>
      </c>
      <c r="C5" s="11" t="s">
        <v>9</v>
      </c>
      <c r="D5" s="11"/>
      <c r="E5" s="11" t="s">
        <v>9</v>
      </c>
      <c r="F5" s="11"/>
      <c r="G5" s="11" t="s">
        <v>9</v>
      </c>
      <c r="H5" s="11"/>
      <c r="I5" s="11" t="s">
        <v>9</v>
      </c>
      <c r="J5" s="11"/>
      <c r="K5" s="11" t="s">
        <v>9</v>
      </c>
      <c r="L5" s="11"/>
      <c r="M5" s="11" t="s">
        <v>9</v>
      </c>
      <c r="N5" s="11"/>
      <c r="O5" s="11" t="s">
        <v>9</v>
      </c>
      <c r="P5" s="11"/>
      <c r="Q5" s="11" t="s">
        <v>9</v>
      </c>
      <c r="R5" s="11"/>
      <c r="S5" s="11" t="s">
        <v>9</v>
      </c>
      <c r="T5" s="11"/>
      <c r="U5" s="11" t="s">
        <v>9</v>
      </c>
      <c r="V5" s="11"/>
      <c r="W5" s="11" t="s">
        <v>9</v>
      </c>
      <c r="X5" s="11"/>
      <c r="Y5" s="11" t="s">
        <v>9</v>
      </c>
    </row>
    <row r="6" spans="1:25" x14ac:dyDescent="0.25">
      <c r="A6" s="8" t="s">
        <v>0</v>
      </c>
      <c r="B6" s="8" t="s">
        <v>1</v>
      </c>
      <c r="C6" s="12">
        <v>35834503.43</v>
      </c>
      <c r="D6" s="12"/>
      <c r="E6" s="12">
        <v>35839584.130000003</v>
      </c>
      <c r="F6" s="12"/>
      <c r="G6" s="12">
        <v>35874261.310000002</v>
      </c>
      <c r="H6" s="12"/>
      <c r="I6" s="12">
        <v>35874365.509999998</v>
      </c>
      <c r="J6" s="12"/>
      <c r="K6" s="12">
        <v>35875860.509999998</v>
      </c>
      <c r="L6" s="12"/>
      <c r="M6" s="12">
        <v>35878147.850000001</v>
      </c>
      <c r="N6" s="12"/>
      <c r="O6" s="12">
        <v>35893325.68</v>
      </c>
      <c r="P6" s="12"/>
      <c r="Q6" s="12">
        <v>35926313.840000004</v>
      </c>
      <c r="R6" s="12"/>
      <c r="S6" s="12">
        <v>35929008.399999999</v>
      </c>
      <c r="T6" s="12"/>
      <c r="U6" s="12">
        <v>35234590.409999996</v>
      </c>
      <c r="V6" s="12"/>
      <c r="W6" s="12">
        <v>35234590.409999996</v>
      </c>
      <c r="X6" s="12"/>
      <c r="Y6" s="11">
        <v>35234590.409999996</v>
      </c>
    </row>
    <row r="7" spans="1:25" x14ac:dyDescent="0.25">
      <c r="A7" s="8" t="s">
        <v>2</v>
      </c>
      <c r="B7" s="8" t="s">
        <v>1</v>
      </c>
      <c r="C7" s="12">
        <v>6693156.5999999996</v>
      </c>
      <c r="D7" s="12"/>
      <c r="E7" s="12">
        <v>6693156.5999999996</v>
      </c>
      <c r="F7" s="12"/>
      <c r="G7" s="12">
        <v>6693156.5999999996</v>
      </c>
      <c r="H7" s="12"/>
      <c r="I7" s="12">
        <v>6693156.5999999996</v>
      </c>
      <c r="J7" s="12"/>
      <c r="K7" s="12">
        <v>6693156.5999999996</v>
      </c>
      <c r="L7" s="12"/>
      <c r="M7" s="12">
        <v>6693156.5999999996</v>
      </c>
      <c r="N7" s="12"/>
      <c r="O7" s="12">
        <v>6698229.7599999998</v>
      </c>
      <c r="P7" s="12"/>
      <c r="Q7" s="12">
        <v>6698280.5899999999</v>
      </c>
      <c r="R7" s="12"/>
      <c r="S7" s="12">
        <v>6655584.04</v>
      </c>
      <c r="T7" s="12"/>
      <c r="U7" s="12">
        <v>6655894.9900000002</v>
      </c>
      <c r="V7" s="12"/>
      <c r="W7" s="12">
        <v>6655899.6699999999</v>
      </c>
      <c r="X7" s="12"/>
      <c r="Y7" s="11">
        <v>6656004.7300000004</v>
      </c>
    </row>
    <row r="8" spans="1:25" x14ac:dyDescent="0.25">
      <c r="A8" s="8" t="s">
        <v>3</v>
      </c>
      <c r="B8" s="8" t="s">
        <v>1</v>
      </c>
      <c r="C8" s="12">
        <v>195630612.94</v>
      </c>
      <c r="D8" s="12"/>
      <c r="E8" s="12">
        <v>195760242.16999999</v>
      </c>
      <c r="F8" s="12"/>
      <c r="G8" s="12">
        <v>195884787.53</v>
      </c>
      <c r="H8" s="12"/>
      <c r="I8" s="12">
        <v>195932118.37</v>
      </c>
      <c r="J8" s="12"/>
      <c r="K8" s="12">
        <v>197154501.97999999</v>
      </c>
      <c r="L8" s="12"/>
      <c r="M8" s="12">
        <v>197194623.21000001</v>
      </c>
      <c r="N8" s="12"/>
      <c r="O8" s="12">
        <v>197629384.81</v>
      </c>
      <c r="P8" s="12"/>
      <c r="Q8" s="12">
        <v>197651728.22999999</v>
      </c>
      <c r="R8" s="12"/>
      <c r="S8" s="12">
        <v>196338629.21000001</v>
      </c>
      <c r="T8" s="12"/>
      <c r="U8" s="12">
        <v>197107334.96000001</v>
      </c>
      <c r="V8" s="12"/>
      <c r="W8" s="12">
        <v>197486970.72</v>
      </c>
      <c r="X8" s="12"/>
      <c r="Y8" s="11">
        <v>197496115.80000001</v>
      </c>
    </row>
    <row r="9" spans="1:25" x14ac:dyDescent="0.25">
      <c r="A9" s="8" t="s">
        <v>4</v>
      </c>
      <c r="B9" s="8" t="s">
        <v>1</v>
      </c>
      <c r="C9" s="12">
        <v>94977683.260000005</v>
      </c>
      <c r="D9" s="12"/>
      <c r="E9" s="12">
        <v>94977683.260000005</v>
      </c>
      <c r="F9" s="12"/>
      <c r="G9" s="12">
        <v>94977683.260000005</v>
      </c>
      <c r="H9" s="12"/>
      <c r="I9" s="12">
        <v>94977683.260000005</v>
      </c>
      <c r="J9" s="12"/>
      <c r="K9" s="12">
        <v>96771843.769999996</v>
      </c>
      <c r="L9" s="12"/>
      <c r="M9" s="12">
        <v>96771843.769999996</v>
      </c>
      <c r="N9" s="12"/>
      <c r="O9" s="12">
        <v>96771843.769999996</v>
      </c>
      <c r="P9" s="12"/>
      <c r="Q9" s="12">
        <v>96771843.769999996</v>
      </c>
      <c r="R9" s="12"/>
      <c r="S9" s="12">
        <v>96771843.769999996</v>
      </c>
      <c r="T9" s="12"/>
      <c r="U9" s="12">
        <v>96771843.769999996</v>
      </c>
      <c r="V9" s="12"/>
      <c r="W9" s="12">
        <v>96771843.769999996</v>
      </c>
      <c r="X9" s="12"/>
      <c r="Y9" s="11">
        <v>96771843.769999996</v>
      </c>
    </row>
    <row r="10" spans="1:25" x14ac:dyDescent="0.25">
      <c r="A10" s="8" t="s">
        <v>5</v>
      </c>
      <c r="B10" s="8" t="s">
        <v>1</v>
      </c>
      <c r="C10" s="12">
        <v>99756997.299999997</v>
      </c>
      <c r="D10" s="12"/>
      <c r="E10" s="12">
        <v>99754217.989999995</v>
      </c>
      <c r="F10" s="12"/>
      <c r="G10" s="12">
        <v>99797136.379999995</v>
      </c>
      <c r="H10" s="12"/>
      <c r="I10" s="12">
        <v>99946896.5</v>
      </c>
      <c r="J10" s="12"/>
      <c r="K10" s="12">
        <v>100068529.88</v>
      </c>
      <c r="L10" s="12"/>
      <c r="M10" s="12">
        <v>101110607.84999999</v>
      </c>
      <c r="N10" s="12"/>
      <c r="O10" s="12">
        <v>101258873.98</v>
      </c>
      <c r="P10" s="12"/>
      <c r="Q10" s="12">
        <v>101292080.09999999</v>
      </c>
      <c r="R10" s="12"/>
      <c r="S10" s="12">
        <v>101320652.92</v>
      </c>
      <c r="T10" s="12"/>
      <c r="U10" s="12">
        <v>102034906.01000001</v>
      </c>
      <c r="V10" s="12"/>
      <c r="W10" s="12">
        <v>102109287.86</v>
      </c>
      <c r="X10" s="12"/>
      <c r="Y10" s="11">
        <v>102111601.81</v>
      </c>
    </row>
    <row r="11" spans="1:25" x14ac:dyDescent="0.25">
      <c r="A11" s="8" t="s">
        <v>6</v>
      </c>
      <c r="B11" s="8" t="s">
        <v>1</v>
      </c>
      <c r="C11" s="12">
        <v>137362448.65000001</v>
      </c>
      <c r="D11" s="12"/>
      <c r="E11" s="12">
        <v>137323479.99000001</v>
      </c>
      <c r="F11" s="12"/>
      <c r="G11" s="12">
        <v>137435599.08000001</v>
      </c>
      <c r="H11" s="12"/>
      <c r="I11" s="12">
        <v>137636998.37</v>
      </c>
      <c r="J11" s="12"/>
      <c r="K11" s="12">
        <v>135926583.19999999</v>
      </c>
      <c r="L11" s="12"/>
      <c r="M11" s="12">
        <v>136134003.43000001</v>
      </c>
      <c r="N11" s="12"/>
      <c r="O11" s="12">
        <v>136213188.08000001</v>
      </c>
      <c r="P11" s="12"/>
      <c r="Q11" s="12">
        <v>136217462.77000001</v>
      </c>
      <c r="R11" s="12"/>
      <c r="S11" s="12">
        <v>136244861.81999999</v>
      </c>
      <c r="T11" s="12"/>
      <c r="U11" s="12">
        <v>136780393.13999999</v>
      </c>
      <c r="V11" s="12"/>
      <c r="W11" s="12">
        <v>136815567.96000001</v>
      </c>
      <c r="X11" s="12"/>
      <c r="Y11" s="11">
        <v>136809563.66</v>
      </c>
    </row>
    <row r="12" spans="1:25" x14ac:dyDescent="0.25">
      <c r="A12" s="8" t="s">
        <v>7</v>
      </c>
      <c r="B12" s="8" t="s">
        <v>1</v>
      </c>
      <c r="C12" s="12">
        <v>11590</v>
      </c>
      <c r="D12" s="12"/>
      <c r="E12" s="12">
        <v>11590</v>
      </c>
      <c r="F12" s="12"/>
      <c r="G12" s="12">
        <v>11590</v>
      </c>
      <c r="H12" s="12"/>
      <c r="I12" s="12">
        <v>11590</v>
      </c>
      <c r="J12" s="12"/>
      <c r="K12" s="12">
        <v>11590</v>
      </c>
      <c r="L12" s="12"/>
      <c r="M12" s="12">
        <v>11590</v>
      </c>
      <c r="N12" s="12"/>
      <c r="O12" s="12">
        <v>11590</v>
      </c>
      <c r="P12" s="12"/>
      <c r="Q12" s="12">
        <v>11590</v>
      </c>
      <c r="R12" s="12"/>
      <c r="S12" s="12">
        <v>11590</v>
      </c>
      <c r="T12" s="12"/>
      <c r="U12" s="12">
        <v>11590</v>
      </c>
      <c r="V12" s="12"/>
      <c r="W12" s="12">
        <v>11590</v>
      </c>
      <c r="X12" s="12"/>
      <c r="Y12" s="11">
        <v>11590</v>
      </c>
    </row>
    <row r="13" spans="1:25" x14ac:dyDescent="0.25">
      <c r="A13" s="8" t="s">
        <v>8</v>
      </c>
      <c r="B13" s="8" t="s">
        <v>1</v>
      </c>
      <c r="C13" s="12">
        <v>106066</v>
      </c>
      <c r="D13" s="12"/>
      <c r="E13" s="12">
        <v>106066</v>
      </c>
      <c r="F13" s="12"/>
      <c r="G13" s="12">
        <v>106066</v>
      </c>
      <c r="H13" s="12"/>
      <c r="I13" s="12">
        <v>106066</v>
      </c>
      <c r="J13" s="12"/>
      <c r="K13" s="12">
        <v>106066</v>
      </c>
      <c r="L13" s="12"/>
      <c r="M13" s="12">
        <v>106066</v>
      </c>
      <c r="N13" s="12"/>
      <c r="O13" s="12">
        <v>106066</v>
      </c>
      <c r="P13" s="12"/>
      <c r="Q13" s="12">
        <v>106066</v>
      </c>
      <c r="R13" s="12"/>
      <c r="S13" s="12">
        <v>106066</v>
      </c>
      <c r="T13" s="12"/>
      <c r="U13" s="12">
        <v>106066</v>
      </c>
      <c r="V13" s="12"/>
      <c r="W13" s="12">
        <v>106066</v>
      </c>
      <c r="X13" s="12"/>
      <c r="Y13" s="11">
        <v>106066</v>
      </c>
    </row>
    <row r="14" spans="1:25" ht="15.75" thickBot="1" x14ac:dyDescent="0.3">
      <c r="A14" s="8"/>
      <c r="B14" s="8" t="s">
        <v>21</v>
      </c>
      <c r="C14" s="13">
        <f>SUM(C6:C13)</f>
        <v>570373058.18000007</v>
      </c>
      <c r="D14" s="12"/>
      <c r="E14" s="13">
        <f>SUM(E6:E13)</f>
        <v>570466020.13999999</v>
      </c>
      <c r="F14" s="12"/>
      <c r="G14" s="13">
        <f>SUM(G6:G13)</f>
        <v>570780280.15999997</v>
      </c>
      <c r="H14" s="12"/>
      <c r="I14" s="13">
        <f>SUM(I6:I13)</f>
        <v>571178874.61000001</v>
      </c>
      <c r="J14" s="12"/>
      <c r="K14" s="13">
        <f>SUM(K6:K13)</f>
        <v>572608131.93999994</v>
      </c>
      <c r="L14" s="12"/>
      <c r="M14" s="13">
        <f>SUM(M6:M13)</f>
        <v>573900038.71000004</v>
      </c>
      <c r="N14" s="12"/>
      <c r="O14" s="13">
        <f>SUM(O6:O13)</f>
        <v>574582502.08000004</v>
      </c>
      <c r="P14" s="12"/>
      <c r="Q14" s="13">
        <f>SUM(Q6:Q13)</f>
        <v>574675365.29999995</v>
      </c>
      <c r="R14" s="12"/>
      <c r="S14" s="13">
        <f>SUM(S6:S13)</f>
        <v>573378236.16000009</v>
      </c>
      <c r="T14" s="12"/>
      <c r="U14" s="13">
        <f>SUM(U6:U13)</f>
        <v>574702619.27999997</v>
      </c>
      <c r="V14" s="12"/>
      <c r="W14" s="13">
        <f>SUM(W6:W13)</f>
        <v>575191816.38999999</v>
      </c>
      <c r="X14" s="12"/>
      <c r="Y14" s="14">
        <f>SUM(Y6:Y13)</f>
        <v>575197376.17999995</v>
      </c>
    </row>
    <row r="15" spans="1:25" ht="15.75" thickTop="1" x14ac:dyDescent="0.25"/>
  </sheetData>
  <pageMargins left="0" right="0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2014 - 2016</vt:lpstr>
      <vt:lpstr>02282017 Test Year</vt:lpstr>
      <vt:lpstr>'02282017 Test Year'!Print_Area</vt:lpstr>
      <vt:lpstr>'2014 - 2016'!Print_Area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Alex Vaughan</cp:lastModifiedBy>
  <cp:lastPrinted>2017-08-17T19:57:26Z</cp:lastPrinted>
  <dcterms:created xsi:type="dcterms:W3CDTF">2017-08-17T17:12:21Z</dcterms:created>
  <dcterms:modified xsi:type="dcterms:W3CDTF">2017-08-22T21:22:02Z</dcterms:modified>
</cp:coreProperties>
</file>