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40" windowWidth="11460" windowHeight="8355"/>
  </bookViews>
  <sheets>
    <sheet name="T revenues" sheetId="2" r:id="rId1"/>
    <sheet name="T Expense" sheetId="3" r:id="rId2"/>
  </sheets>
  <calcPr calcId="145621"/>
</workbook>
</file>

<file path=xl/calcChain.xml><?xml version="1.0" encoding="utf-8"?>
<calcChain xmlns="http://schemas.openxmlformats.org/spreadsheetml/2006/main">
  <c r="F31" i="2" l="1"/>
  <c r="E31" i="2"/>
  <c r="D31" i="2"/>
  <c r="C31" i="2"/>
</calcChain>
</file>

<file path=xl/sharedStrings.xml><?xml version="1.0" encoding="utf-8"?>
<sst xmlns="http://schemas.openxmlformats.org/spreadsheetml/2006/main" count="117" uniqueCount="107">
  <si>
    <t>Year Ended</t>
  </si>
  <si>
    <t>Dec 31 2014</t>
  </si>
  <si>
    <t>Dec 31 2015</t>
  </si>
  <si>
    <t>Dec 31 2016</t>
  </si>
  <si>
    <t>Test Year Ended</t>
  </si>
  <si>
    <t>Feb 28 2017</t>
  </si>
  <si>
    <t>4470150</t>
  </si>
  <si>
    <t>Transm. Rev.-Dedic. Whlsl/Muni</t>
  </si>
  <si>
    <t>4561002</t>
  </si>
  <si>
    <t>RTO Formation Cost Recovery</t>
  </si>
  <si>
    <t>4561003</t>
  </si>
  <si>
    <t>PJM Expansion Cost Recov</t>
  </si>
  <si>
    <t>4561005</t>
  </si>
  <si>
    <t>PJM Point to Point Trans Svc</t>
  </si>
  <si>
    <t>4561006</t>
  </si>
  <si>
    <t>PJM Trans Owner Admin Rev</t>
  </si>
  <si>
    <t>4561007</t>
  </si>
  <si>
    <t>PJM Network Integ Trans Svc</t>
  </si>
  <si>
    <t>4561019</t>
  </si>
  <si>
    <t>Oth Elec Rev Trans Non Affil</t>
  </si>
  <si>
    <t>4561028</t>
  </si>
  <si>
    <t>PJM Pow Fac Cre Rev Whsl Cu-NA</t>
  </si>
  <si>
    <t>4561029</t>
  </si>
  <si>
    <t>PJM NITS Revenue Whsl Cus-NAff</t>
  </si>
  <si>
    <t>4561030</t>
  </si>
  <si>
    <t>PJM TO Serv Rev Whls Cus-NAff</t>
  </si>
  <si>
    <t>4561033</t>
  </si>
  <si>
    <t>PJM NITS Revenue - Affiliated</t>
  </si>
  <si>
    <t>4561035</t>
  </si>
  <si>
    <t>PJM Affiliated Trans NITS Cost</t>
  </si>
  <si>
    <t>4561058</t>
  </si>
  <si>
    <t>NonAffil PJM Trans Enhncmt Rev</t>
  </si>
  <si>
    <t>4561059</t>
  </si>
  <si>
    <t>Affil PJM Trans Enhancmnt Rev</t>
  </si>
  <si>
    <t>4561060</t>
  </si>
  <si>
    <t>Affil PJM Trans Enhancmnt Cost</t>
  </si>
  <si>
    <t>4561061</t>
  </si>
  <si>
    <t>NAff PJM RTEP Rev for Whsl-FR</t>
  </si>
  <si>
    <t>4561062</t>
  </si>
  <si>
    <t>PROVISION RTO Cost - Affi</t>
  </si>
  <si>
    <t>4561063</t>
  </si>
  <si>
    <t>PROVISION RTO Rev Affiliated</t>
  </si>
  <si>
    <t>4561064</t>
  </si>
  <si>
    <t>PROVISION RTO Rev WhslCus-NAf</t>
  </si>
  <si>
    <t>4561065</t>
  </si>
  <si>
    <t>PROVISION RTO Rev - NonAff</t>
  </si>
  <si>
    <t>4560017</t>
  </si>
  <si>
    <t>4561034</t>
  </si>
  <si>
    <t>4561036</t>
  </si>
  <si>
    <t>Oth Elect Rev-Trans-Affil</t>
  </si>
  <si>
    <t>PJM TO Adm. Serv Rev - Aff</t>
  </si>
  <si>
    <t>PJM Affiliated Trans TO Cost</t>
  </si>
  <si>
    <t>Kentucky Power Company</t>
  </si>
  <si>
    <t>Transmission Expense</t>
  </si>
  <si>
    <t>For the Years Ended December 31, 2014, 2015, 2016 and February 28, 2017</t>
  </si>
  <si>
    <t>5600000</t>
  </si>
  <si>
    <t>Oper Supervision &amp; Engineering</t>
  </si>
  <si>
    <t>5611000</t>
  </si>
  <si>
    <t>Load Dispatch - Reliability</t>
  </si>
  <si>
    <t>5612000</t>
  </si>
  <si>
    <t>Load Dispatch-Mntr&amp;Op TransSys</t>
  </si>
  <si>
    <t>5614000</t>
  </si>
  <si>
    <t>PJM Admin-SSC&amp;DS-OSS</t>
  </si>
  <si>
    <t>5614001</t>
  </si>
  <si>
    <t>PJM Admin-SSC&amp;DS-Internal</t>
  </si>
  <si>
    <t>5614007</t>
  </si>
  <si>
    <t>RTO Admin Default LSE.</t>
  </si>
  <si>
    <t>5614008</t>
  </si>
  <si>
    <t>PJM Admin Defaults OSS</t>
  </si>
  <si>
    <t>5615000</t>
  </si>
  <si>
    <t>Reliability,Plng&amp;Stds Develop</t>
  </si>
  <si>
    <t>5616000</t>
  </si>
  <si>
    <t>Transmission Service Studies</t>
  </si>
  <si>
    <t>5618000</t>
  </si>
  <si>
    <t>PJM Admin-RP&amp;SDS-OSS</t>
  </si>
  <si>
    <t>5618001</t>
  </si>
  <si>
    <t>PJM Admin-RP&amp;SDS- Internal</t>
  </si>
  <si>
    <t>5620001</t>
  </si>
  <si>
    <t>Station Expenses - Nonassoc</t>
  </si>
  <si>
    <t>5630000</t>
  </si>
  <si>
    <t>Overhead Line Expenses</t>
  </si>
  <si>
    <t>5640000</t>
  </si>
  <si>
    <t>Underground Line Expenses</t>
  </si>
  <si>
    <t>5650002</t>
  </si>
  <si>
    <t>Transmssn Elec by Others-NAC</t>
  </si>
  <si>
    <t>5650012</t>
  </si>
  <si>
    <t>PJM Trans Enhancement Charge</t>
  </si>
  <si>
    <t>5650015</t>
  </si>
  <si>
    <t>PJM TO Serv Exp - Aff</t>
  </si>
  <si>
    <t>5650016</t>
  </si>
  <si>
    <t>PJM NITS Expense - Affiliated</t>
  </si>
  <si>
    <t>5650019</t>
  </si>
  <si>
    <t>Affil PJM Trans Enhncement Exp</t>
  </si>
  <si>
    <t>5650020</t>
  </si>
  <si>
    <t>PROVISION RTO Affl Expense</t>
  </si>
  <si>
    <t>5660000</t>
  </si>
  <si>
    <t>Misc Transmission Expenses</t>
  </si>
  <si>
    <t>5660004</t>
  </si>
  <si>
    <t>SPP FERC Assessment Fees</t>
  </si>
  <si>
    <t>5660008</t>
  </si>
  <si>
    <t>R.King Trans Cnter Exp - Affil</t>
  </si>
  <si>
    <t>5670001</t>
  </si>
  <si>
    <t>Rents - Nonassociated</t>
  </si>
  <si>
    <t>5670002</t>
  </si>
  <si>
    <t>Rents - Associated</t>
  </si>
  <si>
    <t>KPCo Transmission Expense Accounts</t>
  </si>
  <si>
    <t>KPCo Transmission Revenue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</si>
</sst>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71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165" fontId="1" fillId="0" borderId="0" xfId="1" applyNumberFormat="1" applyFont="1"/>
    <xf numFmtId="165" fontId="0" fillId="0" borderId="0" xfId="0" applyNumberFormat="1"/>
    <xf numFmtId="0" fontId="0" fillId="0" borderId="1" xfId="0" applyBorder="1"/>
    <xf numFmtId="0" fontId="0" fillId="0" borderId="0" xfId="0" applyBorder="1"/>
    <xf numFmtId="171" fontId="1" fillId="0" borderId="0" xfId="2" applyNumberFormat="1" applyFont="1"/>
    <xf numFmtId="171" fontId="1" fillId="0" borderId="2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topLeftCell="A4" workbookViewId="0">
      <selection activeCell="G16" sqref="G16"/>
    </sheetView>
  </sheetViews>
  <sheetFormatPr defaultRowHeight="15" x14ac:dyDescent="0.25"/>
  <cols>
    <col min="2" max="2" width="29.140625" bestFit="1" customWidth="1"/>
    <col min="3" max="4" width="14.28515625" bestFit="1" customWidth="1"/>
    <col min="5" max="5" width="13.28515625" bestFit="1" customWidth="1"/>
    <col min="6" max="6" width="14.140625" bestFit="1" customWidth="1"/>
    <col min="7" max="7" width="11.5703125" bestFit="1" customWidth="1"/>
  </cols>
  <sheetData>
    <row r="1" spans="1:9" x14ac:dyDescent="0.25">
      <c r="B1" t="s">
        <v>52</v>
      </c>
    </row>
    <row r="2" spans="1:9" x14ac:dyDescent="0.25">
      <c r="B2" t="s">
        <v>53</v>
      </c>
    </row>
    <row r="3" spans="1:9" x14ac:dyDescent="0.25">
      <c r="B3" t="s">
        <v>54</v>
      </c>
    </row>
    <row r="4" spans="1:9" x14ac:dyDescent="0.25">
      <c r="A4" t="s">
        <v>106</v>
      </c>
    </row>
    <row r="6" spans="1:9" x14ac:dyDescent="0.25">
      <c r="C6" t="s">
        <v>0</v>
      </c>
      <c r="D6" t="s">
        <v>0</v>
      </c>
      <c r="E6" t="s">
        <v>0</v>
      </c>
      <c r="F6" t="s">
        <v>4</v>
      </c>
    </row>
    <row r="7" spans="1:9" x14ac:dyDescent="0.25">
      <c r="C7" t="s">
        <v>1</v>
      </c>
      <c r="D7" t="s">
        <v>2</v>
      </c>
      <c r="E7" t="s">
        <v>3</v>
      </c>
      <c r="F7" t="s">
        <v>5</v>
      </c>
    </row>
    <row r="8" spans="1:9" x14ac:dyDescent="0.25">
      <c r="A8" t="s">
        <v>6</v>
      </c>
      <c r="B8" t="s">
        <v>7</v>
      </c>
      <c r="C8" s="1">
        <v>43561.519999999808</v>
      </c>
      <c r="D8" s="1">
        <v>68328.829999999653</v>
      </c>
      <c r="E8" s="1">
        <v>82921.534000000815</v>
      </c>
      <c r="F8" s="1">
        <v>74939.929999999833</v>
      </c>
      <c r="G8" s="1"/>
      <c r="H8" s="1"/>
      <c r="I8" s="2"/>
    </row>
    <row r="9" spans="1:9" x14ac:dyDescent="0.25">
      <c r="A9" s="3" t="s">
        <v>46</v>
      </c>
      <c r="B9" s="4" t="s">
        <v>49</v>
      </c>
      <c r="C9" s="1"/>
      <c r="D9" s="1">
        <v>11619.46</v>
      </c>
      <c r="E9" s="1">
        <v>0</v>
      </c>
      <c r="F9" s="1">
        <v>-12291.080000000002</v>
      </c>
      <c r="G9" s="1"/>
      <c r="H9" s="1"/>
      <c r="I9" s="2"/>
    </row>
    <row r="10" spans="1:9" x14ac:dyDescent="0.25">
      <c r="A10" t="s">
        <v>8</v>
      </c>
      <c r="B10" t="s">
        <v>9</v>
      </c>
      <c r="C10" s="1">
        <v>4511.6700000000619</v>
      </c>
      <c r="D10" s="1">
        <v>37482.629999999976</v>
      </c>
      <c r="E10" s="1">
        <v>-44488.400000000154</v>
      </c>
      <c r="F10" s="1">
        <v>-50187.520000000062</v>
      </c>
      <c r="G10" s="1"/>
      <c r="H10" s="1"/>
      <c r="I10" s="2"/>
    </row>
    <row r="11" spans="1:9" x14ac:dyDescent="0.25">
      <c r="A11" t="s">
        <v>10</v>
      </c>
      <c r="B11" t="s">
        <v>11</v>
      </c>
      <c r="C11" s="1">
        <v>81487.520000000062</v>
      </c>
      <c r="D11" s="1">
        <v>25366.120000000003</v>
      </c>
      <c r="E11" s="1">
        <v>0</v>
      </c>
      <c r="F11" s="1">
        <v>0</v>
      </c>
      <c r="G11" s="1"/>
      <c r="H11" s="1"/>
      <c r="I11" s="2"/>
    </row>
    <row r="12" spans="1:9" x14ac:dyDescent="0.25">
      <c r="A12" t="s">
        <v>12</v>
      </c>
      <c r="B12" t="s">
        <v>13</v>
      </c>
      <c r="C12" s="1">
        <v>683894.6800000004</v>
      </c>
      <c r="D12" s="1">
        <v>600206.67999999982</v>
      </c>
      <c r="E12" s="1">
        <v>556048.64000000013</v>
      </c>
      <c r="F12" s="1">
        <v>535143.05000000016</v>
      </c>
      <c r="G12" s="1"/>
      <c r="H12" s="1"/>
      <c r="I12" s="2"/>
    </row>
    <row r="13" spans="1:9" x14ac:dyDescent="0.25">
      <c r="A13" t="s">
        <v>14</v>
      </c>
      <c r="B13" t="s">
        <v>15</v>
      </c>
      <c r="C13" s="1">
        <v>318971.61</v>
      </c>
      <c r="D13" s="1">
        <v>230651.40000000005</v>
      </c>
      <c r="E13" s="1">
        <v>137239.85</v>
      </c>
      <c r="F13" s="1">
        <v>136202.74000000002</v>
      </c>
      <c r="G13" s="1"/>
      <c r="H13" s="1"/>
      <c r="I13" s="2"/>
    </row>
    <row r="14" spans="1:9" x14ac:dyDescent="0.25">
      <c r="A14" t="s">
        <v>16</v>
      </c>
      <c r="B14" t="s">
        <v>17</v>
      </c>
      <c r="C14" s="1">
        <v>15895100.789999994</v>
      </c>
      <c r="D14" s="1">
        <v>10632567.400000002</v>
      </c>
      <c r="E14" s="1">
        <v>5825110.4199999981</v>
      </c>
      <c r="F14" s="1">
        <v>5640212.1600000001</v>
      </c>
      <c r="G14" s="1"/>
      <c r="H14" s="1"/>
      <c r="I14" s="2"/>
    </row>
    <row r="15" spans="1:9" x14ac:dyDescent="0.25">
      <c r="A15" t="s">
        <v>18</v>
      </c>
      <c r="B15" t="s">
        <v>19</v>
      </c>
      <c r="C15" s="1">
        <v>57910.5</v>
      </c>
      <c r="D15" s="1">
        <v>55098</v>
      </c>
      <c r="E15" s="1">
        <v>55353</v>
      </c>
      <c r="F15" s="1">
        <v>53041.5</v>
      </c>
      <c r="G15" s="1"/>
      <c r="H15" s="1"/>
      <c r="I15" s="2"/>
    </row>
    <row r="16" spans="1:9" x14ac:dyDescent="0.25">
      <c r="A16" t="s">
        <v>20</v>
      </c>
      <c r="B16" t="s">
        <v>21</v>
      </c>
      <c r="C16" s="1">
        <v>5759.66</v>
      </c>
      <c r="D16" s="1">
        <v>6769.9</v>
      </c>
      <c r="E16" s="1">
        <v>8248.32</v>
      </c>
      <c r="F16" s="1">
        <v>7000.6</v>
      </c>
      <c r="G16" s="1"/>
      <c r="H16" s="1"/>
      <c r="I16" s="2"/>
    </row>
    <row r="17" spans="1:9" x14ac:dyDescent="0.25">
      <c r="A17" t="s">
        <v>22</v>
      </c>
      <c r="B17" t="s">
        <v>23</v>
      </c>
      <c r="C17" s="1">
        <v>2910460.96</v>
      </c>
      <c r="D17" s="1">
        <v>2616216.8800000008</v>
      </c>
      <c r="E17" s="1">
        <v>2402694.7800000003</v>
      </c>
      <c r="F17" s="1">
        <v>2395518.17</v>
      </c>
      <c r="G17" s="1"/>
      <c r="H17" s="1"/>
      <c r="I17" s="2"/>
    </row>
    <row r="18" spans="1:9" x14ac:dyDescent="0.25">
      <c r="A18" t="s">
        <v>24</v>
      </c>
      <c r="B18" t="s">
        <v>25</v>
      </c>
      <c r="C18" s="1">
        <v>49088.529999999984</v>
      </c>
      <c r="D18" s="1">
        <v>51231.39999999998</v>
      </c>
      <c r="E18" s="1">
        <v>47386.81</v>
      </c>
      <c r="F18" s="1">
        <v>45469.209999999992</v>
      </c>
      <c r="G18" s="1"/>
      <c r="H18" s="1"/>
      <c r="I18" s="2"/>
    </row>
    <row r="19" spans="1:9" x14ac:dyDescent="0.25">
      <c r="A19" s="4" t="s">
        <v>26</v>
      </c>
      <c r="B19" s="4" t="s">
        <v>27</v>
      </c>
      <c r="C19" s="1">
        <v>26717130.219999991</v>
      </c>
      <c r="D19" s="1">
        <v>49790800.803000003</v>
      </c>
      <c r="E19" s="1">
        <v>49793203.140000001</v>
      </c>
      <c r="F19" s="1">
        <v>48186742.039999999</v>
      </c>
      <c r="G19" s="1"/>
      <c r="H19" s="1"/>
      <c r="I19" s="2"/>
    </row>
    <row r="20" spans="1:9" x14ac:dyDescent="0.25">
      <c r="A20" s="4" t="s">
        <v>47</v>
      </c>
      <c r="B20" s="4" t="s">
        <v>50</v>
      </c>
      <c r="C20" s="1"/>
      <c r="D20" s="1">
        <v>476759.1</v>
      </c>
      <c r="E20" s="1">
        <v>785461.72000000009</v>
      </c>
      <c r="F20" s="1">
        <v>765702.24000000011</v>
      </c>
      <c r="G20" s="1"/>
      <c r="H20" s="1"/>
      <c r="I20" s="2"/>
    </row>
    <row r="21" spans="1:9" x14ac:dyDescent="0.25">
      <c r="A21" s="4" t="s">
        <v>28</v>
      </c>
      <c r="B21" s="4" t="s">
        <v>29</v>
      </c>
      <c r="C21" s="1">
        <v>-25276703.27</v>
      </c>
      <c r="D21" s="1">
        <v>-42019312.124000005</v>
      </c>
      <c r="E21" s="1">
        <v>-43759831.120000005</v>
      </c>
      <c r="F21" s="1">
        <v>-42081768.920000002</v>
      </c>
      <c r="G21" s="1"/>
      <c r="H21" s="1"/>
      <c r="I21" s="2"/>
    </row>
    <row r="22" spans="1:9" x14ac:dyDescent="0.25">
      <c r="A22" s="4" t="s">
        <v>48</v>
      </c>
      <c r="B22" s="4" t="s">
        <v>51</v>
      </c>
      <c r="C22" s="1"/>
      <c r="D22" s="1">
        <v>-358640.04</v>
      </c>
      <c r="E22" s="1">
        <v>-588030.26</v>
      </c>
      <c r="F22" s="1">
        <v>-566355.9</v>
      </c>
      <c r="G22" s="1"/>
      <c r="H22" s="1"/>
      <c r="I22" s="2"/>
    </row>
    <row r="23" spans="1:9" x14ac:dyDescent="0.25">
      <c r="A23" s="4" t="s">
        <v>30</v>
      </c>
      <c r="B23" s="4" t="s">
        <v>31</v>
      </c>
      <c r="C23" s="1">
        <v>613147.03999999992</v>
      </c>
      <c r="D23" s="1">
        <v>791409.81</v>
      </c>
      <c r="E23" s="1">
        <v>1750929.7899999998</v>
      </c>
      <c r="F23" s="1">
        <v>2078978.07</v>
      </c>
      <c r="G23" s="1"/>
      <c r="H23" s="1"/>
      <c r="I23" s="2"/>
    </row>
    <row r="24" spans="1:9" x14ac:dyDescent="0.25">
      <c r="A24" s="4" t="s">
        <v>32</v>
      </c>
      <c r="B24" s="4" t="s">
        <v>33</v>
      </c>
      <c r="C24" s="1">
        <v>515960.22</v>
      </c>
      <c r="D24" s="1">
        <v>843547.01099999994</v>
      </c>
      <c r="E24" s="1">
        <v>906269.52000000014</v>
      </c>
      <c r="F24" s="1">
        <v>986073.76000000013</v>
      </c>
      <c r="G24" s="1"/>
      <c r="H24" s="1"/>
      <c r="I24" s="2"/>
    </row>
    <row r="25" spans="1:9" x14ac:dyDescent="0.25">
      <c r="A25" s="4" t="s">
        <v>34</v>
      </c>
      <c r="B25" s="4" t="s">
        <v>35</v>
      </c>
      <c r="C25" s="1">
        <v>-484228.39999999991</v>
      </c>
      <c r="D25" s="1">
        <v>-711346.37999999989</v>
      </c>
      <c r="E25" s="1">
        <v>-802927.67999999993</v>
      </c>
      <c r="F25" s="1">
        <v>-862857.86999999988</v>
      </c>
      <c r="G25" s="1"/>
      <c r="H25" s="1"/>
      <c r="I25" s="2"/>
    </row>
    <row r="26" spans="1:9" x14ac:dyDescent="0.25">
      <c r="A26" t="s">
        <v>36</v>
      </c>
      <c r="B26" t="s">
        <v>37</v>
      </c>
      <c r="C26" s="1">
        <v>46814.240000000005</v>
      </c>
      <c r="D26" s="1">
        <v>45122.649999999987</v>
      </c>
      <c r="E26" s="1">
        <v>43730.640000000007</v>
      </c>
      <c r="F26" s="1">
        <v>49526.770000000004</v>
      </c>
      <c r="G26" s="1"/>
      <c r="H26" s="1"/>
      <c r="I26" s="2"/>
    </row>
    <row r="27" spans="1:9" x14ac:dyDescent="0.25">
      <c r="A27" t="s">
        <v>38</v>
      </c>
      <c r="B27" t="s">
        <v>39</v>
      </c>
      <c r="C27" s="1">
        <v>-1012569.2899999999</v>
      </c>
      <c r="D27" s="1">
        <v>631718.9</v>
      </c>
      <c r="E27" s="1">
        <v>0</v>
      </c>
      <c r="F27" s="1">
        <v>0</v>
      </c>
      <c r="G27" s="1"/>
      <c r="H27" s="1"/>
      <c r="I27" s="2"/>
    </row>
    <row r="28" spans="1:9" x14ac:dyDescent="0.25">
      <c r="A28" t="s">
        <v>40</v>
      </c>
      <c r="B28" t="s">
        <v>41</v>
      </c>
      <c r="C28" s="1">
        <v>1267180.5099999995</v>
      </c>
      <c r="D28" s="1">
        <v>-1376627.89</v>
      </c>
      <c r="E28" s="1">
        <v>0</v>
      </c>
      <c r="F28" s="1">
        <v>0</v>
      </c>
      <c r="G28" s="1"/>
      <c r="H28" s="1"/>
      <c r="I28" s="2"/>
    </row>
    <row r="29" spans="1:9" x14ac:dyDescent="0.25">
      <c r="A29" t="s">
        <v>42</v>
      </c>
      <c r="B29" t="s">
        <v>43</v>
      </c>
      <c r="C29" s="1">
        <v>97338.869999999937</v>
      </c>
      <c r="D29" s="1">
        <v>-74557.77</v>
      </c>
      <c r="E29" s="1">
        <v>-29906.01999999999</v>
      </c>
      <c r="F29" s="1">
        <v>-19903.330000000002</v>
      </c>
      <c r="G29" s="1"/>
      <c r="H29" s="1"/>
      <c r="I29" s="2"/>
    </row>
    <row r="30" spans="1:9" x14ac:dyDescent="0.25">
      <c r="A30" t="s">
        <v>44</v>
      </c>
      <c r="B30" t="s">
        <v>45</v>
      </c>
      <c r="C30" s="1">
        <v>574621.12000000011</v>
      </c>
      <c r="D30" s="1">
        <v>-537926.18999999983</v>
      </c>
      <c r="E30" s="1">
        <v>-77566.63</v>
      </c>
      <c r="F30" s="1">
        <v>-48246.98</v>
      </c>
      <c r="G30" s="1"/>
      <c r="I30" s="2"/>
    </row>
    <row r="31" spans="1:9" x14ac:dyDescent="0.25">
      <c r="C31" s="1">
        <f>SUM(C8:C30)</f>
        <v>23109438.699999988</v>
      </c>
      <c r="D31" s="1">
        <f>SUM(D8:D30)</f>
        <v>21836486.579999998</v>
      </c>
      <c r="E31" s="1">
        <f>SUM(E8:E30)</f>
        <v>17091848.053999994</v>
      </c>
      <c r="F31" s="1">
        <f>SUM(F8:F30)</f>
        <v>17312938.639999997</v>
      </c>
      <c r="G31" s="1"/>
      <c r="I31" s="2"/>
    </row>
    <row r="32" spans="1:9" x14ac:dyDescent="0.25">
      <c r="C32" s="1"/>
      <c r="D32" s="1"/>
      <c r="E32" s="1"/>
      <c r="F32" s="1"/>
      <c r="G32" s="1"/>
      <c r="I32" s="2"/>
    </row>
    <row r="33" spans="9:9" x14ac:dyDescent="0.25">
      <c r="I33" s="2"/>
    </row>
  </sheetData>
  <pageMargins left="0.7" right="0.7" top="0.75" bottom="0.75" header="0.3" footer="0.3"/>
  <pageSetup scale="97" fitToHeight="0" orientation="portrait" r:id="rId1"/>
  <headerFooter>
    <oddHeader>&amp;RKPCO_R_KPSC_1_290_Attachment_2
Page 1 of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/>
  </sheetViews>
  <sheetFormatPr defaultRowHeight="15" x14ac:dyDescent="0.25"/>
  <cols>
    <col min="2" max="2" width="30.85546875" bestFit="1" customWidth="1"/>
    <col min="3" max="5" width="12.5703125" bestFit="1" customWidth="1"/>
    <col min="6" max="6" width="15.140625" bestFit="1" customWidth="1"/>
  </cols>
  <sheetData>
    <row r="1" spans="1:6" x14ac:dyDescent="0.25">
      <c r="A1" t="s">
        <v>105</v>
      </c>
    </row>
    <row r="3" spans="1:6" x14ac:dyDescent="0.25">
      <c r="C3" t="s">
        <v>0</v>
      </c>
      <c r="D3" t="s">
        <v>0</v>
      </c>
      <c r="E3" t="s">
        <v>0</v>
      </c>
      <c r="F3" t="s">
        <v>4</v>
      </c>
    </row>
    <row r="4" spans="1:6" x14ac:dyDescent="0.25">
      <c r="C4" t="s">
        <v>1</v>
      </c>
      <c r="D4" t="s">
        <v>2</v>
      </c>
      <c r="E4" t="s">
        <v>3</v>
      </c>
      <c r="F4" t="s">
        <v>5</v>
      </c>
    </row>
    <row r="5" spans="1:6" x14ac:dyDescent="0.25">
      <c r="A5" t="s">
        <v>55</v>
      </c>
      <c r="B5" t="s">
        <v>56</v>
      </c>
      <c r="C5" s="5">
        <v>1151778.8900000008</v>
      </c>
      <c r="D5" s="5">
        <v>1137188.1600000022</v>
      </c>
      <c r="E5" s="5">
        <v>1371905.4700000044</v>
      </c>
      <c r="F5" s="5">
        <v>1471898.3200000045</v>
      </c>
    </row>
    <row r="6" spans="1:6" x14ac:dyDescent="0.25">
      <c r="A6" t="s">
        <v>57</v>
      </c>
      <c r="B6" t="s">
        <v>58</v>
      </c>
      <c r="C6" s="1">
        <v>7563.9200000000037</v>
      </c>
      <c r="D6" s="1">
        <v>5631.92</v>
      </c>
      <c r="E6" s="1">
        <v>8547.2199999999957</v>
      </c>
      <c r="F6" s="1">
        <v>8117.7999999999975</v>
      </c>
    </row>
    <row r="7" spans="1:6" x14ac:dyDescent="0.25">
      <c r="A7" t="s">
        <v>59</v>
      </c>
      <c r="B7" t="s">
        <v>60</v>
      </c>
      <c r="C7" s="1">
        <v>877641.04999999935</v>
      </c>
      <c r="D7" s="1">
        <v>820158.66</v>
      </c>
      <c r="E7" s="1">
        <v>778887.05</v>
      </c>
      <c r="F7" s="1">
        <v>723813</v>
      </c>
    </row>
    <row r="8" spans="1:6" x14ac:dyDescent="0.25">
      <c r="A8" t="s">
        <v>61</v>
      </c>
      <c r="B8" t="s">
        <v>62</v>
      </c>
      <c r="C8" s="1">
        <v>468025.25000000006</v>
      </c>
      <c r="D8" s="1">
        <v>277366.76000000007</v>
      </c>
      <c r="E8" s="1">
        <v>163062.08999999997</v>
      </c>
      <c r="F8" s="1">
        <v>167927.31</v>
      </c>
    </row>
    <row r="9" spans="1:6" x14ac:dyDescent="0.25">
      <c r="A9" t="s">
        <v>63</v>
      </c>
      <c r="B9" t="s">
        <v>64</v>
      </c>
      <c r="C9" s="1">
        <v>720273.14000000013</v>
      </c>
      <c r="D9" s="1">
        <v>956010.28</v>
      </c>
      <c r="E9" s="1">
        <v>965673.76</v>
      </c>
      <c r="F9" s="1">
        <v>955592.55</v>
      </c>
    </row>
    <row r="10" spans="1:6" x14ac:dyDescent="0.25">
      <c r="A10" t="s">
        <v>65</v>
      </c>
      <c r="B10" t="s">
        <v>66</v>
      </c>
      <c r="C10" s="1">
        <v>3200.4999999999995</v>
      </c>
      <c r="D10" s="1">
        <v>-1022.1099999999999</v>
      </c>
      <c r="E10" s="1">
        <v>-138.37</v>
      </c>
      <c r="F10" s="1">
        <v>-138.37</v>
      </c>
    </row>
    <row r="11" spans="1:6" x14ac:dyDescent="0.25">
      <c r="A11" t="s">
        <v>67</v>
      </c>
      <c r="B11" t="s">
        <v>68</v>
      </c>
      <c r="C11" s="1">
        <v>2417.3200000000002</v>
      </c>
      <c r="D11" s="1">
        <v>0</v>
      </c>
      <c r="E11" s="1">
        <v>0</v>
      </c>
      <c r="F11" s="1">
        <v>0</v>
      </c>
    </row>
    <row r="12" spans="1:6" x14ac:dyDescent="0.25">
      <c r="A12" t="s">
        <v>69</v>
      </c>
      <c r="B12" t="s">
        <v>70</v>
      </c>
      <c r="C12" s="1">
        <v>116087.29000000004</v>
      </c>
      <c r="D12" s="1">
        <v>139835.73999999987</v>
      </c>
      <c r="E12" s="1">
        <v>116662.56999999999</v>
      </c>
      <c r="F12" s="1">
        <v>115561.26999999999</v>
      </c>
    </row>
    <row r="13" spans="1:6" x14ac:dyDescent="0.25">
      <c r="A13" t="s">
        <v>71</v>
      </c>
      <c r="B13" t="s">
        <v>72</v>
      </c>
      <c r="C13" s="1"/>
      <c r="D13" s="1">
        <v>109.56</v>
      </c>
      <c r="E13" s="1"/>
      <c r="F13" s="1"/>
    </row>
    <row r="14" spans="1:6" x14ac:dyDescent="0.25">
      <c r="A14" t="s">
        <v>73</v>
      </c>
      <c r="B14" t="s">
        <v>74</v>
      </c>
      <c r="C14" s="1">
        <v>111309.56000000001</v>
      </c>
      <c r="D14" s="1">
        <v>73076.199999999939</v>
      </c>
      <c r="E14" s="1">
        <v>40688.659999999989</v>
      </c>
      <c r="F14" s="1">
        <v>44686.659999999989</v>
      </c>
    </row>
    <row r="15" spans="1:6" x14ac:dyDescent="0.25">
      <c r="A15" t="s">
        <v>75</v>
      </c>
      <c r="B15" t="s">
        <v>76</v>
      </c>
      <c r="C15" s="1">
        <v>168666.42999999991</v>
      </c>
      <c r="D15" s="1">
        <v>232888.99</v>
      </c>
      <c r="E15" s="1">
        <v>252721.52999999982</v>
      </c>
      <c r="F15" s="1">
        <v>244770.01999999984</v>
      </c>
    </row>
    <row r="16" spans="1:6" x14ac:dyDescent="0.25">
      <c r="A16" t="s">
        <v>77</v>
      </c>
      <c r="B16" t="s">
        <v>78</v>
      </c>
      <c r="C16" s="1">
        <v>420573.90999999945</v>
      </c>
      <c r="D16" s="1">
        <v>464602.12000000011</v>
      </c>
      <c r="E16" s="1">
        <v>229137.72000000006</v>
      </c>
      <c r="F16" s="1">
        <v>238026.94</v>
      </c>
    </row>
    <row r="17" spans="1:6" x14ac:dyDescent="0.25">
      <c r="A17" t="s">
        <v>79</v>
      </c>
      <c r="B17" t="s">
        <v>80</v>
      </c>
      <c r="C17" s="1">
        <v>126823.07999999993</v>
      </c>
      <c r="D17" s="1">
        <v>163797.46000000008</v>
      </c>
      <c r="E17" s="1">
        <v>117013.82999999993</v>
      </c>
      <c r="F17" s="1">
        <v>161807.37999999986</v>
      </c>
    </row>
    <row r="18" spans="1:6" x14ac:dyDescent="0.25">
      <c r="A18" t="s">
        <v>81</v>
      </c>
      <c r="B18" t="s">
        <v>82</v>
      </c>
      <c r="C18" s="1">
        <v>6.8</v>
      </c>
      <c r="D18" s="1">
        <v>-6.8</v>
      </c>
      <c r="E18" s="1"/>
      <c r="F18" s="1"/>
    </row>
    <row r="19" spans="1:6" x14ac:dyDescent="0.25">
      <c r="A19" t="s">
        <v>83</v>
      </c>
      <c r="B19" t="s">
        <v>84</v>
      </c>
      <c r="C19" s="1">
        <v>165787.20000000001</v>
      </c>
      <c r="D19" s="1">
        <v>142684.20000000001</v>
      </c>
      <c r="E19" s="1">
        <v>124942.2</v>
      </c>
      <c r="F19" s="1">
        <v>118609.60000000001</v>
      </c>
    </row>
    <row r="20" spans="1:6" x14ac:dyDescent="0.25">
      <c r="A20" t="s">
        <v>85</v>
      </c>
      <c r="B20" t="s">
        <v>86</v>
      </c>
      <c r="C20" s="1">
        <v>4364735.4999999991</v>
      </c>
      <c r="D20" s="1">
        <v>5543065.0600000015</v>
      </c>
      <c r="E20" s="1">
        <v>5651726.1500000032</v>
      </c>
      <c r="F20" s="1">
        <v>5509858.8400000008</v>
      </c>
    </row>
    <row r="21" spans="1:6" x14ac:dyDescent="0.25">
      <c r="A21" t="s">
        <v>87</v>
      </c>
      <c r="B21" t="s">
        <v>88</v>
      </c>
      <c r="C21" s="1">
        <v>48839.1</v>
      </c>
      <c r="D21" s="1">
        <v>41450.558999999994</v>
      </c>
      <c r="E21" s="1"/>
      <c r="F21" s="1"/>
    </row>
    <row r="22" spans="1:6" x14ac:dyDescent="0.25">
      <c r="A22" t="s">
        <v>89</v>
      </c>
      <c r="B22" t="s">
        <v>90</v>
      </c>
      <c r="C22" s="1">
        <v>6412281.79</v>
      </c>
      <c r="D22" s="1">
        <v>11018158.609999999</v>
      </c>
      <c r="E22" s="1">
        <v>16666616.745000003</v>
      </c>
      <c r="F22" s="1">
        <v>17190975.920000002</v>
      </c>
    </row>
    <row r="23" spans="1:6" x14ac:dyDescent="0.25">
      <c r="A23" t="s">
        <v>91</v>
      </c>
      <c r="B23" t="s">
        <v>92</v>
      </c>
      <c r="C23" s="1">
        <v>516617.59999999986</v>
      </c>
      <c r="D23" s="1">
        <v>1767331.3800000004</v>
      </c>
      <c r="E23" s="1">
        <v>3465752.4</v>
      </c>
      <c r="F23" s="1">
        <v>4339688.2399999993</v>
      </c>
    </row>
    <row r="24" spans="1:6" x14ac:dyDescent="0.25">
      <c r="A24" t="s">
        <v>93</v>
      </c>
      <c r="B24" t="s">
        <v>94</v>
      </c>
      <c r="C24" s="1">
        <v>531970.03999999992</v>
      </c>
      <c r="D24" s="1">
        <v>459463.91999999981</v>
      </c>
      <c r="E24" s="1">
        <v>259832.80000000066</v>
      </c>
      <c r="F24" s="1">
        <v>24060.996999999868</v>
      </c>
    </row>
    <row r="25" spans="1:6" x14ac:dyDescent="0.25">
      <c r="A25" t="s">
        <v>95</v>
      </c>
      <c r="B25" t="s">
        <v>96</v>
      </c>
      <c r="C25" s="1">
        <v>1411123.0100000019</v>
      </c>
      <c r="D25" s="1">
        <v>1204474.0400000061</v>
      </c>
      <c r="E25" s="1">
        <v>1484724.7500000105</v>
      </c>
      <c r="F25" s="1">
        <v>1413204.2000000053</v>
      </c>
    </row>
    <row r="26" spans="1:6" x14ac:dyDescent="0.25">
      <c r="A26" t="s">
        <v>97</v>
      </c>
      <c r="B26" t="s">
        <v>98</v>
      </c>
      <c r="C26" s="1"/>
      <c r="D26" s="1"/>
      <c r="E26" s="1">
        <v>9.8600000000000012</v>
      </c>
      <c r="F26" s="1"/>
    </row>
    <row r="27" spans="1:6" x14ac:dyDescent="0.25">
      <c r="A27" t="s">
        <v>99</v>
      </c>
      <c r="B27" t="s">
        <v>100</v>
      </c>
      <c r="C27" s="1"/>
      <c r="D27" s="1"/>
      <c r="E27" s="1">
        <v>0.66</v>
      </c>
      <c r="F27" s="1">
        <v>0.66</v>
      </c>
    </row>
    <row r="28" spans="1:6" x14ac:dyDescent="0.25">
      <c r="A28" t="s">
        <v>101</v>
      </c>
      <c r="B28" t="s">
        <v>102</v>
      </c>
      <c r="C28" s="1">
        <v>250</v>
      </c>
      <c r="D28" s="1">
        <v>13363.189999999999</v>
      </c>
      <c r="E28" s="1">
        <v>0</v>
      </c>
      <c r="F28" s="1">
        <v>-4.82000000000005</v>
      </c>
    </row>
    <row r="29" spans="1:6" x14ac:dyDescent="0.25">
      <c r="A29" t="s">
        <v>103</v>
      </c>
      <c r="B29" t="s">
        <v>104</v>
      </c>
      <c r="C29" s="1"/>
      <c r="D29" s="1"/>
      <c r="E29" s="1">
        <v>170159</v>
      </c>
      <c r="F29" s="1">
        <v>42540</v>
      </c>
    </row>
    <row r="30" spans="1:6" ht="15.75" thickBot="1" x14ac:dyDescent="0.3">
      <c r="C30" s="6">
        <v>17625971.380000003</v>
      </c>
      <c r="D30" s="6">
        <v>24459627.899000008</v>
      </c>
      <c r="E30" s="6">
        <v>31867926.095000021</v>
      </c>
      <c r="F30" s="6">
        <v>32770996.517000016</v>
      </c>
    </row>
    <row r="31" spans="1:6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 revenues</vt:lpstr>
      <vt:lpstr>T Expense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Griffin</dc:creator>
  <cp:lastModifiedBy>Alex Vaughan</cp:lastModifiedBy>
  <cp:lastPrinted>2017-08-16T21:38:09Z</cp:lastPrinted>
  <dcterms:created xsi:type="dcterms:W3CDTF">2017-08-16T19:48:18Z</dcterms:created>
  <dcterms:modified xsi:type="dcterms:W3CDTF">2017-08-22T21:12:27Z</dcterms:modified>
</cp:coreProperties>
</file>