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55" windowWidth="17955" windowHeight="9690" tabRatio="836" activeTab="0"/>
  </bookViews>
  <sheets>
    <sheet name="KPSC_278a" sheetId="1" r:id="rId1"/>
  </sheets>
  <definedNames>
    <definedName name="_xlnm.Print_Area" localSheetId="0">'KPSC_278a'!$A$1:$F$33</definedName>
  </definedNames>
  <calcPr fullCalcOnLoad="1"/>
</workbook>
</file>

<file path=xl/sharedStrings.xml><?xml version="1.0" encoding="utf-8"?>
<sst xmlns="http://schemas.openxmlformats.org/spreadsheetml/2006/main" count="32" uniqueCount="32">
  <si>
    <t>Big Sandy U0</t>
  </si>
  <si>
    <t>Big Sandy U1</t>
  </si>
  <si>
    <t>Big Sandy U2</t>
  </si>
  <si>
    <t>ASH#1 Big Sandy</t>
  </si>
  <si>
    <t>Mitchell U0</t>
  </si>
  <si>
    <t>Mitchell U1</t>
  </si>
  <si>
    <t>Mitchell U2</t>
  </si>
  <si>
    <t>ASH#1 Mitchell</t>
  </si>
  <si>
    <t>Conner Run - Mitchell</t>
  </si>
  <si>
    <t>Pikeville Svc Ctr</t>
  </si>
  <si>
    <t>Location</t>
  </si>
  <si>
    <t>Utility Account</t>
  </si>
  <si>
    <t>Note that depreciation expense related to Mitchell Plant and Conner Run is not deferred and remains in the expense account</t>
  </si>
  <si>
    <t>Notes</t>
  </si>
  <si>
    <t>ASH#2 Big Sandy</t>
  </si>
  <si>
    <t>ASH#2 Mitchell</t>
  </si>
  <si>
    <t>ASH#3 Mitchell</t>
  </si>
  <si>
    <t>01/2014 - 12/2014</t>
  </si>
  <si>
    <t>01/2015 - 12/2015</t>
  </si>
  <si>
    <t>01/2016 - 12/2016</t>
  </si>
  <si>
    <t>Case No. 2017-00179</t>
  </si>
  <si>
    <t>Kentucky Power Company ARO Depreciation Expense</t>
  </si>
  <si>
    <t>03/2016 - 02/2017</t>
  </si>
  <si>
    <t>Total Calculated ARO Depreciation Expense</t>
  </si>
  <si>
    <t xml:space="preserve">Total ARO Depreciation Expense </t>
  </si>
  <si>
    <t>Note that as of June 2015 the ARO asset for Big Sandy Unit 2 was retired</t>
  </si>
  <si>
    <t xml:space="preserve">Note that as of November 2015 ARO assets related to Big Sandy U2 coal activity were retired - this includes ASH#1 Big Sandy and ASH#2 Big Sandy </t>
  </si>
  <si>
    <t xml:space="preserve">Note that 100% of depreciation expense for Big Sandy units 0, 1 and Pikeville Svc Ctr is deferred to 1080013 (ARO Removal Deprec - Accretion) via OAJ143 </t>
  </si>
  <si>
    <t>Note that 100% of depreciation expense for Big Sandy unit 2 was deferred to 1080013 until May 2015 via OAJ143</t>
  </si>
  <si>
    <t xml:space="preserve">Note that 100% of depreciation expense for ASH#1 and ASH#2 Big Sandy ash ponds was deferred to 1823099 (Regulatory Asset - Asset Retirement Obligations) via OAJ143 until the retirement of Big Sandy Unit 2.  Effective July 2015 100% of depreciation expense for these ash ponds was deferred to 1823377 (NBV - AROs Retired Plants) via OAJ143 </t>
  </si>
  <si>
    <t xml:space="preserve">Note that ASH#3 Mitchell was established December 2016 since the ARO on AGR ASH#1 Kammer was determined by AP&amp;R to not be used by Kammer Plant, but instead by Mitchell plant (KPCo-G and WPCo-G).  A depreciation adjustment was made in PowerPlant to record Kentucky Power's portion of depreciation for the new ASH#3 Mitchell ARO </t>
  </si>
  <si>
    <t>Less OAJ143 (Deferral of ARO Depreciation Expense)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</si>
</sst>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17" fontId="37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43" fontId="0" fillId="0" borderId="10" xfId="0" applyNumberFormat="1" applyBorder="1" applyAlignment="1">
      <alignment/>
    </xf>
    <xf numFmtId="49" fontId="3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3" fontId="0" fillId="0" borderId="0" xfId="0" applyNumberFormat="1" applyBorder="1" applyAlignment="1">
      <alignment/>
    </xf>
    <xf numFmtId="43" fontId="0" fillId="0" borderId="0" xfId="42" applyFont="1" applyFill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ill="1" applyBorder="1" applyAlignment="1">
      <alignment/>
    </xf>
    <xf numFmtId="43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8.8515625" style="0" customWidth="1"/>
    <col min="2" max="2" width="14.140625" style="0" bestFit="1" customWidth="1"/>
    <col min="3" max="5" width="16.7109375" style="0" bestFit="1" customWidth="1"/>
    <col min="6" max="6" width="18.57421875" style="0" customWidth="1"/>
  </cols>
  <sheetData>
    <row r="1" ht="15">
      <c r="A1" s="10" t="s">
        <v>21</v>
      </c>
    </row>
    <row r="2" ht="15">
      <c r="A2" s="10" t="s">
        <v>20</v>
      </c>
    </row>
    <row r="4" spans="1:8" ht="15">
      <c r="A4" s="3" t="s">
        <v>10</v>
      </c>
      <c r="B4" s="3" t="s">
        <v>11</v>
      </c>
      <c r="C4" s="9" t="s">
        <v>17</v>
      </c>
      <c r="D4" s="9" t="s">
        <v>18</v>
      </c>
      <c r="E4" s="9" t="s">
        <v>19</v>
      </c>
      <c r="F4" s="9" t="s">
        <v>22</v>
      </c>
      <c r="G4" s="4"/>
      <c r="H4" s="4"/>
    </row>
    <row r="5" spans="6:8" ht="15">
      <c r="F5" s="1"/>
      <c r="G5" s="1"/>
      <c r="H5" s="1"/>
    </row>
    <row r="6" spans="1:8" ht="15">
      <c r="A6" s="2" t="s">
        <v>0</v>
      </c>
      <c r="B6" s="13">
        <v>31700</v>
      </c>
      <c r="C6" s="12">
        <v>10113.36</v>
      </c>
      <c r="D6" s="12">
        <v>10113.36</v>
      </c>
      <c r="E6" s="12">
        <v>10113.380000000001</v>
      </c>
      <c r="F6" s="7">
        <v>11694.19</v>
      </c>
      <c r="G6" s="14"/>
      <c r="H6" s="14"/>
    </row>
    <row r="7" spans="1:8" ht="15">
      <c r="A7" s="2" t="s">
        <v>1</v>
      </c>
      <c r="B7" s="13">
        <v>31700</v>
      </c>
      <c r="C7" s="12">
        <v>101716.15</v>
      </c>
      <c r="D7" s="12">
        <v>101716.12</v>
      </c>
      <c r="E7" s="12">
        <v>176419.46000000005</v>
      </c>
      <c r="F7" s="7">
        <v>191360.12000000002</v>
      </c>
      <c r="G7" s="14"/>
      <c r="H7" s="14"/>
    </row>
    <row r="8" spans="1:8" ht="15">
      <c r="A8" s="2" t="s">
        <v>2</v>
      </c>
      <c r="B8" s="13">
        <v>31700</v>
      </c>
      <c r="C8" s="12">
        <v>77791.85</v>
      </c>
      <c r="D8" s="12">
        <v>58220.79000000001</v>
      </c>
      <c r="E8" s="12">
        <v>0</v>
      </c>
      <c r="F8" s="7">
        <v>0</v>
      </c>
      <c r="G8" s="14"/>
      <c r="H8" s="14"/>
    </row>
    <row r="9" spans="1:8" ht="15">
      <c r="A9" s="2" t="s">
        <v>3</v>
      </c>
      <c r="B9" s="13">
        <v>31700</v>
      </c>
      <c r="C9" s="12">
        <v>7294966.76</v>
      </c>
      <c r="D9" s="12">
        <v>30678589.08</v>
      </c>
      <c r="E9" s="12">
        <v>0</v>
      </c>
      <c r="F9" s="7">
        <v>0</v>
      </c>
      <c r="G9" s="14"/>
      <c r="H9" s="14"/>
    </row>
    <row r="10" spans="1:8" ht="15">
      <c r="A10" s="2" t="s">
        <v>14</v>
      </c>
      <c r="B10" s="13">
        <v>31700</v>
      </c>
      <c r="C10" s="12">
        <v>0</v>
      </c>
      <c r="D10" s="12">
        <v>893705.14</v>
      </c>
      <c r="E10" s="12">
        <v>0</v>
      </c>
      <c r="F10" s="7">
        <v>0</v>
      </c>
      <c r="G10" s="14"/>
      <c r="H10" s="14"/>
    </row>
    <row r="11" spans="1:8" ht="15">
      <c r="A11" s="2" t="s">
        <v>4</v>
      </c>
      <c r="B11" s="13">
        <v>31700</v>
      </c>
      <c r="C11" s="12">
        <v>13583.270000000004</v>
      </c>
      <c r="D11" s="12">
        <v>13583.250000000004</v>
      </c>
      <c r="E11" s="12">
        <v>13583.240000000003</v>
      </c>
      <c r="F11" s="7">
        <v>13583.240000000003</v>
      </c>
      <c r="G11" s="14"/>
      <c r="H11" s="14"/>
    </row>
    <row r="12" spans="1:8" ht="15">
      <c r="A12" s="2" t="s">
        <v>5</v>
      </c>
      <c r="B12" s="13">
        <v>31700</v>
      </c>
      <c r="C12" s="12">
        <v>39050.880000000005</v>
      </c>
      <c r="D12" s="12">
        <v>39050.880000000005</v>
      </c>
      <c r="E12" s="12">
        <v>39050.880000000005</v>
      </c>
      <c r="F12" s="7">
        <v>39050.880000000005</v>
      </c>
      <c r="G12" s="14"/>
      <c r="H12" s="14"/>
    </row>
    <row r="13" spans="1:8" ht="15">
      <c r="A13" s="2" t="s">
        <v>6</v>
      </c>
      <c r="B13" s="13">
        <v>31700</v>
      </c>
      <c r="C13" s="12">
        <v>35541.399999999994</v>
      </c>
      <c r="D13" s="12">
        <v>35541.42</v>
      </c>
      <c r="E13" s="12">
        <v>35541.4</v>
      </c>
      <c r="F13" s="7">
        <v>35541.41</v>
      </c>
      <c r="G13" s="14"/>
      <c r="H13" s="14"/>
    </row>
    <row r="14" spans="1:8" ht="15">
      <c r="A14" s="2" t="s">
        <v>7</v>
      </c>
      <c r="B14" s="13">
        <v>31700</v>
      </c>
      <c r="C14" s="12">
        <v>5602.56</v>
      </c>
      <c r="D14" s="12">
        <v>5602.56</v>
      </c>
      <c r="E14" s="12">
        <v>5602.56</v>
      </c>
      <c r="F14" s="7">
        <v>5602.56</v>
      </c>
      <c r="G14" s="14"/>
      <c r="H14" s="14"/>
    </row>
    <row r="15" spans="1:8" ht="15">
      <c r="A15" s="2" t="s">
        <v>15</v>
      </c>
      <c r="B15" s="13">
        <v>31700</v>
      </c>
      <c r="C15" s="12">
        <v>0</v>
      </c>
      <c r="D15" s="12">
        <v>0</v>
      </c>
      <c r="E15" s="12">
        <v>83080.70999999999</v>
      </c>
      <c r="F15" s="7">
        <v>83080.71999999999</v>
      </c>
      <c r="G15" s="14"/>
      <c r="H15" s="14"/>
    </row>
    <row r="16" spans="1:8" ht="15">
      <c r="A16" s="2" t="s">
        <v>16</v>
      </c>
      <c r="B16" s="13">
        <v>31700</v>
      </c>
      <c r="C16" s="12">
        <v>0</v>
      </c>
      <c r="D16" s="12">
        <v>0</v>
      </c>
      <c r="E16" s="12">
        <v>0</v>
      </c>
      <c r="F16" s="7">
        <v>-775.16</v>
      </c>
      <c r="G16" s="14"/>
      <c r="H16" s="14"/>
    </row>
    <row r="17" spans="1:8" ht="15">
      <c r="A17" s="2" t="s">
        <v>8</v>
      </c>
      <c r="B17" s="13">
        <v>31700</v>
      </c>
      <c r="C17" s="12">
        <v>393492.06</v>
      </c>
      <c r="D17" s="12">
        <v>251149.52000000002</v>
      </c>
      <c r="E17" s="12">
        <v>50199.770000000004</v>
      </c>
      <c r="F17" s="7">
        <v>50199.77</v>
      </c>
      <c r="G17" s="14"/>
      <c r="H17" s="14"/>
    </row>
    <row r="18" spans="1:8" ht="15">
      <c r="A18" s="2" t="s">
        <v>9</v>
      </c>
      <c r="B18" s="13">
        <v>39919</v>
      </c>
      <c r="C18" s="12">
        <v>5632.32</v>
      </c>
      <c r="D18" s="12">
        <v>5632.32</v>
      </c>
      <c r="E18" s="12">
        <v>5632.349999999999</v>
      </c>
      <c r="F18" s="7">
        <v>5632.37</v>
      </c>
      <c r="G18" s="14"/>
      <c r="H18" s="14"/>
    </row>
    <row r="19" spans="1:6" ht="15">
      <c r="A19" s="2" t="s">
        <v>23</v>
      </c>
      <c r="C19" s="8">
        <f>SUM(C6:C18)</f>
        <v>7977490.609999999</v>
      </c>
      <c r="D19" s="8">
        <f>SUM(D6:D18)</f>
        <v>32092904.439999998</v>
      </c>
      <c r="E19" s="8">
        <f>SUM(E6:E18)</f>
        <v>419223.75</v>
      </c>
      <c r="F19" s="8">
        <f>SUM(F6:F18)</f>
        <v>434970.10000000003</v>
      </c>
    </row>
    <row r="20" spans="1:6" ht="15">
      <c r="A20" s="13" t="s">
        <v>31</v>
      </c>
      <c r="C20" s="15">
        <v>-7490220.4399999995</v>
      </c>
      <c r="D20" s="15">
        <v>-31747976.81</v>
      </c>
      <c r="E20" s="15">
        <v>-192165.19000000003</v>
      </c>
      <c r="F20" s="15">
        <v>-208686.68000000002</v>
      </c>
    </row>
    <row r="21" spans="1:6" ht="15">
      <c r="A21" s="13" t="s">
        <v>24</v>
      </c>
      <c r="C21" s="16">
        <f>+C19+C20</f>
        <v>487270.1699999999</v>
      </c>
      <c r="D21" s="16">
        <f>+D19+D20</f>
        <v>344927.62999999896</v>
      </c>
      <c r="E21" s="16">
        <f>+E19+E20</f>
        <v>227058.55999999997</v>
      </c>
      <c r="F21" s="16">
        <f>+F19+F20</f>
        <v>226283.42</v>
      </c>
    </row>
    <row r="22" spans="1:6" ht="15">
      <c r="A22" s="6"/>
      <c r="C22" s="11"/>
      <c r="D22" s="11"/>
      <c r="E22" s="11"/>
      <c r="F22" s="11"/>
    </row>
    <row r="23" ht="15">
      <c r="A23" s="5" t="s">
        <v>13</v>
      </c>
    </row>
    <row r="24" spans="1:6" ht="31.5" customHeight="1">
      <c r="A24" s="17" t="s">
        <v>27</v>
      </c>
      <c r="B24" s="17"/>
      <c r="C24" s="17"/>
      <c r="D24" s="17"/>
      <c r="E24" s="17"/>
      <c r="F24" s="17"/>
    </row>
    <row r="25" spans="1:6" ht="15">
      <c r="A25" s="17" t="s">
        <v>28</v>
      </c>
      <c r="B25" s="17"/>
      <c r="C25" s="17"/>
      <c r="D25" s="17"/>
      <c r="E25" s="17"/>
      <c r="F25" s="17"/>
    </row>
    <row r="26" spans="1:6" ht="59.25" customHeight="1">
      <c r="A26" s="17" t="s">
        <v>29</v>
      </c>
      <c r="B26" s="17"/>
      <c r="C26" s="17"/>
      <c r="D26" s="17"/>
      <c r="E26" s="17"/>
      <c r="F26" s="17"/>
    </row>
    <row r="27" spans="1:6" ht="31.5" customHeight="1">
      <c r="A27" s="17" t="s">
        <v>12</v>
      </c>
      <c r="B27" s="17"/>
      <c r="C27" s="17"/>
      <c r="D27" s="17"/>
      <c r="E27" s="17"/>
      <c r="F27" s="17"/>
    </row>
    <row r="28" spans="1:6" ht="15">
      <c r="A28" s="17" t="s">
        <v>25</v>
      </c>
      <c r="B28" s="17"/>
      <c r="C28" s="17"/>
      <c r="D28" s="17"/>
      <c r="E28" s="17"/>
      <c r="F28" s="17"/>
    </row>
    <row r="29" spans="1:6" ht="31.5" customHeight="1">
      <c r="A29" s="17" t="s">
        <v>26</v>
      </c>
      <c r="B29" s="17"/>
      <c r="C29" s="17"/>
      <c r="D29" s="17"/>
      <c r="E29" s="17"/>
      <c r="F29" s="17"/>
    </row>
    <row r="30" spans="1:6" ht="59.25" customHeight="1">
      <c r="A30" s="17" t="s">
        <v>30</v>
      </c>
      <c r="B30" s="17"/>
      <c r="C30" s="17"/>
      <c r="D30" s="17"/>
      <c r="E30" s="17"/>
      <c r="F30" s="17"/>
    </row>
  </sheetData>
  <sheetProtection/>
  <mergeCells count="7">
    <mergeCell ref="A30:F30"/>
    <mergeCell ref="A24:F24"/>
    <mergeCell ref="A25:F25"/>
    <mergeCell ref="A26:F26"/>
    <mergeCell ref="A27:F27"/>
    <mergeCell ref="A28:F28"/>
    <mergeCell ref="A29:F29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2017-08-18T20:34:22Z</cp:lastPrinted>
  <dcterms:created xsi:type="dcterms:W3CDTF">2014-10-18T17:29:56Z</dcterms:created>
  <dcterms:modified xsi:type="dcterms:W3CDTF">2017-08-18T20:37:54Z</dcterms:modified>
  <cp:category/>
  <cp:version/>
  <cp:contentType/>
  <cp:contentStatus/>
</cp:coreProperties>
</file>