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215" windowHeight="6945" activeTab="0"/>
  </bookViews>
  <sheets>
    <sheet name="AG 1-194 General Plant Amortiz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<sst xmlns="http://schemas.openxmlformats.org/spreadsheetml/2006/main" count="18" uniqueCount="17">
  <si>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Plant Account</t>
  </si>
  <si>
    <t>Company</t>
  </si>
  <si>
    <t>KPCo</t>
  </si>
  <si>
    <t>Facility</t>
  </si>
  <si>
    <t>End Plant Balance</t>
  </si>
  <si>
    <t xml:space="preserve">Hazard Bldg </t>
  </si>
  <si>
    <t>Julius Branch Bldg</t>
  </si>
  <si>
    <t>Month</t>
  </si>
  <si>
    <t>Beg Reserve</t>
  </si>
  <si>
    <t>End Reserve</t>
  </si>
  <si>
    <t>Amortization Expense</t>
  </si>
  <si>
    <t>Amortization Rate</t>
  </si>
  <si>
    <t>Amortization Base</t>
  </si>
  <si>
    <t>KPCo Amortization Calculations for General Plant</t>
  </si>
  <si>
    <t>Annual</t>
  </si>
  <si>
    <t>Monthly</t>
  </si>
  <si>
    <t>February 2017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</si>
</sst>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  <numFmt numFmtId="170" formatCode="0.000000%"/>
    <numFmt numFmtId="171" formatCode="0.0000000%"/>
    <numFmt numFmtId="172" formatCode="0.00000000%"/>
    <numFmt numFmtId="173" formatCode="0.000000000%"/>
    <numFmt numFmtId="174" formatCode="0.0000000000%"/>
    <numFmt numFmtId="175" formatCode="0.0000000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_(* #,##0.0000000000_);_(* \(#,##0.0000000000\);_(* &quot;-&quot;??_);_(@_)"/>
    <numFmt numFmtId="188" formatCode="_(* #,##0.00000000000_);_(* \(#,##0.00000000000\);_(* &quot;-&quot;??_);_(@_)"/>
  </numFmts>
  <fonts count="37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22" fontId="0" fillId="0" borderId="0" xfId="0" applyNumberFormat="1" applyAlignment="1">
      <alignment horizontal="right"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7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9" fontId="1" fillId="0" borderId="0" xfId="58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  <xf numFmtId="17" fontId="19" fillId="0" borderId="0" xfId="0" applyNumberFormat="1" applyFont="1" applyAlignment="1" quotePrefix="1">
      <alignment horizontal="center"/>
    </xf>
    <xf numFmtId="0" fontId="19" fillId="0" borderId="0" xfId="0" applyFont="1" applyAlignment="1">
      <alignment horizontal="center"/>
    </xf>
    <xf numFmtId="44" fontId="19" fillId="0" borderId="0" xfId="44" applyFont="1" applyAlignment="1">
      <alignment/>
    </xf>
    <xf numFmtId="0" fontId="19" fillId="0" borderId="10" xfId="0" applyFont="1" applyBorder="1" applyAlignment="1">
      <alignment horizontal="center"/>
    </xf>
    <xf numFmtId="44" fontId="19" fillId="0" borderId="10" xfId="44" applyFont="1" applyBorder="1" applyAlignment="1">
      <alignment horizontal="center"/>
    </xf>
    <xf numFmtId="17" fontId="0" fillId="0" borderId="0" xfId="0" applyNumberFormat="1" applyAlignment="1">
      <alignment/>
    </xf>
    <xf numFmtId="169" fontId="0" fillId="0" borderId="0" xfId="58" applyNumberFormat="1" applyFont="1" applyAlignment="1">
      <alignment/>
    </xf>
    <xf numFmtId="175" fontId="0" fillId="0" borderId="0" xfId="58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0.00390625" style="0" bestFit="1" customWidth="1"/>
    <col min="2" max="2" width="17.00390625" style="0" bestFit="1" customWidth="1"/>
    <col min="3" max="3" width="14.28125" style="0" bestFit="1" customWidth="1"/>
    <col min="4" max="4" width="7.7109375" style="0" bestFit="1" customWidth="1"/>
    <col min="5" max="5" width="20.140625" style="2" bestFit="1" customWidth="1"/>
    <col min="6" max="6" width="15.7109375" style="2" bestFit="1" customWidth="1"/>
    <col min="7" max="7" width="20.28125" style="2" bestFit="1" customWidth="1"/>
    <col min="8" max="8" width="20.140625" style="2" bestFit="1" customWidth="1"/>
    <col min="9" max="9" width="23.7109375" style="2" bestFit="1" customWidth="1"/>
    <col min="10" max="10" width="15.7109375" style="2" bestFit="1" customWidth="1"/>
    <col min="11" max="11" width="12.7109375" style="2" bestFit="1" customWidth="1"/>
    <col min="12" max="12" width="13.421875" style="0" bestFit="1" customWidth="1"/>
  </cols>
  <sheetData>
    <row r="1" spans="1:10" ht="15.7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.7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.75">
      <c r="A4" s="12"/>
      <c r="B4" s="12"/>
      <c r="C4" s="12"/>
      <c r="D4" s="12"/>
      <c r="E4" s="12"/>
      <c r="F4" s="12"/>
      <c r="G4" s="12"/>
      <c r="H4" s="12" t="s">
        <v>14</v>
      </c>
      <c r="I4" s="12" t="s">
        <v>15</v>
      </c>
      <c r="J4" s="13"/>
    </row>
    <row r="5" spans="1:10" ht="16.5" thickBot="1">
      <c r="A5" s="14" t="s">
        <v>1</v>
      </c>
      <c r="B5" s="14" t="s">
        <v>3</v>
      </c>
      <c r="C5" s="14" t="s">
        <v>0</v>
      </c>
      <c r="D5" s="14" t="s">
        <v>7</v>
      </c>
      <c r="E5" s="15" t="s">
        <v>4</v>
      </c>
      <c r="F5" s="15" t="s">
        <v>8</v>
      </c>
      <c r="G5" s="15" t="s">
        <v>12</v>
      </c>
      <c r="H5" s="15" t="s">
        <v>11</v>
      </c>
      <c r="I5" s="15" t="s">
        <v>10</v>
      </c>
      <c r="J5" s="15" t="s">
        <v>9</v>
      </c>
    </row>
    <row r="6" spans="1:13" ht="15.75">
      <c r="A6" s="6" t="s">
        <v>2</v>
      </c>
      <c r="B6" s="3" t="s">
        <v>5</v>
      </c>
      <c r="C6" s="6">
        <v>390</v>
      </c>
      <c r="D6" s="7">
        <v>42767</v>
      </c>
      <c r="E6" s="4">
        <v>1432727.12</v>
      </c>
      <c r="F6" s="4">
        <v>1301973.3</v>
      </c>
      <c r="G6" s="4">
        <f>+E6-F6</f>
        <v>130753.82000000007</v>
      </c>
      <c r="H6" s="8">
        <f>12/14</f>
        <v>0.8571428571428571</v>
      </c>
      <c r="I6" s="4">
        <f>ROUND(G6*H6/12,2)</f>
        <v>9339.56</v>
      </c>
      <c r="J6" s="4">
        <f>+F6+I6</f>
        <v>1311312.86</v>
      </c>
      <c r="L6" s="1"/>
      <c r="M6" s="1"/>
    </row>
    <row r="7" spans="1:13" ht="15.75">
      <c r="A7" s="6" t="s">
        <v>2</v>
      </c>
      <c r="B7" s="9" t="s">
        <v>6</v>
      </c>
      <c r="C7" s="6">
        <v>390</v>
      </c>
      <c r="D7" s="7">
        <v>42767</v>
      </c>
      <c r="E7" s="4">
        <v>6155</v>
      </c>
      <c r="F7" s="4">
        <v>6155</v>
      </c>
      <c r="G7" s="4">
        <f>+E7-F7</f>
        <v>0</v>
      </c>
      <c r="H7" s="8">
        <v>0</v>
      </c>
      <c r="I7" s="4">
        <f>ROUND(G7*H7/12,2)</f>
        <v>0</v>
      </c>
      <c r="J7" s="4">
        <f>+F7+I7</f>
        <v>6155</v>
      </c>
      <c r="L7" s="1"/>
      <c r="M7" s="1"/>
    </row>
    <row r="9" ht="12.75">
      <c r="H9" s="18"/>
    </row>
    <row r="10" ht="12.75">
      <c r="D10" s="16"/>
    </row>
    <row r="11" ht="12.75">
      <c r="D11" s="16"/>
    </row>
    <row r="12" spans="4:9" ht="12.75">
      <c r="D12" s="16"/>
      <c r="I12" s="17"/>
    </row>
    <row r="13" ht="12.75">
      <c r="D13" s="16"/>
    </row>
    <row r="14" ht="12.75">
      <c r="D14" s="16"/>
    </row>
    <row r="15" ht="12.75">
      <c r="D15" s="16"/>
    </row>
    <row r="16" ht="12.75">
      <c r="D16" s="16"/>
    </row>
    <row r="17" ht="12.75">
      <c r="D17" s="16"/>
    </row>
    <row r="18" ht="12.75">
      <c r="D18" s="16"/>
    </row>
    <row r="19" ht="12.75">
      <c r="D19" s="16"/>
    </row>
    <row r="20" ht="12.75">
      <c r="D20" s="16"/>
    </row>
    <row r="21" ht="12.75">
      <c r="D21" s="16"/>
    </row>
    <row r="22" ht="12.75">
      <c r="D22" s="16"/>
    </row>
    <row r="23" ht="12.75">
      <c r="D23" s="16"/>
    </row>
    <row r="24" ht="12.75">
      <c r="D24" s="16"/>
    </row>
    <row r="25" ht="12.75">
      <c r="D25" s="16"/>
    </row>
    <row r="26" ht="12.75">
      <c r="D26" s="16"/>
    </row>
    <row r="27" ht="12.75">
      <c r="D27" s="16"/>
    </row>
    <row r="28" ht="12.75"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</sheetData>
  <sheetProtection/>
  <mergeCells count="2">
    <mergeCell ref="A1:J1"/>
    <mergeCell ref="A2:J2"/>
  </mergeCells>
  <printOptions/>
  <pageMargins left="0.75" right="0.75" top="1" bottom="1" header="0.5" footer="0.5"/>
  <pageSetup fitToHeight="0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A Cash</dc:creator>
  <cp:keywords/>
  <dc:description/>
  <cp:lastModifiedBy>Jason A Cash</cp:lastModifiedBy>
  <cp:lastPrinted>2015-02-02T21:44:33Z</cp:lastPrinted>
  <dcterms:created xsi:type="dcterms:W3CDTF">2017-08-16T20:56:08Z</dcterms:created>
  <dcterms:modified xsi:type="dcterms:W3CDTF">2017-08-16T21:43:13Z</dcterms:modified>
  <cp:category/>
  <cp:version/>
  <cp:contentType/>
  <cp:contentStatus/>
</cp:coreProperties>
</file>