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0" windowWidth="22980" windowHeight="11110"/>
  </bookViews>
  <sheets>
    <sheet name="AG 1-60" sheetId="1" r:id="rId1"/>
  </sheets>
  <calcPr calcId="145621"/>
</workbook>
</file>

<file path=xl/calcChain.xml><?xml version="1.0" encoding="utf-8"?>
<calcChain xmlns="http://schemas.openxmlformats.org/spreadsheetml/2006/main">
  <c r="O41" i="1" l="1"/>
  <c r="O40" i="1"/>
  <c r="O39" i="1"/>
  <c r="O38" i="1"/>
  <c r="O37" i="1"/>
  <c r="O36" i="1"/>
  <c r="O35" i="1"/>
  <c r="O34" i="1"/>
  <c r="O33" i="1"/>
  <c r="O32" i="1"/>
  <c r="O31" i="1"/>
  <c r="O30" i="1"/>
  <c r="O22" i="1"/>
  <c r="O21" i="1"/>
  <c r="O20" i="1"/>
  <c r="O19" i="1"/>
  <c r="O18" i="1"/>
  <c r="O17" i="1"/>
  <c r="O16" i="1"/>
  <c r="O15" i="1"/>
  <c r="O14" i="1"/>
  <c r="O13" i="1"/>
  <c r="O12" i="1"/>
  <c r="O11" i="1"/>
</calcChain>
</file>

<file path=xl/sharedStrings.xml><?xml version="1.0" encoding="utf-8"?>
<sst xmlns="http://schemas.openxmlformats.org/spreadsheetml/2006/main" count="62" uniqueCount="25">
  <si>
    <t>KPSC Case No. 2017-00179</t>
  </si>
  <si>
    <t>Kentucky Power Company</t>
  </si>
  <si>
    <t>December 2014 through June 2017</t>
  </si>
  <si>
    <t>Annual</t>
  </si>
  <si>
    <t>Yr</t>
  </si>
  <si>
    <t>Split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</si>
  <si>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</si>
  <si>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</si>
  <si>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</si>
  <si>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</si>
  <si>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</si>
  <si>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</si>
  <si>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</si>
  <si>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</si>
  <si>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</si>
  <si>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</si>
  <si>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</si>
  <si>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</si>
  <si>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</si>
  <si>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Cap</t>
  </si>
  <si>
    <t>Exp</t>
  </si>
  <si>
    <t>Oth</t>
  </si>
  <si>
    <t>Regular Paryoll (AG 1-060c)</t>
  </si>
  <si>
    <t>Overtime Payroll (AG 1-060d)</t>
  </si>
  <si>
    <t xml:space="preserve">AG 1-060 c, and d,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</si>
</sst>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5" x14ac:knownFonts="1">
    <font>
      <sz val="10"/>
      <name val="MS Sans Serif"/>
    </font>
    <font>
      <sz val="10"/>
      <name val="MS Sans Serif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name val="MS Sans Serif"/>
    </font>
  </fonts>
  <fills count="3">
    <fill>
      <patternFill patternType="none"/>
    </fill>
    <fill>
      <patternFill patternType="gray125"/>
    </fill>
    <fill>
      <patternFill patternType="mediumGray">
        <fgColor indexed="22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1" fillId="0" borderId="0" applyNumberFormat="0" applyFont="0" applyFill="0" applyBorder="0" applyAlignment="0" applyProtection="0">
      <alignment horizontal="left"/>
    </xf>
    <xf numFmtId="15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0" fontId="4" fillId="0" borderId="1">
      <alignment horizontal="center"/>
    </xf>
    <xf numFmtId="3" fontId="1" fillId="0" borderId="0" applyFont="0" applyFill="0" applyBorder="0" applyAlignment="0" applyProtection="0"/>
    <xf numFmtId="0" fontId="1" fillId="2" borderId="0" applyNumberFormat="0" applyFont="0" applyBorder="0" applyAlignment="0" applyProtection="0"/>
  </cellStyleXfs>
  <cellXfs count="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right"/>
    </xf>
    <xf numFmtId="0" fontId="3" fillId="0" borderId="0" xfId="0" applyFont="1" applyBorder="1"/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0" fillId="0" borderId="0" xfId="0" applyNumberFormat="1" applyBorder="1"/>
    <xf numFmtId="41" fontId="0" fillId="0" borderId="0" xfId="0" applyNumberFormat="1" applyBorder="1"/>
    <xf numFmtId="0" fontId="3" fillId="0" borderId="0" xfId="0" applyFont="1" applyBorder="1" applyAlignment="1">
      <alignment horizontal="center"/>
    </xf>
  </cellXfs>
  <cellStyles count="7">
    <cellStyle name="Normal" xfId="0" builtinId="0"/>
    <cellStyle name="PSChar" xfId="1"/>
    <cellStyle name="PSDate" xfId="2"/>
    <cellStyle name="PSDec" xfId="3"/>
    <cellStyle name="PSHeading" xfId="4"/>
    <cellStyle name="PSInt" xfId="5"/>
    <cellStyle name="PSSpacer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tabSelected="1" workbookViewId="0">
      <selection activeCell="O3" sqref="O3"/>
    </sheetView>
  </sheetViews>
  <sheetFormatPr defaultColWidth="8.8984375" defaultRowHeight="13" x14ac:dyDescent="0.35"/>
  <cols>
    <col min="1" max="1" width="5" style="1" bestFit="1" customWidth="1"/>
    <col min="2" max="2" width="5.19921875" style="1" bestFit="1" customWidth="1"/>
    <col min="3" max="15" width="11" style="1" bestFit="1" customWidth="1"/>
    <col min="16" max="16" width="13.59765625" style="1" bestFit="1" customWidth="1"/>
    <col min="17" max="28" width="12.3984375" style="1" bestFit="1" customWidth="1"/>
    <col min="29" max="29" width="13.59765625" style="1" bestFit="1" customWidth="1"/>
    <col min="30" max="35" width="12.3984375" style="1" bestFit="1" customWidth="1"/>
    <col min="36" max="36" width="13.59765625" style="1" bestFit="1" customWidth="1"/>
    <col min="37" max="37" width="14.59765625" style="1" bestFit="1" customWidth="1"/>
    <col min="38" max="16384" width="8.8984375" style="1"/>
  </cols>
  <sheetData>
    <row r="1" spans="1:15" x14ac:dyDescent="0.35">
      <c r="O1" s="2" t="s">
        <v>0</v>
      </c>
    </row>
    <row r="2" spans="1:15" x14ac:dyDescent="0.35">
      <c r="O2" s="2" t="s">
        <v>24</v>
      </c>
    </row>
    <row r="3" spans="1:15" x14ac:dyDescent="0.35">
      <c r="O3" s="2"/>
    </row>
    <row r="4" spans="1:15" x14ac:dyDescent="0.35">
      <c r="D4" s="8" t="s">
        <v>1</v>
      </c>
      <c r="E4" s="8"/>
      <c r="F4" s="8"/>
      <c r="G4" s="8"/>
      <c r="H4" s="8"/>
      <c r="I4" s="8"/>
      <c r="J4" s="8"/>
      <c r="K4" s="8"/>
      <c r="L4" s="8"/>
      <c r="M4" s="8"/>
    </row>
    <row r="5" spans="1:15" x14ac:dyDescent="0.35">
      <c r="D5" s="8" t="s">
        <v>2</v>
      </c>
      <c r="E5" s="8"/>
      <c r="F5" s="8"/>
      <c r="G5" s="8"/>
      <c r="H5" s="8"/>
      <c r="I5" s="8"/>
      <c r="J5" s="8"/>
      <c r="K5" s="8"/>
      <c r="L5" s="8"/>
      <c r="M5" s="8"/>
    </row>
    <row r="6" spans="1:15" x14ac:dyDescent="0.35">
      <c r="D6" s="3"/>
    </row>
    <row r="7" spans="1:15" x14ac:dyDescent="0.35">
      <c r="D7" s="8" t="s">
        <v>22</v>
      </c>
      <c r="E7" s="8"/>
      <c r="F7" s="8"/>
      <c r="G7" s="8"/>
      <c r="H7" s="8"/>
      <c r="I7" s="8"/>
      <c r="J7" s="8"/>
      <c r="K7" s="8"/>
      <c r="L7" s="8"/>
      <c r="M7" s="8"/>
    </row>
    <row r="9" spans="1:15" x14ac:dyDescent="0.35">
      <c r="O9" s="4" t="s">
        <v>3</v>
      </c>
    </row>
    <row r="10" spans="1:15" s="5" customFormat="1" x14ac:dyDescent="0.35">
      <c r="A10" s="5" t="s">
        <v>4</v>
      </c>
      <c r="B10" s="5" t="s">
        <v>5</v>
      </c>
      <c r="C10" s="4" t="s">
        <v>6</v>
      </c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</row>
    <row r="11" spans="1:15" x14ac:dyDescent="0.35">
      <c r="A11" s="6">
        <v>2014</v>
      </c>
      <c r="B11" s="1" t="s">
        <v>19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>
        <v>680321</v>
      </c>
      <c r="O11" s="7">
        <f>SUM(C11:N11)</f>
        <v>680321</v>
      </c>
    </row>
    <row r="12" spans="1:15" x14ac:dyDescent="0.35">
      <c r="B12" s="1" t="s">
        <v>20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>
        <v>1719622</v>
      </c>
      <c r="O12" s="7">
        <f t="shared" ref="O12:O22" si="0">SUM(C12:N12)</f>
        <v>1719622</v>
      </c>
    </row>
    <row r="13" spans="1:15" x14ac:dyDescent="0.35">
      <c r="B13" s="1" t="s">
        <v>21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>
        <v>389978</v>
      </c>
      <c r="O13" s="7">
        <f t="shared" si="0"/>
        <v>389978</v>
      </c>
    </row>
    <row r="14" spans="1:15" x14ac:dyDescent="0.35">
      <c r="A14" s="6">
        <v>2015</v>
      </c>
      <c r="B14" s="1" t="s">
        <v>19</v>
      </c>
      <c r="C14" s="7">
        <v>498388</v>
      </c>
      <c r="D14" s="7">
        <v>706599</v>
      </c>
      <c r="E14" s="7">
        <v>564405</v>
      </c>
      <c r="F14" s="7">
        <v>627793</v>
      </c>
      <c r="G14" s="7">
        <v>1006774</v>
      </c>
      <c r="H14" s="7">
        <v>607995</v>
      </c>
      <c r="I14" s="7">
        <v>430904</v>
      </c>
      <c r="J14" s="7">
        <v>569573</v>
      </c>
      <c r="K14" s="7">
        <v>473319</v>
      </c>
      <c r="L14" s="7">
        <v>979579</v>
      </c>
      <c r="M14" s="7">
        <v>639773</v>
      </c>
      <c r="N14" s="7">
        <v>585338</v>
      </c>
      <c r="O14" s="7">
        <f t="shared" si="0"/>
        <v>7690440</v>
      </c>
    </row>
    <row r="15" spans="1:15" x14ac:dyDescent="0.35">
      <c r="B15" s="1" t="s">
        <v>20</v>
      </c>
      <c r="C15" s="7">
        <v>1484405</v>
      </c>
      <c r="D15" s="7">
        <v>1928435</v>
      </c>
      <c r="E15" s="7">
        <v>1996931</v>
      </c>
      <c r="F15" s="7">
        <v>1854201</v>
      </c>
      <c r="G15" s="7">
        <v>2873609</v>
      </c>
      <c r="H15" s="7">
        <v>1657999</v>
      </c>
      <c r="I15" s="7">
        <v>1553150</v>
      </c>
      <c r="J15" s="7">
        <v>1673041</v>
      </c>
      <c r="K15" s="7">
        <v>1739365</v>
      </c>
      <c r="L15" s="7">
        <v>2589411</v>
      </c>
      <c r="M15" s="7">
        <v>1737958</v>
      </c>
      <c r="N15" s="7">
        <v>1514091</v>
      </c>
      <c r="O15" s="7">
        <f t="shared" si="0"/>
        <v>22602596</v>
      </c>
    </row>
    <row r="16" spans="1:15" x14ac:dyDescent="0.35">
      <c r="B16" s="1" t="s">
        <v>21</v>
      </c>
      <c r="C16" s="7">
        <v>362987</v>
      </c>
      <c r="D16" s="7">
        <v>455081</v>
      </c>
      <c r="E16" s="7">
        <v>432643</v>
      </c>
      <c r="F16" s="7">
        <v>426092</v>
      </c>
      <c r="G16" s="7">
        <v>589574</v>
      </c>
      <c r="H16" s="7">
        <v>385415</v>
      </c>
      <c r="I16" s="7">
        <v>349534</v>
      </c>
      <c r="J16" s="7">
        <v>384083</v>
      </c>
      <c r="K16" s="7">
        <v>362971</v>
      </c>
      <c r="L16" s="7">
        <v>569081</v>
      </c>
      <c r="M16" s="7">
        <v>423470</v>
      </c>
      <c r="N16" s="7">
        <v>380135</v>
      </c>
      <c r="O16" s="7">
        <f t="shared" si="0"/>
        <v>5121066</v>
      </c>
    </row>
    <row r="17" spans="1:15" x14ac:dyDescent="0.35">
      <c r="A17" s="6">
        <v>2016</v>
      </c>
      <c r="B17" s="1" t="s">
        <v>19</v>
      </c>
      <c r="C17" s="7">
        <v>510642</v>
      </c>
      <c r="D17" s="7">
        <v>617591</v>
      </c>
      <c r="E17" s="7">
        <v>622034</v>
      </c>
      <c r="F17" s="7">
        <v>995915</v>
      </c>
      <c r="G17" s="7">
        <v>685680</v>
      </c>
      <c r="H17" s="7">
        <v>632288</v>
      </c>
      <c r="I17" s="7">
        <v>511601</v>
      </c>
      <c r="J17" s="7">
        <v>636823</v>
      </c>
      <c r="K17" s="7">
        <v>983988</v>
      </c>
      <c r="L17" s="7">
        <v>668361</v>
      </c>
      <c r="M17" s="7">
        <v>771961</v>
      </c>
      <c r="N17" s="7">
        <v>665884</v>
      </c>
      <c r="O17" s="7">
        <f t="shared" si="0"/>
        <v>8302768</v>
      </c>
    </row>
    <row r="18" spans="1:15" x14ac:dyDescent="0.35">
      <c r="B18" s="1" t="s">
        <v>20</v>
      </c>
      <c r="C18" s="7">
        <v>1344792</v>
      </c>
      <c r="D18" s="7">
        <v>1776583</v>
      </c>
      <c r="E18" s="7">
        <v>1696729</v>
      </c>
      <c r="F18" s="7">
        <v>2316226</v>
      </c>
      <c r="G18" s="7">
        <v>1676760</v>
      </c>
      <c r="H18" s="7">
        <v>1521358</v>
      </c>
      <c r="I18" s="7">
        <v>1584346</v>
      </c>
      <c r="J18" s="7">
        <v>1681352</v>
      </c>
      <c r="K18" s="7">
        <v>2444239</v>
      </c>
      <c r="L18" s="7">
        <v>1691810</v>
      </c>
      <c r="M18" s="7">
        <v>1667279</v>
      </c>
      <c r="N18" s="7">
        <v>1512586</v>
      </c>
      <c r="O18" s="7">
        <f t="shared" si="0"/>
        <v>20914060</v>
      </c>
    </row>
    <row r="19" spans="1:15" x14ac:dyDescent="0.35">
      <c r="B19" s="1" t="s">
        <v>21</v>
      </c>
      <c r="C19" s="7">
        <v>344620</v>
      </c>
      <c r="D19" s="7">
        <v>387182</v>
      </c>
      <c r="E19" s="7">
        <v>397906</v>
      </c>
      <c r="F19" s="7">
        <v>598033</v>
      </c>
      <c r="G19" s="7">
        <v>412035</v>
      </c>
      <c r="H19" s="7">
        <v>383566</v>
      </c>
      <c r="I19" s="7">
        <v>340443</v>
      </c>
      <c r="J19" s="7">
        <v>379575</v>
      </c>
      <c r="K19" s="7">
        <v>564152</v>
      </c>
      <c r="L19" s="7">
        <v>408665</v>
      </c>
      <c r="M19" s="7">
        <v>409594</v>
      </c>
      <c r="N19" s="7">
        <v>362288</v>
      </c>
      <c r="O19" s="7">
        <f t="shared" si="0"/>
        <v>4988059</v>
      </c>
    </row>
    <row r="20" spans="1:15" x14ac:dyDescent="0.35">
      <c r="A20" s="6">
        <v>2017</v>
      </c>
      <c r="B20" s="1" t="s">
        <v>19</v>
      </c>
      <c r="C20" s="7">
        <v>563687</v>
      </c>
      <c r="D20" s="7">
        <v>779598</v>
      </c>
      <c r="E20" s="7">
        <v>1028905</v>
      </c>
      <c r="F20" s="7">
        <v>634226</v>
      </c>
      <c r="G20" s="7">
        <v>681135</v>
      </c>
      <c r="H20" s="7">
        <v>639450</v>
      </c>
      <c r="I20" s="7"/>
      <c r="J20" s="7"/>
      <c r="K20" s="7"/>
      <c r="L20" s="7"/>
      <c r="M20" s="7"/>
      <c r="N20" s="7"/>
      <c r="O20" s="7">
        <f t="shared" si="0"/>
        <v>4327001</v>
      </c>
    </row>
    <row r="21" spans="1:15" x14ac:dyDescent="0.35">
      <c r="B21" s="1" t="s">
        <v>20</v>
      </c>
      <c r="C21" s="7">
        <v>1367468</v>
      </c>
      <c r="D21" s="7">
        <v>1782227</v>
      </c>
      <c r="E21" s="7">
        <v>2620969</v>
      </c>
      <c r="F21" s="7">
        <v>1623922</v>
      </c>
      <c r="G21" s="7">
        <v>1740084</v>
      </c>
      <c r="H21" s="7">
        <v>1640095</v>
      </c>
      <c r="I21" s="7"/>
      <c r="J21" s="7"/>
      <c r="K21" s="7"/>
      <c r="L21" s="7"/>
      <c r="M21" s="7"/>
      <c r="N21" s="7"/>
      <c r="O21" s="7">
        <f t="shared" si="0"/>
        <v>10774765</v>
      </c>
    </row>
    <row r="22" spans="1:15" x14ac:dyDescent="0.35">
      <c r="B22" s="1" t="s">
        <v>21</v>
      </c>
      <c r="C22" s="7">
        <v>328155</v>
      </c>
      <c r="D22" s="7">
        <v>381376</v>
      </c>
      <c r="E22" s="7">
        <v>564206</v>
      </c>
      <c r="F22" s="7">
        <v>336326</v>
      </c>
      <c r="G22" s="7">
        <v>371822</v>
      </c>
      <c r="H22" s="7">
        <v>340734</v>
      </c>
      <c r="I22" s="7"/>
      <c r="J22" s="7"/>
      <c r="K22" s="7"/>
      <c r="L22" s="7"/>
      <c r="M22" s="7"/>
      <c r="N22" s="7"/>
      <c r="O22" s="7">
        <f t="shared" si="0"/>
        <v>2322619</v>
      </c>
    </row>
    <row r="23" spans="1:15" x14ac:dyDescent="0.35">
      <c r="A23" s="6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</row>
    <row r="26" spans="1:15" x14ac:dyDescent="0.35">
      <c r="D26" s="8" t="s">
        <v>23</v>
      </c>
      <c r="E26" s="8"/>
      <c r="F26" s="8"/>
      <c r="G26" s="8"/>
      <c r="H26" s="8"/>
      <c r="I26" s="8"/>
      <c r="J26" s="8"/>
      <c r="K26" s="8"/>
      <c r="L26" s="8"/>
      <c r="M26" s="8"/>
    </row>
    <row r="28" spans="1:15" x14ac:dyDescent="0.35">
      <c r="O28" s="4" t="s">
        <v>3</v>
      </c>
    </row>
    <row r="29" spans="1:15" s="5" customFormat="1" x14ac:dyDescent="0.35">
      <c r="A29" s="5" t="s">
        <v>4</v>
      </c>
      <c r="B29" s="5" t="s">
        <v>5</v>
      </c>
      <c r="C29" s="4" t="s">
        <v>6</v>
      </c>
      <c r="D29" s="4" t="s">
        <v>7</v>
      </c>
      <c r="E29" s="4" t="s">
        <v>8</v>
      </c>
      <c r="F29" s="4" t="s">
        <v>9</v>
      </c>
      <c r="G29" s="4" t="s">
        <v>10</v>
      </c>
      <c r="H29" s="4" t="s">
        <v>11</v>
      </c>
      <c r="I29" s="4" t="s">
        <v>12</v>
      </c>
      <c r="J29" s="4" t="s">
        <v>13</v>
      </c>
      <c r="K29" s="4" t="s">
        <v>14</v>
      </c>
      <c r="L29" s="4" t="s">
        <v>15</v>
      </c>
      <c r="M29" s="4" t="s">
        <v>16</v>
      </c>
      <c r="N29" s="4" t="s">
        <v>17</v>
      </c>
      <c r="O29" s="4" t="s">
        <v>18</v>
      </c>
    </row>
    <row r="30" spans="1:15" x14ac:dyDescent="0.35">
      <c r="A30" s="6">
        <v>2014</v>
      </c>
      <c r="B30" s="1" t="s">
        <v>19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>
        <v>65073</v>
      </c>
      <c r="O30" s="7">
        <f>SUM(C30:N30)</f>
        <v>65073</v>
      </c>
    </row>
    <row r="31" spans="1:15" x14ac:dyDescent="0.35">
      <c r="B31" s="1" t="s">
        <v>20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>
        <v>371245</v>
      </c>
      <c r="O31" s="7">
        <f t="shared" ref="O31:O41" si="1">SUM(C31:N31)</f>
        <v>371245</v>
      </c>
    </row>
    <row r="32" spans="1:15" x14ac:dyDescent="0.35">
      <c r="B32" s="1" t="s">
        <v>21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>
        <v>77031</v>
      </c>
      <c r="O32" s="7">
        <f t="shared" si="1"/>
        <v>77031</v>
      </c>
    </row>
    <row r="33" spans="1:15" x14ac:dyDescent="0.35">
      <c r="A33" s="6">
        <v>2015</v>
      </c>
      <c r="B33" s="1" t="s">
        <v>19</v>
      </c>
      <c r="C33" s="7">
        <v>40293</v>
      </c>
      <c r="D33" s="7">
        <v>49041</v>
      </c>
      <c r="E33" s="7">
        <v>84956</v>
      </c>
      <c r="F33" s="7">
        <v>61011</v>
      </c>
      <c r="G33" s="7">
        <v>135097</v>
      </c>
      <c r="H33" s="7">
        <v>87757</v>
      </c>
      <c r="I33" s="7">
        <v>114371</v>
      </c>
      <c r="J33" s="7">
        <v>60163</v>
      </c>
      <c r="K33" s="7">
        <v>49572</v>
      </c>
      <c r="L33" s="7">
        <v>98975</v>
      </c>
      <c r="M33" s="7">
        <v>76941</v>
      </c>
      <c r="N33" s="7">
        <v>75819</v>
      </c>
      <c r="O33" s="7">
        <f t="shared" si="1"/>
        <v>933996</v>
      </c>
    </row>
    <row r="34" spans="1:15" x14ac:dyDescent="0.35">
      <c r="B34" s="1" t="s">
        <v>20</v>
      </c>
      <c r="C34" s="7">
        <v>402601</v>
      </c>
      <c r="D34" s="7">
        <v>285693</v>
      </c>
      <c r="E34" s="7">
        <v>601651</v>
      </c>
      <c r="F34" s="7">
        <v>478153</v>
      </c>
      <c r="G34" s="7">
        <v>554487</v>
      </c>
      <c r="H34" s="7">
        <v>327391</v>
      </c>
      <c r="I34" s="7">
        <v>722058</v>
      </c>
      <c r="J34" s="7">
        <v>396997</v>
      </c>
      <c r="K34" s="7">
        <v>261890</v>
      </c>
      <c r="L34" s="7">
        <v>446479</v>
      </c>
      <c r="M34" s="7">
        <v>290541</v>
      </c>
      <c r="N34" s="7">
        <v>270879</v>
      </c>
      <c r="O34" s="7">
        <f t="shared" si="1"/>
        <v>5038820</v>
      </c>
    </row>
    <row r="35" spans="1:15" x14ac:dyDescent="0.35">
      <c r="B35" s="1" t="s">
        <v>21</v>
      </c>
      <c r="C35" s="7">
        <v>80594</v>
      </c>
      <c r="D35" s="7">
        <v>76769</v>
      </c>
      <c r="E35" s="7">
        <v>126464</v>
      </c>
      <c r="F35" s="7">
        <v>77036</v>
      </c>
      <c r="G35" s="7">
        <v>86821</v>
      </c>
      <c r="H35" s="7">
        <v>29848</v>
      </c>
      <c r="I35" s="7">
        <v>88973</v>
      </c>
      <c r="J35" s="7">
        <v>71578</v>
      </c>
      <c r="K35" s="7">
        <v>72798</v>
      </c>
      <c r="L35" s="7">
        <v>88289</v>
      </c>
      <c r="M35" s="7">
        <v>42224</v>
      </c>
      <c r="N35" s="7">
        <v>45738</v>
      </c>
      <c r="O35" s="7">
        <f t="shared" si="1"/>
        <v>887132</v>
      </c>
    </row>
    <row r="36" spans="1:15" x14ac:dyDescent="0.35">
      <c r="A36" s="6">
        <v>2016</v>
      </c>
      <c r="B36" s="1" t="s">
        <v>19</v>
      </c>
      <c r="C36" s="7">
        <v>77679</v>
      </c>
      <c r="D36" s="7">
        <v>75312</v>
      </c>
      <c r="E36" s="7">
        <v>83638</v>
      </c>
      <c r="F36" s="7">
        <v>146495</v>
      </c>
      <c r="G36" s="7">
        <v>91852</v>
      </c>
      <c r="H36" s="7">
        <v>74730</v>
      </c>
      <c r="I36" s="7">
        <v>91337</v>
      </c>
      <c r="J36" s="7">
        <v>43383</v>
      </c>
      <c r="K36" s="7">
        <v>91899</v>
      </c>
      <c r="L36" s="7">
        <v>56613</v>
      </c>
      <c r="M36" s="7">
        <v>50721</v>
      </c>
      <c r="N36" s="7">
        <v>51967</v>
      </c>
      <c r="O36" s="7">
        <f t="shared" si="1"/>
        <v>935626</v>
      </c>
    </row>
    <row r="37" spans="1:15" x14ac:dyDescent="0.35">
      <c r="B37" s="1" t="s">
        <v>20</v>
      </c>
      <c r="C37" s="7">
        <v>276816</v>
      </c>
      <c r="D37" s="7">
        <v>259512</v>
      </c>
      <c r="E37" s="7">
        <v>273946</v>
      </c>
      <c r="F37" s="7">
        <v>455040</v>
      </c>
      <c r="G37" s="7">
        <v>294120</v>
      </c>
      <c r="H37" s="7">
        <v>329353</v>
      </c>
      <c r="I37" s="7">
        <v>498667</v>
      </c>
      <c r="J37" s="7">
        <v>257227</v>
      </c>
      <c r="K37" s="7">
        <v>380801</v>
      </c>
      <c r="L37" s="7">
        <v>246592</v>
      </c>
      <c r="M37" s="7">
        <v>166387</v>
      </c>
      <c r="N37" s="7">
        <v>216424</v>
      </c>
      <c r="O37" s="7">
        <f t="shared" si="1"/>
        <v>3654885</v>
      </c>
    </row>
    <row r="38" spans="1:15" x14ac:dyDescent="0.35">
      <c r="B38" s="1" t="s">
        <v>21</v>
      </c>
      <c r="C38" s="7">
        <v>39704</v>
      </c>
      <c r="D38" s="7">
        <v>67292</v>
      </c>
      <c r="E38" s="7">
        <v>50403</v>
      </c>
      <c r="F38" s="7">
        <v>53231</v>
      </c>
      <c r="G38" s="7">
        <v>41117</v>
      </c>
      <c r="H38" s="7">
        <v>36727</v>
      </c>
      <c r="I38" s="7">
        <v>53831</v>
      </c>
      <c r="J38" s="7">
        <v>45622</v>
      </c>
      <c r="K38" s="7">
        <v>85767</v>
      </c>
      <c r="L38" s="7">
        <v>323677</v>
      </c>
      <c r="M38" s="7">
        <v>62009</v>
      </c>
      <c r="N38" s="7">
        <v>87346</v>
      </c>
      <c r="O38" s="7">
        <f t="shared" si="1"/>
        <v>946726</v>
      </c>
    </row>
    <row r="39" spans="1:15" x14ac:dyDescent="0.35">
      <c r="A39" s="6">
        <v>2017</v>
      </c>
      <c r="B39" s="1" t="s">
        <v>19</v>
      </c>
      <c r="C39" s="7">
        <v>62909</v>
      </c>
      <c r="D39" s="7">
        <v>84421</v>
      </c>
      <c r="E39" s="7">
        <v>147919</v>
      </c>
      <c r="F39" s="7">
        <v>48404</v>
      </c>
      <c r="G39" s="7">
        <v>84146</v>
      </c>
      <c r="H39" s="7">
        <v>86505</v>
      </c>
      <c r="I39" s="7"/>
      <c r="J39" s="7"/>
      <c r="K39" s="7"/>
      <c r="L39" s="7"/>
      <c r="M39" s="7"/>
      <c r="N39" s="7"/>
      <c r="O39" s="7">
        <f t="shared" si="1"/>
        <v>514304</v>
      </c>
    </row>
    <row r="40" spans="1:15" x14ac:dyDescent="0.35">
      <c r="B40" s="1" t="s">
        <v>20</v>
      </c>
      <c r="C40" s="7">
        <v>327234</v>
      </c>
      <c r="D40" s="7">
        <v>241402</v>
      </c>
      <c r="E40" s="7">
        <v>606081</v>
      </c>
      <c r="F40" s="7">
        <v>216575</v>
      </c>
      <c r="G40" s="7">
        <v>349319</v>
      </c>
      <c r="H40" s="7">
        <v>362066</v>
      </c>
      <c r="I40" s="7"/>
      <c r="J40" s="7"/>
      <c r="K40" s="7"/>
      <c r="L40" s="7"/>
      <c r="M40" s="7"/>
      <c r="N40" s="7"/>
      <c r="O40" s="7">
        <f t="shared" si="1"/>
        <v>2102677</v>
      </c>
    </row>
    <row r="41" spans="1:15" x14ac:dyDescent="0.35">
      <c r="B41" s="1" t="s">
        <v>21</v>
      </c>
      <c r="C41" s="7">
        <v>91826</v>
      </c>
      <c r="D41" s="7">
        <v>49599</v>
      </c>
      <c r="E41" s="7">
        <v>146627</v>
      </c>
      <c r="F41" s="7">
        <v>57994</v>
      </c>
      <c r="G41" s="7">
        <v>67124</v>
      </c>
      <c r="H41" s="7">
        <v>81445</v>
      </c>
      <c r="I41" s="7"/>
      <c r="J41" s="7"/>
      <c r="K41" s="7"/>
      <c r="L41" s="7"/>
      <c r="M41" s="7"/>
      <c r="N41" s="7"/>
      <c r="O41" s="7">
        <f t="shared" si="1"/>
        <v>494615</v>
      </c>
    </row>
    <row r="42" spans="1:15" x14ac:dyDescent="0.35">
      <c r="A42" s="6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</sheetData>
  <mergeCells count="4">
    <mergeCell ref="D4:M4"/>
    <mergeCell ref="D5:M5"/>
    <mergeCell ref="D7:M7"/>
    <mergeCell ref="D26:M26"/>
  </mergeCells>
  <pageMargins left="0.45" right="0.45" top="0.5" bottom="0.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 1-60</vt:lpstr>
    </vt:vector>
  </TitlesOfParts>
  <Company>American Electric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Holmes</dc:creator>
  <cp:lastModifiedBy>Jeff  Brubaker</cp:lastModifiedBy>
  <dcterms:created xsi:type="dcterms:W3CDTF">2017-08-16T22:02:54Z</dcterms:created>
  <dcterms:modified xsi:type="dcterms:W3CDTF">2017-08-22T20:15:34Z</dcterms:modified>
</cp:coreProperties>
</file>