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1475" windowHeight="7740"/>
  </bookViews>
  <sheets>
    <sheet name="KPCO Exhibit - Wage Review 2017" sheetId="2" r:id="rId1"/>
  </sheets>
  <calcPr calcId="145621"/>
</workbook>
</file>

<file path=xl/calcChain.xml><?xml version="1.0" encoding="utf-8"?>
<calcChain xmlns="http://schemas.openxmlformats.org/spreadsheetml/2006/main">
  <c r="E27" i="2" l="1"/>
  <c r="E6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5" i="2"/>
</calcChain>
</file>

<file path=xl/sharedStrings.xml><?xml version="1.0" encoding="utf-8"?>
<sst xmlns="http://schemas.openxmlformats.org/spreadsheetml/2006/main" count="33" uniqueCount="33">
  <si>
    <t>Control Technician</t>
  </si>
  <si>
    <t>Field Revenue Specialist</t>
  </si>
  <si>
    <t>Fleet Technician A</t>
  </si>
  <si>
    <t>Line Mechanic-A</t>
  </si>
  <si>
    <t>Line Servicer</t>
  </si>
  <si>
    <t>Maintenance Welder</t>
  </si>
  <si>
    <t>Meter Electrician-A</t>
  </si>
  <si>
    <t>Station Electrician A</t>
  </si>
  <si>
    <t>Stores Attendant-A</t>
  </si>
  <si>
    <t>Transmission Line Mechanic-A</t>
  </si>
  <si>
    <t>Unit Operator</t>
  </si>
  <si>
    <t>Job 1</t>
  </si>
  <si>
    <t>Job 2</t>
  </si>
  <si>
    <t>Job 3</t>
  </si>
  <si>
    <t>Job 4</t>
  </si>
  <si>
    <t>Job 5</t>
  </si>
  <si>
    <t>Job 6</t>
  </si>
  <si>
    <t>Job 7</t>
  </si>
  <si>
    <t>Job 8</t>
  </si>
  <si>
    <t>Job 9</t>
  </si>
  <si>
    <t>Job 10</t>
  </si>
  <si>
    <t>Job 11</t>
  </si>
  <si>
    <t>Notes</t>
  </si>
  <si>
    <t>% Difference AEP vs. Market Median</t>
  </si>
  <si>
    <t>(2) As of May 1, 2017</t>
  </si>
  <si>
    <t>(3) 2016 EAPDIS Energy Technical, Craft &amp; Clerical Survey (National, All Companies); Aged from April 1, 2016 to April 1, 2017 @ 2.5% wage growth rate</t>
  </si>
  <si>
    <t>KPCO Top Rate vs. Market Median for Technical, Craft and Clerical Jobs</t>
  </si>
  <si>
    <t>(1) Job titles have been removed for low incumbent positions to preserve the confidentiality of individual employee compensation information</t>
  </si>
  <si>
    <t>Employee Headcount</t>
  </si>
  <si>
    <t>Headcount Weighted Average</t>
  </si>
  <si>
    <r>
      <t>Job Title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</si>
  <si>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Current Top Hourly Rate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</si>
  <si>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2017 Market Median
Hourly Rate</t>
    </r>
    <r>
      <rPr>
        <b/>
        <vertAlign val="superscript"/>
        <sz val="11"/>
        <color theme="1"/>
        <rFont val="Calibri"/>
        <family val="2"/>
        <scheme val="minor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</si>
</sst>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ill="1"/>
    <xf numFmtId="0" fontId="0" fillId="0" borderId="0" xfId="0" applyFont="1" applyFill="1"/>
    <xf numFmtId="0" fontId="0" fillId="0" borderId="0" xfId="0" applyNumberFormat="1" applyAlignment="1">
      <alignment horizontal="center"/>
    </xf>
    <xf numFmtId="0" fontId="5" fillId="0" borderId="0" xfId="2" applyFont="1"/>
    <xf numFmtId="0" fontId="6" fillId="0" borderId="0" xfId="2" quotePrefix="1" applyFont="1"/>
    <xf numFmtId="164" fontId="6" fillId="0" borderId="0" xfId="0" applyNumberFormat="1" applyFont="1" applyAlignment="1">
      <alignment horizontal="center"/>
    </xf>
    <xf numFmtId="0" fontId="6" fillId="0" borderId="0" xfId="2" quotePrefix="1" applyFont="1" applyAlignment="1">
      <alignment horizontal="left" wrapText="1"/>
    </xf>
    <xf numFmtId="0" fontId="4" fillId="0" borderId="0" xfId="2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ont="1" applyFill="1" applyAlignment="1">
      <alignment horizontal="right" indent="1"/>
    </xf>
    <xf numFmtId="0" fontId="7" fillId="0" borderId="1" xfId="0" applyFont="1" applyFill="1" applyBorder="1"/>
    <xf numFmtId="0" fontId="7" fillId="0" borderId="1" xfId="0" applyFont="1" applyBorder="1" applyAlignment="1">
      <alignment horizontal="center" wrapText="1"/>
    </xf>
  </cellXfs>
  <cellStyles count="6">
    <cellStyle name="Normal" xfId="0" builtinId="0"/>
    <cellStyle name="Normal 2" xfId="1"/>
    <cellStyle name="Normal 2 2" xfId="3"/>
    <cellStyle name="Normal 3" xfId="2"/>
    <cellStyle name="Normal 3 2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zoomScaleNormal="100" workbookViewId="0">
      <selection activeCell="K15" sqref="K15"/>
    </sheetView>
  </sheetViews>
  <sheetFormatPr defaultRowHeight="15" x14ac:dyDescent="0.25"/>
  <cols>
    <col min="1" max="1" width="28.140625" style="4" bestFit="1" customWidth="1"/>
    <col min="2" max="2" width="10.5703125" style="2" bestFit="1" customWidth="1"/>
    <col min="3" max="3" width="12.85546875" style="3" bestFit="1" customWidth="1"/>
    <col min="4" max="4" width="13.42578125" style="3" customWidth="1"/>
    <col min="5" max="5" width="13.42578125" style="2" customWidth="1"/>
    <col min="6" max="16384" width="9.140625" style="1"/>
  </cols>
  <sheetData>
    <row r="1" spans="1:5" x14ac:dyDescent="0.25">
      <c r="A1" s="11" t="s">
        <v>26</v>
      </c>
      <c r="B1" s="11"/>
      <c r="C1" s="11"/>
      <c r="D1" s="11"/>
      <c r="E1" s="11"/>
    </row>
    <row r="4" spans="1:5" ht="60" x14ac:dyDescent="0.25">
      <c r="A4" s="14" t="s">
        <v>30</v>
      </c>
      <c r="B4" s="15" t="s">
        <v>28</v>
      </c>
      <c r="C4" s="15" t="s">
        <v>31</v>
      </c>
      <c r="D4" s="15" t="s">
        <v>32</v>
      </c>
      <c r="E4" s="15" t="s">
        <v>23</v>
      </c>
    </row>
    <row r="5" spans="1:5" x14ac:dyDescent="0.25">
      <c r="A5" s="5" t="s">
        <v>11</v>
      </c>
      <c r="B5" s="6">
        <v>1</v>
      </c>
      <c r="C5" s="3">
        <v>33.57</v>
      </c>
      <c r="D5" s="3">
        <v>34.85</v>
      </c>
      <c r="E5" s="9">
        <f>(C5-D5)/C5</f>
        <v>-3.8129282097110549E-2</v>
      </c>
    </row>
    <row r="6" spans="1:5" x14ac:dyDescent="0.25">
      <c r="A6" s="5" t="s">
        <v>12</v>
      </c>
      <c r="B6" s="6">
        <v>1</v>
      </c>
      <c r="C6" s="3">
        <v>35.85</v>
      </c>
      <c r="D6" s="3">
        <v>35.5</v>
      </c>
      <c r="E6" s="9">
        <f t="shared" ref="E6:E26" si="0">(C6-D6)/C6</f>
        <v>9.762900976290137E-3</v>
      </c>
    </row>
    <row r="7" spans="1:5" x14ac:dyDescent="0.25">
      <c r="A7" s="5" t="s">
        <v>13</v>
      </c>
      <c r="B7" s="6">
        <v>1</v>
      </c>
      <c r="C7" s="3">
        <v>37.01</v>
      </c>
      <c r="D7" s="3">
        <v>36.31</v>
      </c>
      <c r="E7" s="9">
        <f t="shared" si="0"/>
        <v>1.8913807079167677E-2</v>
      </c>
    </row>
    <row r="8" spans="1:5" x14ac:dyDescent="0.25">
      <c r="A8" s="5" t="s">
        <v>14</v>
      </c>
      <c r="B8" s="6">
        <v>1</v>
      </c>
      <c r="C8" s="3">
        <v>37.85</v>
      </c>
      <c r="D8" s="3">
        <v>43.23</v>
      </c>
      <c r="E8" s="9">
        <f t="shared" si="0"/>
        <v>-0.14214002642007914</v>
      </c>
    </row>
    <row r="9" spans="1:5" x14ac:dyDescent="0.25">
      <c r="A9" s="5" t="s">
        <v>15</v>
      </c>
      <c r="B9" s="6">
        <v>1</v>
      </c>
      <c r="C9" s="3">
        <v>39.090000000000003</v>
      </c>
      <c r="D9" s="3">
        <v>40.549999999999997</v>
      </c>
      <c r="E9" s="9">
        <f t="shared" si="0"/>
        <v>-3.7349705807111631E-2</v>
      </c>
    </row>
    <row r="10" spans="1:5" x14ac:dyDescent="0.25">
      <c r="A10" s="5" t="s">
        <v>16</v>
      </c>
      <c r="B10" s="6">
        <v>1</v>
      </c>
      <c r="C10" s="3">
        <v>31.26</v>
      </c>
      <c r="D10" s="3">
        <v>26.51</v>
      </c>
      <c r="E10" s="9">
        <f t="shared" si="0"/>
        <v>0.15195137555982086</v>
      </c>
    </row>
    <row r="11" spans="1:5" x14ac:dyDescent="0.25">
      <c r="A11" s="5" t="s">
        <v>17</v>
      </c>
      <c r="B11" s="6">
        <v>1</v>
      </c>
      <c r="C11" s="3">
        <v>30.05</v>
      </c>
      <c r="D11" s="3">
        <v>25.49</v>
      </c>
      <c r="E11" s="9">
        <f t="shared" si="0"/>
        <v>0.15174708818635615</v>
      </c>
    </row>
    <row r="12" spans="1:5" x14ac:dyDescent="0.25">
      <c r="A12" s="5" t="s">
        <v>18</v>
      </c>
      <c r="B12" s="6">
        <v>1</v>
      </c>
      <c r="C12" s="3">
        <v>37.01</v>
      </c>
      <c r="D12" s="3">
        <v>36.31</v>
      </c>
      <c r="E12" s="9">
        <f t="shared" si="0"/>
        <v>1.8913807079167677E-2</v>
      </c>
    </row>
    <row r="13" spans="1:5" x14ac:dyDescent="0.25">
      <c r="A13" s="5" t="s">
        <v>19</v>
      </c>
      <c r="B13" s="6">
        <v>2</v>
      </c>
      <c r="C13" s="3">
        <v>35.840000000000003</v>
      </c>
      <c r="D13" s="3">
        <v>36.24</v>
      </c>
      <c r="E13" s="9">
        <f t="shared" si="0"/>
        <v>-1.1160714285714244E-2</v>
      </c>
    </row>
    <row r="14" spans="1:5" x14ac:dyDescent="0.25">
      <c r="A14" s="5" t="s">
        <v>20</v>
      </c>
      <c r="B14" s="6">
        <v>3</v>
      </c>
      <c r="C14" s="3">
        <v>39.270000000000003</v>
      </c>
      <c r="D14" s="3">
        <v>40.51</v>
      </c>
      <c r="E14" s="9">
        <f t="shared" si="0"/>
        <v>-3.1576266870384381E-2</v>
      </c>
    </row>
    <row r="15" spans="1:5" x14ac:dyDescent="0.25">
      <c r="A15" s="5" t="s">
        <v>21</v>
      </c>
      <c r="B15" s="6">
        <v>3</v>
      </c>
      <c r="C15" s="3">
        <v>34.53</v>
      </c>
      <c r="D15" s="3">
        <v>34.93</v>
      </c>
      <c r="E15" s="9">
        <f t="shared" si="0"/>
        <v>-1.1584129742253072E-2</v>
      </c>
    </row>
    <row r="16" spans="1:5" x14ac:dyDescent="0.25">
      <c r="A16" s="5" t="s">
        <v>0</v>
      </c>
      <c r="B16" s="6">
        <v>4</v>
      </c>
      <c r="C16" s="3">
        <v>35.950000000000003</v>
      </c>
      <c r="D16" s="3">
        <v>38.950000000000003</v>
      </c>
      <c r="E16" s="9">
        <f t="shared" si="0"/>
        <v>-8.344923504867871E-2</v>
      </c>
    </row>
    <row r="17" spans="1:5" x14ac:dyDescent="0.25">
      <c r="A17" s="5" t="s">
        <v>2</v>
      </c>
      <c r="B17" s="6">
        <v>4</v>
      </c>
      <c r="C17" s="3">
        <v>34.28</v>
      </c>
      <c r="D17" s="3">
        <v>33.33</v>
      </c>
      <c r="E17" s="9">
        <f t="shared" si="0"/>
        <v>2.7712952158693197E-2</v>
      </c>
    </row>
    <row r="18" spans="1:5" x14ac:dyDescent="0.25">
      <c r="A18" s="5" t="s">
        <v>6</v>
      </c>
      <c r="B18" s="6">
        <v>5</v>
      </c>
      <c r="C18" s="3">
        <v>37.85</v>
      </c>
      <c r="D18" s="3">
        <v>38.99</v>
      </c>
      <c r="E18" s="9">
        <f t="shared" si="0"/>
        <v>-3.0118890356671084E-2</v>
      </c>
    </row>
    <row r="19" spans="1:5" x14ac:dyDescent="0.25">
      <c r="A19" s="5" t="s">
        <v>8</v>
      </c>
      <c r="B19" s="6">
        <v>5</v>
      </c>
      <c r="C19" s="3">
        <v>28.72</v>
      </c>
      <c r="D19" s="3">
        <v>25.49</v>
      </c>
      <c r="E19" s="9">
        <f t="shared" si="0"/>
        <v>0.11246518105849584</v>
      </c>
    </row>
    <row r="20" spans="1:5" x14ac:dyDescent="0.25">
      <c r="A20" s="5" t="s">
        <v>9</v>
      </c>
      <c r="B20" s="6">
        <v>5</v>
      </c>
      <c r="C20" s="3">
        <v>37.85</v>
      </c>
      <c r="D20" s="3">
        <v>38.99</v>
      </c>
      <c r="E20" s="9">
        <f t="shared" si="0"/>
        <v>-3.0118890356671084E-2</v>
      </c>
    </row>
    <row r="21" spans="1:5" x14ac:dyDescent="0.25">
      <c r="A21" s="5" t="s">
        <v>7</v>
      </c>
      <c r="B21" s="6">
        <v>6</v>
      </c>
      <c r="C21" s="3">
        <v>37.85</v>
      </c>
      <c r="D21" s="3">
        <v>38.99</v>
      </c>
      <c r="E21" s="9">
        <f t="shared" si="0"/>
        <v>-3.0118890356671084E-2</v>
      </c>
    </row>
    <row r="22" spans="1:5" x14ac:dyDescent="0.25">
      <c r="A22" s="5" t="s">
        <v>5</v>
      </c>
      <c r="B22" s="6">
        <v>8</v>
      </c>
      <c r="C22" s="3">
        <v>37.92</v>
      </c>
      <c r="D22" s="3">
        <v>37.840000000000003</v>
      </c>
      <c r="E22" s="9">
        <f t="shared" si="0"/>
        <v>2.1097046413501657E-3</v>
      </c>
    </row>
    <row r="23" spans="1:5" x14ac:dyDescent="0.25">
      <c r="A23" s="5" t="s">
        <v>10</v>
      </c>
      <c r="B23" s="6">
        <v>8</v>
      </c>
      <c r="C23" s="3">
        <v>39.14</v>
      </c>
      <c r="D23" s="3">
        <v>40.78</v>
      </c>
      <c r="E23" s="9">
        <f t="shared" si="0"/>
        <v>-4.1900868676545744E-2</v>
      </c>
    </row>
    <row r="24" spans="1:5" x14ac:dyDescent="0.25">
      <c r="A24" s="5" t="s">
        <v>1</v>
      </c>
      <c r="B24" s="6">
        <v>12</v>
      </c>
      <c r="C24" s="3">
        <v>28.51</v>
      </c>
      <c r="D24" s="3">
        <v>26.2</v>
      </c>
      <c r="E24" s="9">
        <f t="shared" si="0"/>
        <v>8.1024202034373979E-2</v>
      </c>
    </row>
    <row r="25" spans="1:5" x14ac:dyDescent="0.25">
      <c r="A25" s="5" t="s">
        <v>4</v>
      </c>
      <c r="B25" s="6">
        <v>26</v>
      </c>
      <c r="C25" s="3">
        <v>39.090000000000003</v>
      </c>
      <c r="D25" s="3">
        <v>40.549999999999997</v>
      </c>
      <c r="E25" s="9">
        <f t="shared" si="0"/>
        <v>-3.7349705807111631E-2</v>
      </c>
    </row>
    <row r="26" spans="1:5" x14ac:dyDescent="0.25">
      <c r="A26" s="5" t="s">
        <v>3</v>
      </c>
      <c r="B26" s="6">
        <v>30</v>
      </c>
      <c r="C26" s="3">
        <v>37.85</v>
      </c>
      <c r="D26" s="3">
        <v>38.99</v>
      </c>
      <c r="E26" s="9">
        <f t="shared" si="0"/>
        <v>-3.0118890356671084E-2</v>
      </c>
    </row>
    <row r="27" spans="1:5" x14ac:dyDescent="0.25">
      <c r="D27" s="13" t="s">
        <v>29</v>
      </c>
      <c r="E27" s="12">
        <f>SUMPRODUCT(E5:E26,B5:B26)/SUM(B5:B26)</f>
        <v>-1.0708155623109703E-2</v>
      </c>
    </row>
    <row r="29" spans="1:5" x14ac:dyDescent="0.25">
      <c r="A29" s="7" t="s">
        <v>22</v>
      </c>
    </row>
    <row r="30" spans="1:5" ht="30.75" customHeight="1" x14ac:dyDescent="0.25">
      <c r="A30" s="10" t="s">
        <v>27</v>
      </c>
      <c r="B30" s="10"/>
      <c r="C30" s="10"/>
      <c r="D30" s="10"/>
      <c r="E30" s="10"/>
    </row>
    <row r="31" spans="1:5" x14ac:dyDescent="0.25">
      <c r="A31" s="10" t="s">
        <v>24</v>
      </c>
      <c r="B31" s="10"/>
      <c r="C31" s="10"/>
      <c r="D31" s="10"/>
      <c r="E31" s="10"/>
    </row>
    <row r="32" spans="1:5" ht="30.75" customHeight="1" x14ac:dyDescent="0.25">
      <c r="A32" s="10" t="s">
        <v>25</v>
      </c>
      <c r="B32" s="10"/>
      <c r="C32" s="10"/>
      <c r="D32" s="10"/>
      <c r="E32" s="10"/>
    </row>
    <row r="33" spans="1:1" x14ac:dyDescent="0.25">
      <c r="A33" s="8"/>
    </row>
  </sheetData>
  <mergeCells count="4">
    <mergeCell ref="A30:E30"/>
    <mergeCell ref="A31:E31"/>
    <mergeCell ref="A32:E32"/>
    <mergeCell ref="A1:E1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KPCO Exhibit - Wage Review 2017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Andy Carlin</cp:lastModifiedBy>
  <cp:lastPrinted>2017-08-17T18:26:06Z</cp:lastPrinted>
  <dcterms:created xsi:type="dcterms:W3CDTF">2017-08-17T16:47:24Z</dcterms:created>
  <dcterms:modified xsi:type="dcterms:W3CDTF">2017-08-17T18:27:22Z</dcterms:modified>
</cp:coreProperties>
</file>