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547503\Documents\Hector - Project\"/>
    </mc:Choice>
  </mc:AlternateContent>
  <bookViews>
    <workbookView xWindow="480" yWindow="510" windowWidth="8160" windowHeight="4140"/>
  </bookViews>
  <sheets>
    <sheet name="Attachment1" sheetId="3" r:id="rId1"/>
  </sheets>
  <calcPr calcId="162913" iterate="1"/>
</workbook>
</file>

<file path=xl/calcChain.xml><?xml version="1.0" encoding="utf-8"?>
<calcChain xmlns="http://schemas.openxmlformats.org/spreadsheetml/2006/main">
  <c r="O26" i="3" l="1"/>
  <c r="N26" i="3"/>
  <c r="I26" i="3"/>
  <c r="H26" i="3"/>
  <c r="G26" i="3"/>
  <c r="F26" i="3"/>
  <c r="E26" i="3"/>
  <c r="D26" i="3"/>
  <c r="C26" i="3"/>
  <c r="B26" i="3"/>
</calcChain>
</file>

<file path=xl/sharedStrings.xml><?xml version="1.0" encoding="utf-8"?>
<sst xmlns="http://schemas.openxmlformats.org/spreadsheetml/2006/main" count="47" uniqueCount="33">
  <si>
    <t>5000</t>
  </si>
  <si>
    <t>9200</t>
  </si>
  <si>
    <t>9210</t>
  </si>
  <si>
    <t>9302</t>
  </si>
  <si>
    <t>1070</t>
  </si>
  <si>
    <t>5600</t>
  </si>
  <si>
    <t>4265</t>
  </si>
  <si>
    <t>9280</t>
  </si>
  <si>
    <t>4264</t>
  </si>
  <si>
    <t>1880</t>
  </si>
  <si>
    <t>5660</t>
  </si>
  <si>
    <t>1520</t>
  </si>
  <si>
    <t>FERC Account</t>
  </si>
  <si>
    <t>Grand Total</t>
  </si>
  <si>
    <t>Kentucky Power Company</t>
  </si>
  <si>
    <t>For the Test Year Ended February 28, 2017</t>
  </si>
  <si>
    <t>by FERC Account (net of billings to Wheeling Power for Mitchell Plant)</t>
  </si>
  <si>
    <t>AEPSC Executive Salaries Billed to Kentucky Power</t>
  </si>
  <si>
    <t>Kentucky Jurisdictional</t>
  </si>
  <si>
    <t>Executive</t>
  </si>
  <si>
    <t>AKINS,NICHOLAS K</t>
  </si>
  <si>
    <t>BARTON,LISA M</t>
  </si>
  <si>
    <t>FEINBERG,DAVID M</t>
  </si>
  <si>
    <t>HILLEBRAND,LANA L</t>
  </si>
  <si>
    <t>TIERNEY,BRIAN X</t>
  </si>
  <si>
    <t>TOTAL TEST YEAR</t>
  </si>
  <si>
    <t>Billed to KPCO Amount</t>
  </si>
  <si>
    <t>4171</t>
  </si>
  <si>
    <t>5060</t>
  </si>
  <si>
    <t>5240</t>
  </si>
  <si>
    <t>5280</t>
  </si>
  <si>
    <t>5880</t>
  </si>
  <si>
    <t>9230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</si>
</sst>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0" fontId="2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" fillId="0" borderId="1">
      <alignment horizontal="center"/>
    </xf>
    <xf numFmtId="3" fontId="2" fillId="0" borderId="0" applyFont="0" applyFill="0" applyBorder="0" applyAlignment="0" applyProtection="0"/>
    <xf numFmtId="0" fontId="2" fillId="2" borderId="0" applyNumberFormat="0" applyFont="0" applyBorder="0" applyAlignment="0" applyProtection="0"/>
  </cellStyleXfs>
  <cellXfs count="22">
    <xf numFmtId="0" fontId="0" fillId="0" borderId="0" xfId="0"/>
    <xf numFmtId="0" fontId="0" fillId="0" borderId="2" xfId="0" applyBorder="1"/>
    <xf numFmtId="0" fontId="0" fillId="0" borderId="3" xfId="0" applyBorder="1"/>
    <xf numFmtId="0" fontId="3" fillId="0" borderId="0" xfId="0" applyFont="1"/>
    <xf numFmtId="38" fontId="0" fillId="0" borderId="0" xfId="1" applyNumberFormat="1" applyFont="1"/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38" fontId="1" fillId="0" borderId="9" xfId="1" applyNumberFormat="1" applyFont="1" applyBorder="1" applyAlignment="1">
      <alignment horizontal="center" wrapText="1"/>
    </xf>
    <xf numFmtId="38" fontId="1" fillId="0" borderId="10" xfId="1" applyNumberFormat="1" applyFont="1" applyBorder="1" applyAlignment="1">
      <alignment horizontal="center" wrapText="1"/>
    </xf>
    <xf numFmtId="38" fontId="1" fillId="3" borderId="9" xfId="1" applyNumberFormat="1" applyFont="1" applyFill="1" applyBorder="1" applyAlignment="1">
      <alignment horizontal="center" wrapText="1"/>
    </xf>
    <xf numFmtId="38" fontId="1" fillId="3" borderId="10" xfId="1" applyNumberFormat="1" applyFont="1" applyFill="1" applyBorder="1" applyAlignment="1">
      <alignment horizontal="center" wrapText="1"/>
    </xf>
    <xf numFmtId="38" fontId="0" fillId="3" borderId="4" xfId="1" applyNumberFormat="1" applyFont="1" applyFill="1" applyBorder="1"/>
    <xf numFmtId="38" fontId="0" fillId="3" borderId="5" xfId="1" applyNumberFormat="1" applyFont="1" applyFill="1" applyBorder="1"/>
    <xf numFmtId="38" fontId="1" fillId="3" borderId="11" xfId="1" applyNumberFormat="1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38" fontId="0" fillId="4" borderId="4" xfId="1" applyNumberFormat="1" applyFont="1" applyFill="1" applyBorder="1"/>
    <xf numFmtId="38" fontId="0" fillId="4" borderId="5" xfId="1" applyNumberFormat="1" applyFont="1" applyFill="1" applyBorder="1"/>
  </cellXfs>
  <cellStyles count="8">
    <cellStyle name="Comma" xfId="1" builtinId="3"/>
    <cellStyle name="Normal" xfId="0" builtinId="0"/>
    <cellStyle name="PSChar" xfId="2"/>
    <cellStyle name="PSDate" xfId="3"/>
    <cellStyle name="PSDec" xfId="4"/>
    <cellStyle name="PSHeading" xfId="5"/>
    <cellStyle name="PSInt" xfId="6"/>
    <cellStyle name="PSSpacer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4" Type="http://schemas.openxmlformats.org/officeDocument/2006/relationships/sharedStrings" Target="sharedStrings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560294</xdr:colOff>
      <xdr:row>47</xdr:row>
      <xdr:rowOff>33617</xdr:rowOff>
    </xdr:from>
    <xdr:ext cx="184731" cy="264560"/>
    <xdr:sp macro="" textlink="">
      <xdr:nvSpPr>
        <xdr:cNvPr id="2" name="TextBox 1"/>
        <xdr:cNvSpPr txBox="1"/>
      </xdr:nvSpPr>
      <xdr:spPr>
        <a:xfrm>
          <a:off x="9614647" y="786652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="85" zoomScaleNormal="85" workbookViewId="0">
      <selection activeCell="G36" sqref="G36"/>
    </sheetView>
  </sheetViews>
  <sheetFormatPr defaultRowHeight="12.75" x14ac:dyDescent="0.2"/>
  <cols>
    <col min="1" max="1" width="17.42578125" customWidth="1"/>
    <col min="2" max="17" width="14.7109375" customWidth="1"/>
  </cols>
  <sheetData>
    <row r="1" spans="1:17" ht="15" x14ac:dyDescent="0.25">
      <c r="A1" s="3" t="s">
        <v>14</v>
      </c>
    </row>
    <row r="2" spans="1:17" ht="15" x14ac:dyDescent="0.25">
      <c r="A2" s="3" t="s">
        <v>17</v>
      </c>
    </row>
    <row r="3" spans="1:17" ht="15" x14ac:dyDescent="0.25">
      <c r="A3" s="3" t="s">
        <v>16</v>
      </c>
    </row>
    <row r="4" spans="1:17" ht="15" x14ac:dyDescent="0.25">
      <c r="A4" s="3" t="s">
        <v>15</v>
      </c>
    </row>
    <row r="5" spans="1:17" x14ac:dyDescent="0.2">
      <c r="B5" s="4"/>
    </row>
    <row r="6" spans="1:17" x14ac:dyDescent="0.2">
      <c r="A6" s="5" t="s">
        <v>19</v>
      </c>
      <c r="B6" s="14" t="s">
        <v>20</v>
      </c>
      <c r="C6" s="15"/>
      <c r="D6" s="14" t="s">
        <v>21</v>
      </c>
      <c r="E6" s="15"/>
      <c r="F6" s="14" t="s">
        <v>22</v>
      </c>
      <c r="G6" s="15"/>
      <c r="H6" s="14" t="s">
        <v>23</v>
      </c>
      <c r="I6" s="15"/>
      <c r="J6" s="18"/>
      <c r="K6" s="19"/>
      <c r="L6" s="18"/>
      <c r="M6" s="19"/>
      <c r="N6" s="14" t="s">
        <v>24</v>
      </c>
      <c r="O6" s="15"/>
      <c r="P6" s="16" t="s">
        <v>25</v>
      </c>
      <c r="Q6" s="17"/>
    </row>
    <row r="7" spans="1:17" ht="38.25" x14ac:dyDescent="0.2">
      <c r="A7" s="6" t="s">
        <v>12</v>
      </c>
      <c r="B7" s="9" t="s">
        <v>26</v>
      </c>
      <c r="C7" s="10" t="s">
        <v>18</v>
      </c>
      <c r="D7" s="9" t="s">
        <v>26</v>
      </c>
      <c r="E7" s="10" t="s">
        <v>18</v>
      </c>
      <c r="F7" s="9" t="s">
        <v>26</v>
      </c>
      <c r="G7" s="10" t="s">
        <v>18</v>
      </c>
      <c r="H7" s="9" t="s">
        <v>26</v>
      </c>
      <c r="I7" s="10" t="s">
        <v>18</v>
      </c>
      <c r="J7" s="7" t="s">
        <v>26</v>
      </c>
      <c r="K7" s="8" t="s">
        <v>18</v>
      </c>
      <c r="L7" s="7" t="s">
        <v>26</v>
      </c>
      <c r="M7" s="8" t="s">
        <v>18</v>
      </c>
      <c r="N7" s="13" t="s">
        <v>26</v>
      </c>
      <c r="O7" s="13" t="s">
        <v>18</v>
      </c>
      <c r="P7" s="7" t="s">
        <v>26</v>
      </c>
      <c r="Q7" s="8" t="s">
        <v>18</v>
      </c>
    </row>
    <row r="8" spans="1:17" x14ac:dyDescent="0.2">
      <c r="A8" s="1" t="s">
        <v>4</v>
      </c>
      <c r="B8" s="11">
        <v>0</v>
      </c>
      <c r="C8" s="11">
        <v>0</v>
      </c>
      <c r="D8" s="11">
        <v>143.51694441291323</v>
      </c>
      <c r="E8" s="11">
        <v>142.36880885760993</v>
      </c>
      <c r="F8" s="11">
        <v>0</v>
      </c>
      <c r="G8" s="11">
        <v>0</v>
      </c>
      <c r="H8" s="11">
        <v>2803.5156756665556</v>
      </c>
      <c r="I8" s="11">
        <v>2781.087550261223</v>
      </c>
      <c r="J8" s="20"/>
      <c r="K8" s="20"/>
      <c r="L8" s="20"/>
      <c r="M8" s="20"/>
      <c r="N8" s="11">
        <v>0</v>
      </c>
      <c r="O8" s="11">
        <v>0</v>
      </c>
      <c r="P8" s="20"/>
      <c r="Q8" s="20"/>
    </row>
    <row r="9" spans="1:17" x14ac:dyDescent="0.2">
      <c r="A9" s="1" t="s">
        <v>11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20"/>
      <c r="K9" s="20"/>
      <c r="L9" s="20"/>
      <c r="M9" s="20"/>
      <c r="N9" s="11">
        <v>0</v>
      </c>
      <c r="O9" s="11">
        <v>0</v>
      </c>
      <c r="P9" s="20"/>
      <c r="Q9" s="20"/>
    </row>
    <row r="10" spans="1:17" x14ac:dyDescent="0.2">
      <c r="A10" s="1" t="s">
        <v>9</v>
      </c>
      <c r="B10" s="11">
        <v>535.11318913235255</v>
      </c>
      <c r="C10" s="11">
        <v>530.83228361929378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20"/>
      <c r="K10" s="20"/>
      <c r="L10" s="20"/>
      <c r="M10" s="20"/>
      <c r="N10" s="11">
        <v>0</v>
      </c>
      <c r="O10" s="11">
        <v>0</v>
      </c>
      <c r="P10" s="20"/>
      <c r="Q10" s="20"/>
    </row>
    <row r="11" spans="1:17" x14ac:dyDescent="0.2">
      <c r="A11" s="1" t="s">
        <v>27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20"/>
      <c r="K11" s="20"/>
      <c r="L11" s="20"/>
      <c r="M11" s="20"/>
      <c r="N11" s="11">
        <v>0</v>
      </c>
      <c r="O11" s="11">
        <v>0</v>
      </c>
      <c r="P11" s="20"/>
      <c r="Q11" s="20"/>
    </row>
    <row r="12" spans="1:17" x14ac:dyDescent="0.2">
      <c r="A12" s="1" t="s">
        <v>8</v>
      </c>
      <c r="B12" s="11">
        <v>1887.4384318657187</v>
      </c>
      <c r="C12" s="11">
        <v>1872.338924410793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20"/>
      <c r="K12" s="20"/>
      <c r="L12" s="20"/>
      <c r="M12" s="20"/>
      <c r="N12" s="11">
        <v>0</v>
      </c>
      <c r="O12" s="11">
        <v>0</v>
      </c>
      <c r="P12" s="20"/>
      <c r="Q12" s="20"/>
    </row>
    <row r="13" spans="1:17" x14ac:dyDescent="0.2">
      <c r="A13" s="1" t="s">
        <v>6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20"/>
      <c r="K13" s="20"/>
      <c r="L13" s="20"/>
      <c r="M13" s="20"/>
      <c r="N13" s="11">
        <v>0</v>
      </c>
      <c r="O13" s="11">
        <v>0</v>
      </c>
      <c r="P13" s="20"/>
      <c r="Q13" s="20"/>
    </row>
    <row r="14" spans="1:17" x14ac:dyDescent="0.2">
      <c r="A14" s="1" t="s">
        <v>0</v>
      </c>
      <c r="B14" s="11">
        <v>1571.3609307665561</v>
      </c>
      <c r="C14" s="11">
        <v>1558.7900433204236</v>
      </c>
      <c r="D14" s="11">
        <v>0</v>
      </c>
      <c r="E14" s="11">
        <v>0</v>
      </c>
      <c r="F14" s="11">
        <v>97.648646834242371</v>
      </c>
      <c r="G14" s="11">
        <v>96.86745765956843</v>
      </c>
      <c r="H14" s="11">
        <v>0</v>
      </c>
      <c r="I14" s="11">
        <v>0</v>
      </c>
      <c r="J14" s="20"/>
      <c r="K14" s="20"/>
      <c r="L14" s="20"/>
      <c r="M14" s="20"/>
      <c r="N14" s="11">
        <v>0</v>
      </c>
      <c r="O14" s="11">
        <v>0</v>
      </c>
      <c r="P14" s="20"/>
      <c r="Q14" s="20"/>
    </row>
    <row r="15" spans="1:17" x14ac:dyDescent="0.2">
      <c r="A15" s="1" t="s">
        <v>28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20"/>
      <c r="K15" s="20"/>
      <c r="L15" s="20"/>
      <c r="M15" s="20"/>
      <c r="N15" s="11">
        <v>0</v>
      </c>
      <c r="O15" s="11">
        <v>0</v>
      </c>
      <c r="P15" s="20"/>
      <c r="Q15" s="20"/>
    </row>
    <row r="16" spans="1:17" x14ac:dyDescent="0.2">
      <c r="A16" s="1" t="s">
        <v>29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20"/>
      <c r="K16" s="20"/>
      <c r="L16" s="20"/>
      <c r="M16" s="20"/>
      <c r="N16" s="11">
        <v>0</v>
      </c>
      <c r="O16" s="11">
        <v>0</v>
      </c>
      <c r="P16" s="20"/>
      <c r="Q16" s="20"/>
    </row>
    <row r="17" spans="1:17" x14ac:dyDescent="0.2">
      <c r="A17" s="1" t="s">
        <v>30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20"/>
      <c r="K17" s="20"/>
      <c r="L17" s="20"/>
      <c r="M17" s="20"/>
      <c r="N17" s="11">
        <v>0</v>
      </c>
      <c r="O17" s="11">
        <v>0</v>
      </c>
      <c r="P17" s="20"/>
      <c r="Q17" s="20"/>
    </row>
    <row r="18" spans="1:17" x14ac:dyDescent="0.2">
      <c r="A18" s="1" t="s">
        <v>5</v>
      </c>
      <c r="B18" s="11">
        <v>0</v>
      </c>
      <c r="C18" s="11">
        <v>0</v>
      </c>
      <c r="D18" s="11">
        <v>11250.534920252734</v>
      </c>
      <c r="E18" s="11">
        <v>11160.530640890713</v>
      </c>
      <c r="F18" s="11">
        <v>0</v>
      </c>
      <c r="G18" s="11">
        <v>0</v>
      </c>
      <c r="H18" s="11">
        <v>0</v>
      </c>
      <c r="I18" s="11">
        <v>0</v>
      </c>
      <c r="J18" s="20"/>
      <c r="K18" s="20"/>
      <c r="L18" s="20"/>
      <c r="M18" s="20"/>
      <c r="N18" s="11">
        <v>0</v>
      </c>
      <c r="O18" s="11">
        <v>0</v>
      </c>
      <c r="P18" s="20"/>
      <c r="Q18" s="20"/>
    </row>
    <row r="19" spans="1:17" x14ac:dyDescent="0.2">
      <c r="A19" s="1" t="s">
        <v>10</v>
      </c>
      <c r="B19" s="11">
        <v>0</v>
      </c>
      <c r="C19" s="11">
        <v>0</v>
      </c>
      <c r="D19" s="11">
        <v>96.599911571538996</v>
      </c>
      <c r="E19" s="11">
        <v>95.82711227896668</v>
      </c>
      <c r="F19" s="11">
        <v>0</v>
      </c>
      <c r="G19" s="11">
        <v>0</v>
      </c>
      <c r="H19" s="11">
        <v>0</v>
      </c>
      <c r="I19" s="11">
        <v>0</v>
      </c>
      <c r="J19" s="20"/>
      <c r="K19" s="20"/>
      <c r="L19" s="20"/>
      <c r="M19" s="20"/>
      <c r="N19" s="11">
        <v>0</v>
      </c>
      <c r="O19" s="11">
        <v>0</v>
      </c>
      <c r="P19" s="20"/>
      <c r="Q19" s="20"/>
    </row>
    <row r="20" spans="1:17" x14ac:dyDescent="0.2">
      <c r="A20" s="1" t="s">
        <v>31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20"/>
      <c r="K20" s="20"/>
      <c r="L20" s="20"/>
      <c r="M20" s="20"/>
      <c r="N20" s="11">
        <v>0</v>
      </c>
      <c r="O20" s="11">
        <v>0</v>
      </c>
      <c r="P20" s="20"/>
      <c r="Q20" s="20"/>
    </row>
    <row r="21" spans="1:17" x14ac:dyDescent="0.2">
      <c r="A21" s="1" t="s">
        <v>1</v>
      </c>
      <c r="B21" s="11">
        <v>41211.221935547721</v>
      </c>
      <c r="C21" s="11">
        <v>40881.53216006334</v>
      </c>
      <c r="D21" s="11">
        <v>3707.895049185327</v>
      </c>
      <c r="E21" s="11">
        <v>3678.2318887918445</v>
      </c>
      <c r="F21" s="11">
        <v>14069.033944664832</v>
      </c>
      <c r="G21" s="11">
        <v>13956.481673107513</v>
      </c>
      <c r="H21" s="11">
        <v>21171.558900600161</v>
      </c>
      <c r="I21" s="11">
        <v>21002.186429395359</v>
      </c>
      <c r="J21" s="20"/>
      <c r="K21" s="20"/>
      <c r="L21" s="20"/>
      <c r="M21" s="20"/>
      <c r="N21" s="11">
        <v>29045.918690471477</v>
      </c>
      <c r="O21" s="11">
        <v>28813.551340947706</v>
      </c>
      <c r="P21" s="20"/>
      <c r="Q21" s="20"/>
    </row>
    <row r="22" spans="1:17" x14ac:dyDescent="0.2">
      <c r="A22" s="1" t="s">
        <v>2</v>
      </c>
      <c r="B22" s="11">
        <v>3857.7372141177902</v>
      </c>
      <c r="C22" s="11">
        <v>3826.875316404848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20"/>
      <c r="K22" s="20"/>
      <c r="L22" s="20"/>
      <c r="M22" s="20"/>
      <c r="N22" s="11">
        <v>0</v>
      </c>
      <c r="O22" s="11">
        <v>0</v>
      </c>
      <c r="P22" s="20"/>
      <c r="Q22" s="20"/>
    </row>
    <row r="23" spans="1:17" x14ac:dyDescent="0.2">
      <c r="A23" s="1" t="s">
        <v>32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20"/>
      <c r="K23" s="20"/>
      <c r="L23" s="20"/>
      <c r="M23" s="20"/>
      <c r="N23" s="11">
        <v>0</v>
      </c>
      <c r="O23" s="11">
        <v>0</v>
      </c>
      <c r="P23" s="20"/>
      <c r="Q23" s="20"/>
    </row>
    <row r="24" spans="1:17" x14ac:dyDescent="0.2">
      <c r="A24" s="1" t="s">
        <v>7</v>
      </c>
      <c r="B24" s="11">
        <v>0</v>
      </c>
      <c r="C24" s="11">
        <v>0</v>
      </c>
      <c r="D24" s="11">
        <v>59.855301650017026</v>
      </c>
      <c r="E24" s="11">
        <v>59.376459236816892</v>
      </c>
      <c r="F24" s="11">
        <v>0</v>
      </c>
      <c r="G24" s="11">
        <v>0</v>
      </c>
      <c r="H24" s="11">
        <v>0</v>
      </c>
      <c r="I24" s="11">
        <v>0</v>
      </c>
      <c r="J24" s="20"/>
      <c r="K24" s="20"/>
      <c r="L24" s="20"/>
      <c r="M24" s="20"/>
      <c r="N24" s="11">
        <v>0</v>
      </c>
      <c r="O24" s="11">
        <v>0</v>
      </c>
      <c r="P24" s="20"/>
      <c r="Q24" s="20"/>
    </row>
    <row r="25" spans="1:17" x14ac:dyDescent="0.2">
      <c r="A25" s="1" t="s">
        <v>3</v>
      </c>
      <c r="B25" s="11">
        <v>1985.8547275450876</v>
      </c>
      <c r="C25" s="11">
        <v>1969.9678897247268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20"/>
      <c r="K25" s="20"/>
      <c r="L25" s="20"/>
      <c r="M25" s="20"/>
      <c r="N25" s="11">
        <v>0</v>
      </c>
      <c r="O25" s="11">
        <v>0</v>
      </c>
      <c r="P25" s="20"/>
      <c r="Q25" s="20"/>
    </row>
    <row r="26" spans="1:17" x14ac:dyDescent="0.2">
      <c r="A26" s="2" t="s">
        <v>13</v>
      </c>
      <c r="B26" s="12">
        <f t="shared" ref="B26:Q26" si="0">SUM(B8:B25)</f>
        <v>51048.726428975227</v>
      </c>
      <c r="C26" s="12">
        <f t="shared" si="0"/>
        <v>50640.336617543428</v>
      </c>
      <c r="D26" s="12">
        <f t="shared" si="0"/>
        <v>15258.40212707253</v>
      </c>
      <c r="E26" s="12">
        <f t="shared" si="0"/>
        <v>15136.33491005595</v>
      </c>
      <c r="F26" s="12">
        <f t="shared" si="0"/>
        <v>14166.682591499075</v>
      </c>
      <c r="G26" s="12">
        <f t="shared" si="0"/>
        <v>14053.349130767081</v>
      </c>
      <c r="H26" s="12">
        <f t="shared" si="0"/>
        <v>23975.074576266717</v>
      </c>
      <c r="I26" s="12">
        <f t="shared" si="0"/>
        <v>23783.27397965658</v>
      </c>
      <c r="J26" s="21"/>
      <c r="K26" s="21"/>
      <c r="L26" s="21"/>
      <c r="M26" s="21"/>
      <c r="N26" s="12">
        <f t="shared" si="0"/>
        <v>29045.918690471477</v>
      </c>
      <c r="O26" s="12">
        <f t="shared" si="0"/>
        <v>28813.551340947706</v>
      </c>
      <c r="P26" s="21"/>
      <c r="Q26" s="21"/>
    </row>
  </sheetData>
  <mergeCells count="8">
    <mergeCell ref="L6:M6"/>
    <mergeCell ref="N6:O6"/>
    <mergeCell ref="P6:Q6"/>
    <mergeCell ref="B6:C6"/>
    <mergeCell ref="D6:E6"/>
    <mergeCell ref="F6:G6"/>
    <mergeCell ref="H6:I6"/>
    <mergeCell ref="J6:K6"/>
  </mergeCells>
  <pageMargins left="0.7" right="0.7" top="1" bottom="0.75" header="0.3" footer="0.3"/>
  <pageSetup orientation="portrait" r:id="rId1"/>
  <headerFooter>
    <oddHeader xml:space="preserve">&amp;RKPSC Case No. 2017-00179
Attorney General’s Second Set of Data Requests
Dated:  September 8, 2017
Item No. 71
Confidential Attachment 1
Page &amp;P of &amp;N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Attachment1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