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Internal\Regulatory Services\2017 KY Rate Case\Rate Case Working Files\COS Update\"/>
    </mc:Choice>
  </mc:AlternateContent>
  <bookViews>
    <workbookView xWindow="0" yWindow="0" windowWidth="19200" windowHeight="6672"/>
  </bookViews>
  <sheets>
    <sheet name="P 1" sheetId="1" r:id="rId1"/>
  </sheets>
  <externalReferences>
    <externalReference r:id="rId2"/>
  </externalReferences>
  <definedNames>
    <definedName name="Begin_Print1" localSheetId="0">#REF!</definedName>
    <definedName name="Begin_Print1">#REF!</definedName>
    <definedName name="NvsASD">"V2017-02-28"</definedName>
    <definedName name="NvsAutoDrillOk">"VN"</definedName>
    <definedName name="NvsElapsedTime">0.00266203703358769</definedName>
    <definedName name="NvsEndTime">42803.6023263889</definedName>
    <definedName name="NvsInstLang">"VENG"</definedName>
    <definedName name="NvsInstSpec">"%,FBUSINESS_UNIT,TGL_PRPT_CONS,NKYP_CORP_CONSOL"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"%,X,RZF.ACCOUNT.,CNF.."</definedName>
    <definedName name="NvsPanelBusUnit">"V100"</definedName>
    <definedName name="NvsPanelEffdt">"V2099-01-01"</definedName>
    <definedName name="NvsPanelSetid">"VAEP"</definedName>
    <definedName name="NvsReqBU">"VX999"</definedName>
    <definedName name="NvsReqBUOnly">"VN"</definedName>
    <definedName name="NvsTransLed">"VN"</definedName>
    <definedName name="NvsTree.GL_PRPT_CONS">"NNNNN"</definedName>
    <definedName name="NvsTreeASD">"V2017-02-28"</definedName>
    <definedName name="NvsValTbl.ACCOUNT">"GL_ACCOUNT_TBL"</definedName>
    <definedName name="NvsValTbl.CURRENCY_CD">"CURRENCY_CD_TBL"</definedName>
    <definedName name="OPR_ID" localSheetId="0">#REF!</definedName>
    <definedName name="OPR_ID">#REF!</definedName>
    <definedName name="_xlnm.Print_Area" localSheetId="0">'P 1'!$A$1:$K$98</definedName>
    <definedName name="Rev_End" localSheetId="0">#REF!</definedName>
    <definedName name="Rev_End">#REF!</definedName>
    <definedName name="search_directory_name">"R:\fcm90prd\nvision\rpts\Fin_Reports\"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4" i="1" l="1"/>
  <c r="H44" i="1"/>
  <c r="I43" i="1"/>
  <c r="H43" i="1"/>
  <c r="I42" i="1"/>
  <c r="H42" i="1"/>
  <c r="I41" i="1"/>
  <c r="H41" i="1"/>
  <c r="I40" i="1"/>
  <c r="H40" i="1"/>
  <c r="I39" i="1"/>
  <c r="H39" i="1"/>
  <c r="I38" i="1"/>
  <c r="H38" i="1"/>
</calcChain>
</file>

<file path=xl/sharedStrings.xml><?xml version="1.0" encoding="utf-8"?>
<sst xmlns="http://schemas.openxmlformats.org/spreadsheetml/2006/main" count="56" uniqueCount="53">
  <si>
    <t>KENTUCKY POWER COMPANY</t>
  </si>
  <si>
    <t xml:space="preserve"> </t>
  </si>
  <si>
    <t>807 KAR 5:001 SECTION 12</t>
  </si>
  <si>
    <t>FINANCIAL EXHIBIT</t>
  </si>
  <si>
    <t>February 28, 2017</t>
  </si>
  <si>
    <t>1.</t>
  </si>
  <si>
    <t>Amounts and kinds of stock authorized.</t>
  </si>
  <si>
    <t>2,000,000 Shares of Common Stock, $50 par value.</t>
  </si>
  <si>
    <t>2.</t>
  </si>
  <si>
    <t>Amounts and kinds of stock issued and outstanding.</t>
  </si>
  <si>
    <t>1,009,000 Shares of Common Stock, $50 par value, recorded at $50,450,000.</t>
  </si>
  <si>
    <t>3.</t>
  </si>
  <si>
    <t>Terms of preference of preferred stock whether cumulative or participating, or on</t>
  </si>
  <si>
    <t>dividends or assets or otherwise.</t>
  </si>
  <si>
    <t>The Company has no preferred stock authorized or outstanding.</t>
  </si>
  <si>
    <t>4.</t>
  </si>
  <si>
    <t>Brief description of each mortgage on property of applicant, giving date of execution,</t>
  </si>
  <si>
    <t>name of mortgagor, name of mortgagee, or trustee, amount of indebtedness authorized to</t>
  </si>
  <si>
    <t>be secured thereby, and the amount of indebtedness actually secured, together with any</t>
  </si>
  <si>
    <t>sinking funds provisions.</t>
  </si>
  <si>
    <t>None</t>
  </si>
  <si>
    <t>5.</t>
  </si>
  <si>
    <t>Amount of bonds authorized, and amount issued, describing each class separately, and</t>
  </si>
  <si>
    <t>giving date of issue, face value, rate of interest, date of maturity and how secured,</t>
  </si>
  <si>
    <t>together with the amount of interest paid thereon during the last fiscal year.</t>
  </si>
  <si>
    <t>6.</t>
  </si>
  <si>
    <t>Each note outstanding, giving date of issue, amount, date of maturity, rate of interest, in</t>
  </si>
  <si>
    <t>whose favor, together with amount of interest paid thereon during the twelve months</t>
  </si>
  <si>
    <t>ending February 28, 2017.</t>
  </si>
  <si>
    <t>Date of                      Issue</t>
  </si>
  <si>
    <t>Date of                                  Maturity</t>
  </si>
  <si>
    <t>Rate of                                   Interest</t>
  </si>
  <si>
    <t>Principal                                Amount                                      as of                                                     February 29,            2016</t>
  </si>
  <si>
    <t>Principal                                Amount                                      as of                                                     February 28,        2017</t>
  </si>
  <si>
    <t>Interest Expense                    12 Months                                         Ending                                     February 29,                            2016</t>
  </si>
  <si>
    <t>Interest Expense                    12 Months                                  Ending                                            February 28,            2017</t>
  </si>
  <si>
    <t>Senior Notes</t>
  </si>
  <si>
    <t>9/11/2007**</t>
  </si>
  <si>
    <t>Pollution Control Bonds</t>
  </si>
  <si>
    <t>6/26/2014*</t>
  </si>
  <si>
    <t>Variable</t>
  </si>
  <si>
    <t>Term Loans</t>
  </si>
  <si>
    <t>Short Term Borrowings</t>
  </si>
  <si>
    <t>The Company participates in the AEP System Corporate Borrowing Program.</t>
  </si>
  <si>
    <t>As of February 29, 2016, the Company had $25,175,224 of Short Term Debt borrowing, the twelve months ended interest expense was  $78,189 and the Weighted Average Interest Rate was 0.54%.</t>
  </si>
  <si>
    <t>As of February 28, 2017, the Company had $1,022,872 of Short Term Debt borrowing, the twelve months ended interest expense was $68,216 and the Weighted Average Interest Rate was 0.82%.</t>
  </si>
  <si>
    <t>The Company was in a borrowed position for 277 days in the last twelve months.</t>
  </si>
  <si>
    <t xml:space="preserve">Note:   </t>
  </si>
  <si>
    <t>The Senior Notes in 2003 and 2007 were issued in public offerings. The Senior Notes in 2009 and 2014 were issued in private offerings to qualified institutional investors.</t>
  </si>
  <si>
    <t>*</t>
  </si>
  <si>
    <t>On June 19, 2017, Kentucky Power refinanced the $65 million WVEDA Mitchell Project, Series2014A Variable Rate Demand Notes. The Company entered into a three year, 2.00%, fixed rate agreement maturing in June 2020.</t>
  </si>
  <si>
    <t>**</t>
  </si>
  <si>
    <t>On June 21, 2017 the Company priced $325 million private placement senior unsecured notes with funding scheduled for September 2017. The Company issued new permanent long-term private placement senior unsecured notes in the amount of $325 million across 7, 10, 12 and 30 year maturities at an all-in weighted average coupon of 3.49% and weighted average life of 13.8 years.  The private placement transaction priced in June 2017 and was structured with four delayed draw tranches with scheduled funding in September 2017: $65 million Series F, $40 million Series G, $165 million Series H and $55 million Series I.  The proceeds are dedicated to retiring the Company’s $325 million 6.0% Senior Notes, Series E due September 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</si>
</sst>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7" formatCode="&quot;$&quot;#,##0.00_);\(&quot;$&quot;#,##0.00\)"/>
    <numFmt numFmtId="43" formatCode="_(* #,##0.00_);_(* \(#,##0.00\);_(* &quot;-&quot;??_);_(@_)"/>
    <numFmt numFmtId="164" formatCode="mm/dd/yyyy"/>
    <numFmt numFmtId="165" formatCode="0.000%"/>
    <numFmt numFmtId="166" formatCode="&quot;$&quot;#,##0;\(&quot;$&quot;#,##0\)"/>
    <numFmt numFmtId="167" formatCode="&quot;$&quot;#,##0.000_);\(&quot;$&quot;#,##0.000\)"/>
    <numFmt numFmtId="168" formatCode="&quot;$&quot;#,##0"/>
    <numFmt numFmtId="169" formatCode="&quot;$&quot;#,##0.00;\(&quot;$&quot;#,##0.00\)"/>
    <numFmt numFmtId="170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Accounting"/>
      <sz val="10"/>
      <name val="Times New Roman"/>
      <family val="1"/>
    </font>
    <font>
      <u/>
      <sz val="10"/>
      <name val="Times New Roman"/>
      <family val="1"/>
    </font>
    <font>
      <b/>
      <sz val="8"/>
      <name val="Arial"/>
      <family val="2"/>
    </font>
    <font>
      <sz val="8"/>
      <color indexed="1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6">
    <xf numFmtId="0" fontId="0" fillId="0" borderId="0" xfId="0"/>
    <xf numFmtId="49" fontId="3" fillId="0" borderId="0" xfId="3" applyNumberFormat="1" applyFont="1" applyAlignment="1">
      <alignment horizontal="center"/>
    </xf>
    <xf numFmtId="49" fontId="2" fillId="0" borderId="0" xfId="3" applyNumberFormat="1" applyFont="1" applyAlignment="1">
      <alignment horizontal="right"/>
    </xf>
    <xf numFmtId="0" fontId="3" fillId="0" borderId="0" xfId="3" applyFont="1"/>
    <xf numFmtId="49" fontId="3" fillId="0" borderId="0" xfId="3" applyNumberFormat="1" applyFont="1" applyAlignment="1"/>
    <xf numFmtId="0" fontId="3" fillId="0" borderId="0" xfId="3" applyFont="1" applyAlignment="1">
      <alignment horizontal="center"/>
    </xf>
    <xf numFmtId="49" fontId="3" fillId="0" borderId="0" xfId="3" applyNumberFormat="1" applyFont="1" applyAlignment="1">
      <alignment horizontal="centerContinuous"/>
    </xf>
    <xf numFmtId="0" fontId="3" fillId="0" borderId="0" xfId="3" applyFont="1" applyAlignment="1"/>
    <xf numFmtId="49" fontId="3" fillId="0" borderId="0" xfId="3" quotePrefix="1" applyNumberFormat="1" applyFont="1" applyAlignment="1">
      <alignment horizontal="center"/>
    </xf>
    <xf numFmtId="0" fontId="3" fillId="0" borderId="0" xfId="3" quotePrefix="1" applyFont="1"/>
    <xf numFmtId="0" fontId="4" fillId="0" borderId="0" xfId="3" applyFont="1"/>
    <xf numFmtId="3" fontId="4" fillId="0" borderId="0" xfId="3" applyNumberFormat="1" applyFont="1"/>
    <xf numFmtId="3" fontId="3" fillId="0" borderId="0" xfId="3" applyNumberFormat="1" applyFont="1"/>
    <xf numFmtId="49" fontId="5" fillId="0" borderId="0" xfId="3" applyNumberFormat="1" applyFont="1" applyAlignment="1">
      <alignment horizontal="center" wrapText="1"/>
    </xf>
    <xf numFmtId="0" fontId="6" fillId="0" borderId="0" xfId="3" applyFont="1"/>
    <xf numFmtId="0" fontId="5" fillId="0" borderId="0" xfId="3" applyFont="1" applyAlignment="1">
      <alignment horizontal="center" wrapText="1"/>
    </xf>
    <xf numFmtId="164" fontId="7" fillId="0" borderId="0" xfId="4" applyNumberFormat="1" applyFont="1" applyFill="1" applyAlignment="1">
      <alignment horizontal="center"/>
    </xf>
    <xf numFmtId="165" fontId="7" fillId="0" borderId="0" xfId="5" applyNumberFormat="1" applyFont="1" applyFill="1" applyAlignment="1">
      <alignment horizontal="center"/>
    </xf>
    <xf numFmtId="166" fontId="7" fillId="0" borderId="0" xfId="4" applyNumberFormat="1" applyFont="1" applyFill="1" applyAlignment="1">
      <alignment horizontal="center"/>
    </xf>
    <xf numFmtId="167" fontId="3" fillId="0" borderId="0" xfId="3" applyNumberFormat="1" applyFont="1"/>
    <xf numFmtId="166" fontId="8" fillId="0" borderId="0" xfId="3" applyNumberFormat="1" applyFont="1" applyFill="1" applyAlignment="1">
      <alignment horizontal="center"/>
    </xf>
    <xf numFmtId="37" fontId="1" fillId="0" borderId="0" xfId="4" applyNumberFormat="1"/>
    <xf numFmtId="166" fontId="3" fillId="0" borderId="0" xfId="3" applyNumberFormat="1" applyFont="1"/>
    <xf numFmtId="10" fontId="3" fillId="0" borderId="0" xfId="2" applyNumberFormat="1" applyFont="1" applyAlignment="1">
      <alignment horizontal="center"/>
    </xf>
    <xf numFmtId="168" fontId="3" fillId="0" borderId="0" xfId="3" applyNumberFormat="1" applyFont="1"/>
    <xf numFmtId="168" fontId="3" fillId="0" borderId="0" xfId="3" applyNumberFormat="1" applyFont="1" applyFill="1"/>
    <xf numFmtId="0" fontId="3" fillId="0" borderId="0" xfId="3" applyFont="1" applyFill="1"/>
    <xf numFmtId="166" fontId="3" fillId="0" borderId="0" xfId="3" applyNumberFormat="1" applyFont="1" applyFill="1"/>
    <xf numFmtId="10" fontId="3" fillId="0" borderId="0" xfId="2" applyNumberFormat="1" applyFont="1" applyFill="1"/>
    <xf numFmtId="10" fontId="3" fillId="0" borderId="0" xfId="2" applyNumberFormat="1" applyFont="1"/>
    <xf numFmtId="0" fontId="3" fillId="0" borderId="0" xfId="3" applyFont="1" applyFill="1" applyAlignment="1">
      <alignment horizontal="left"/>
    </xf>
    <xf numFmtId="0" fontId="3" fillId="0" borderId="0" xfId="3" applyFont="1" applyFill="1" applyAlignment="1">
      <alignment horizontal="left" wrapText="1"/>
    </xf>
    <xf numFmtId="0" fontId="4" fillId="0" borderId="0" xfId="3" applyFont="1" applyFill="1" applyAlignment="1">
      <alignment wrapText="1"/>
    </xf>
    <xf numFmtId="0" fontId="3" fillId="0" borderId="0" xfId="3" applyFont="1" applyFill="1" applyAlignment="1">
      <alignment horizontal="left"/>
    </xf>
    <xf numFmtId="0" fontId="4" fillId="0" borderId="0" xfId="3" applyFont="1" applyFill="1" applyAlignment="1">
      <alignment horizontal="left"/>
    </xf>
    <xf numFmtId="0" fontId="3" fillId="0" borderId="0" xfId="3" applyFont="1" applyAlignment="1">
      <alignment horizontal="left" vertical="top" wrapText="1"/>
    </xf>
    <xf numFmtId="0" fontId="3" fillId="0" borderId="0" xfId="3" applyFont="1" applyAlignment="1">
      <alignment horizontal="center"/>
    </xf>
    <xf numFmtId="0" fontId="3" fillId="0" borderId="0" xfId="3" applyFont="1" applyAlignment="1">
      <alignment vertical="top"/>
    </xf>
    <xf numFmtId="0" fontId="3" fillId="0" borderId="0" xfId="3" applyFont="1" applyAlignment="1">
      <alignment horizontal="center" vertical="top" wrapText="1"/>
    </xf>
    <xf numFmtId="0" fontId="3" fillId="0" borderId="0" xfId="3" applyFont="1" applyAlignment="1">
      <alignment vertical="top" wrapText="1"/>
    </xf>
    <xf numFmtId="169" fontId="7" fillId="0" borderId="0" xfId="4" applyNumberFormat="1" applyFont="1" applyFill="1" applyAlignment="1">
      <alignment horizontal="center"/>
    </xf>
    <xf numFmtId="0" fontId="7" fillId="0" borderId="0" xfId="4" applyFont="1" applyFill="1" applyAlignment="1">
      <alignment horizontal="center"/>
    </xf>
    <xf numFmtId="170" fontId="7" fillId="0" borderId="0" xfId="6" applyNumberFormat="1" applyFont="1" applyFill="1" applyAlignment="1">
      <alignment horizontal="center"/>
    </xf>
    <xf numFmtId="7" fontId="3" fillId="0" borderId="0" xfId="1" applyNumberFormat="1" applyFont="1"/>
    <xf numFmtId="0" fontId="3" fillId="0" borderId="0" xfId="3" applyFont="1" applyAlignment="1">
      <alignment horizontal="left" wrapText="1"/>
    </xf>
    <xf numFmtId="49" fontId="3" fillId="0" borderId="0" xfId="3" applyNumberFormat="1" applyFont="1"/>
  </cellXfs>
  <cellStyles count="7">
    <cellStyle name="Comma" xfId="1" builtinId="3"/>
    <cellStyle name="Comma 2 10" xfId="6"/>
    <cellStyle name="Normal" xfId="0" builtinId="0"/>
    <cellStyle name="Normal 2" xfId="3"/>
    <cellStyle name="Normal 2 2 8" xfId="4"/>
    <cellStyle name="Percent" xfId="2" builtinId="5"/>
    <cellStyle name="Percent 2 8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214286\AppData\Local\Microsoft\Windows\Temporary%20Internet%20Files\Content.Outlook\FNVBLJG6\Section%20IV%206-28-17%20(00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 1-2"/>
      <sheetName val="P3"/>
      <sheetName val="P4"/>
      <sheetName val="P 5"/>
      <sheetName val="P 6"/>
      <sheetName val="P 7"/>
      <sheetName val="P 8"/>
      <sheetName val="P 9-13 CFIT Schedules"/>
      <sheetName val="P 14"/>
      <sheetName val="P 15"/>
      <sheetName val="p 16"/>
      <sheetName val="P 17"/>
      <sheetName val="P 18"/>
      <sheetName val="P1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1"/>
  <sheetViews>
    <sheetView tabSelected="1" zoomScaleNormal="100" workbookViewId="0">
      <selection sqref="A1:H1"/>
    </sheetView>
  </sheetViews>
  <sheetFormatPr defaultColWidth="9.109375" defaultRowHeight="13.2" x14ac:dyDescent="0.25"/>
  <cols>
    <col min="1" max="1" width="2.44140625" style="3" customWidth="1"/>
    <col min="2" max="2" width="4.6640625" style="3" customWidth="1"/>
    <col min="3" max="3" width="10.109375" style="3" bestFit="1" customWidth="1"/>
    <col min="4" max="4" width="14.33203125" style="3" customWidth="1"/>
    <col min="5" max="5" width="27.33203125" style="3" bestFit="1" customWidth="1"/>
    <col min="6" max="6" width="11.109375" style="3" bestFit="1" customWidth="1"/>
    <col min="7" max="7" width="11.5546875" style="3" bestFit="1" customWidth="1"/>
    <col min="8" max="9" width="13.6640625" style="3" bestFit="1" customWidth="1"/>
    <col min="10" max="10" width="2.33203125" style="3" customWidth="1"/>
    <col min="11" max="11" width="12.33203125" style="3" bestFit="1" customWidth="1"/>
    <col min="12" max="12" width="9.5546875" style="3" bestFit="1" customWidth="1"/>
    <col min="13" max="13" width="9.88671875" style="3" bestFit="1" customWidth="1"/>
    <col min="14" max="16384" width="9.109375" style="3"/>
  </cols>
  <sheetData>
    <row r="1" spans="1:14" x14ac:dyDescent="0.25">
      <c r="A1" s="1" t="s">
        <v>0</v>
      </c>
      <c r="B1" s="1"/>
      <c r="C1" s="1"/>
      <c r="D1" s="1"/>
      <c r="E1" s="1"/>
      <c r="F1" s="1"/>
      <c r="G1" s="1"/>
      <c r="H1" s="1"/>
      <c r="I1" s="2" t="s">
        <v>1</v>
      </c>
      <c r="K1" s="4"/>
      <c r="L1" s="4"/>
      <c r="M1" s="4"/>
      <c r="N1" s="4"/>
    </row>
    <row r="2" spans="1:14" x14ac:dyDescent="0.25">
      <c r="A2" s="5" t="s">
        <v>2</v>
      </c>
      <c r="B2" s="5"/>
      <c r="C2" s="5"/>
      <c r="D2" s="5"/>
      <c r="E2" s="5"/>
      <c r="F2" s="5"/>
      <c r="G2" s="5"/>
      <c r="H2" s="5"/>
      <c r="I2" s="2" t="s">
        <v>1</v>
      </c>
      <c r="K2" s="4"/>
      <c r="L2" s="4"/>
      <c r="M2" s="4"/>
      <c r="N2" s="4"/>
    </row>
    <row r="3" spans="1:14" x14ac:dyDescent="0.25">
      <c r="A3" s="1" t="s">
        <v>3</v>
      </c>
      <c r="B3" s="1"/>
      <c r="C3" s="1"/>
      <c r="D3" s="1"/>
      <c r="E3" s="1"/>
      <c r="F3" s="1"/>
      <c r="G3" s="1"/>
      <c r="H3" s="1"/>
      <c r="I3" s="6"/>
      <c r="J3" s="6"/>
      <c r="K3" s="4"/>
      <c r="L3" s="4"/>
      <c r="M3" s="4"/>
      <c r="N3" s="4"/>
    </row>
    <row r="4" spans="1:14" x14ac:dyDescent="0.25">
      <c r="A4" s="1" t="s">
        <v>4</v>
      </c>
      <c r="B4" s="1"/>
      <c r="C4" s="1"/>
      <c r="D4" s="1"/>
      <c r="E4" s="1"/>
      <c r="F4" s="1"/>
      <c r="G4" s="1"/>
      <c r="H4" s="1"/>
      <c r="I4" s="6"/>
      <c r="J4" s="6"/>
      <c r="K4" s="4"/>
      <c r="L4" s="4"/>
      <c r="M4" s="4"/>
      <c r="N4" s="4"/>
    </row>
    <row r="5" spans="1:14" x14ac:dyDescent="0.25">
      <c r="A5" s="4"/>
      <c r="B5" s="6"/>
      <c r="C5" s="7"/>
      <c r="D5" s="7"/>
      <c r="E5" s="8"/>
      <c r="F5" s="6"/>
      <c r="G5" s="6"/>
      <c r="H5" s="6"/>
      <c r="I5" s="6"/>
      <c r="J5" s="6"/>
      <c r="K5" s="4"/>
      <c r="L5" s="4"/>
      <c r="M5" s="4"/>
      <c r="N5" s="4"/>
    </row>
    <row r="6" spans="1:14" x14ac:dyDescent="0.25">
      <c r="A6" s="9" t="s">
        <v>5</v>
      </c>
      <c r="B6" s="3" t="s">
        <v>6</v>
      </c>
      <c r="J6" s="6"/>
      <c r="K6" s="4"/>
      <c r="L6" s="4"/>
      <c r="M6" s="4"/>
      <c r="N6" s="4"/>
    </row>
    <row r="7" spans="1:14" ht="12.75" customHeight="1" x14ac:dyDescent="0.25">
      <c r="A7" s="9"/>
    </row>
    <row r="8" spans="1:14" ht="12.75" customHeight="1" x14ac:dyDescent="0.25">
      <c r="C8" s="10" t="s">
        <v>7</v>
      </c>
      <c r="D8" s="10"/>
      <c r="E8" s="10"/>
    </row>
    <row r="9" spans="1:14" ht="12.75" customHeight="1" x14ac:dyDescent="0.25"/>
    <row r="10" spans="1:14" ht="12.75" customHeight="1" x14ac:dyDescent="0.25">
      <c r="A10" s="9" t="s">
        <v>8</v>
      </c>
      <c r="B10" s="3" t="s">
        <v>9</v>
      </c>
    </row>
    <row r="11" spans="1:14" ht="12.75" customHeight="1" x14ac:dyDescent="0.25">
      <c r="A11" s="9"/>
    </row>
    <row r="12" spans="1:14" ht="12.75" customHeight="1" x14ac:dyDescent="0.25">
      <c r="C12" s="11" t="s">
        <v>10</v>
      </c>
      <c r="D12" s="10"/>
      <c r="E12" s="10"/>
      <c r="F12" s="10"/>
      <c r="G12" s="10"/>
    </row>
    <row r="13" spans="1:14" ht="12.75" customHeight="1" x14ac:dyDescent="0.25">
      <c r="C13" s="12"/>
    </row>
    <row r="14" spans="1:14" ht="12.75" customHeight="1" x14ac:dyDescent="0.25">
      <c r="A14" s="9" t="s">
        <v>11</v>
      </c>
      <c r="B14" s="3" t="s">
        <v>12</v>
      </c>
    </row>
    <row r="15" spans="1:14" ht="12.75" customHeight="1" x14ac:dyDescent="0.25">
      <c r="B15" s="3" t="s">
        <v>13</v>
      </c>
    </row>
    <row r="16" spans="1:14" ht="12.75" customHeight="1" x14ac:dyDescent="0.25"/>
    <row r="17" spans="1:7" ht="12.75" customHeight="1" x14ac:dyDescent="0.25">
      <c r="C17" s="10" t="s">
        <v>14</v>
      </c>
      <c r="D17" s="10"/>
      <c r="E17" s="10"/>
      <c r="F17" s="10"/>
      <c r="G17" s="10"/>
    </row>
    <row r="18" spans="1:7" ht="12.75" customHeight="1" x14ac:dyDescent="0.25"/>
    <row r="19" spans="1:7" ht="12.75" customHeight="1" x14ac:dyDescent="0.25">
      <c r="A19" s="9" t="s">
        <v>15</v>
      </c>
      <c r="B19" s="3" t="s">
        <v>16</v>
      </c>
    </row>
    <row r="20" spans="1:7" ht="12.75" customHeight="1" x14ac:dyDescent="0.25">
      <c r="B20" s="3" t="s">
        <v>17</v>
      </c>
    </row>
    <row r="21" spans="1:7" ht="12.75" customHeight="1" x14ac:dyDescent="0.25">
      <c r="B21" s="3" t="s">
        <v>18</v>
      </c>
    </row>
    <row r="22" spans="1:7" ht="12.75" customHeight="1" x14ac:dyDescent="0.25">
      <c r="B22" s="3" t="s">
        <v>19</v>
      </c>
    </row>
    <row r="23" spans="1:7" ht="12.75" customHeight="1" x14ac:dyDescent="0.25"/>
    <row r="24" spans="1:7" ht="12.75" customHeight="1" x14ac:dyDescent="0.25">
      <c r="C24" s="10" t="s">
        <v>20</v>
      </c>
    </row>
    <row r="25" spans="1:7" ht="12.75" customHeight="1" x14ac:dyDescent="0.25"/>
    <row r="26" spans="1:7" ht="12.75" customHeight="1" x14ac:dyDescent="0.25">
      <c r="A26" s="9" t="s">
        <v>21</v>
      </c>
      <c r="B26" s="3" t="s">
        <v>22</v>
      </c>
    </row>
    <row r="27" spans="1:7" ht="12.75" customHeight="1" x14ac:dyDescent="0.25">
      <c r="B27" s="3" t="s">
        <v>23</v>
      </c>
    </row>
    <row r="28" spans="1:7" ht="12.75" customHeight="1" x14ac:dyDescent="0.25">
      <c r="B28" s="3" t="s">
        <v>24</v>
      </c>
    </row>
    <row r="29" spans="1:7" ht="12.75" customHeight="1" x14ac:dyDescent="0.25"/>
    <row r="30" spans="1:7" ht="12.75" customHeight="1" x14ac:dyDescent="0.25">
      <c r="C30" s="10" t="s">
        <v>20</v>
      </c>
    </row>
    <row r="31" spans="1:7" ht="12.75" customHeight="1" x14ac:dyDescent="0.25"/>
    <row r="32" spans="1:7" ht="12.75" customHeight="1" x14ac:dyDescent="0.25">
      <c r="A32" s="9" t="s">
        <v>25</v>
      </c>
      <c r="B32" s="3" t="s">
        <v>26</v>
      </c>
    </row>
    <row r="33" spans="2:15" ht="12.75" customHeight="1" x14ac:dyDescent="0.25">
      <c r="B33" s="3" t="s">
        <v>27</v>
      </c>
    </row>
    <row r="34" spans="2:15" ht="12.75" customHeight="1" x14ac:dyDescent="0.25">
      <c r="B34" s="3" t="s">
        <v>28</v>
      </c>
    </row>
    <row r="35" spans="2:15" ht="12.75" customHeight="1" x14ac:dyDescent="0.25"/>
    <row r="36" spans="2:15" ht="75" x14ac:dyDescent="0.4">
      <c r="C36" s="13" t="s">
        <v>29</v>
      </c>
      <c r="D36" s="13" t="s">
        <v>30</v>
      </c>
      <c r="E36" s="13" t="s">
        <v>31</v>
      </c>
      <c r="F36" s="13" t="s">
        <v>32</v>
      </c>
      <c r="G36" s="13" t="s">
        <v>33</v>
      </c>
      <c r="H36" s="13" t="s">
        <v>34</v>
      </c>
      <c r="I36" s="13" t="s">
        <v>35</v>
      </c>
    </row>
    <row r="37" spans="2:15" ht="15" x14ac:dyDescent="0.4">
      <c r="B37" s="14" t="s">
        <v>36</v>
      </c>
      <c r="C37" s="15"/>
      <c r="D37" s="15"/>
      <c r="E37" s="15"/>
      <c r="F37" s="15"/>
      <c r="G37" s="15"/>
      <c r="H37" s="15"/>
      <c r="I37" s="15"/>
    </row>
    <row r="38" spans="2:15" ht="13.65" customHeight="1" x14ac:dyDescent="0.25">
      <c r="C38" s="16">
        <v>37785</v>
      </c>
      <c r="D38" s="16">
        <v>48549</v>
      </c>
      <c r="E38" s="17">
        <v>5.6250000000000001E-2</v>
      </c>
      <c r="F38" s="18">
        <v>75000000</v>
      </c>
      <c r="G38" s="18">
        <v>75000000</v>
      </c>
      <c r="H38" s="18">
        <f>F38*E38</f>
        <v>4218750</v>
      </c>
      <c r="I38" s="18">
        <f>G38*E38</f>
        <v>4218750</v>
      </c>
      <c r="K38" s="19"/>
    </row>
    <row r="39" spans="2:15" ht="12.75" customHeight="1" x14ac:dyDescent="0.25">
      <c r="C39" s="16" t="s">
        <v>37</v>
      </c>
      <c r="D39" s="16">
        <v>42993</v>
      </c>
      <c r="E39" s="17">
        <v>0.06</v>
      </c>
      <c r="F39" s="18">
        <v>325000000</v>
      </c>
      <c r="G39" s="18">
        <v>325000000</v>
      </c>
      <c r="H39" s="18">
        <f t="shared" ref="H39:H44" si="0">F39*E39</f>
        <v>19500000</v>
      </c>
      <c r="I39" s="18">
        <f t="shared" ref="I39:I44" si="1">G39*E39</f>
        <v>19500000</v>
      </c>
      <c r="L39" s="20"/>
    </row>
    <row r="40" spans="2:15" ht="12.75" customHeight="1" x14ac:dyDescent="0.25">
      <c r="C40" s="16">
        <v>39982</v>
      </c>
      <c r="D40" s="16">
        <v>44365</v>
      </c>
      <c r="E40" s="17">
        <v>7.2499999999999995E-2</v>
      </c>
      <c r="F40" s="18">
        <v>40000000</v>
      </c>
      <c r="G40" s="18">
        <v>40000000</v>
      </c>
      <c r="H40" s="18">
        <f t="shared" si="0"/>
        <v>2900000</v>
      </c>
      <c r="I40" s="18">
        <f t="shared" si="1"/>
        <v>2900000</v>
      </c>
      <c r="L40" s="20"/>
    </row>
    <row r="41" spans="2:15" ht="12.75" customHeight="1" x14ac:dyDescent="0.3">
      <c r="C41" s="16">
        <v>39982</v>
      </c>
      <c r="D41" s="16">
        <v>47287</v>
      </c>
      <c r="E41" s="17">
        <v>8.0299999999999996E-2</v>
      </c>
      <c r="F41" s="18">
        <v>30000000</v>
      </c>
      <c r="G41" s="18">
        <v>30000000</v>
      </c>
      <c r="H41" s="18">
        <f t="shared" si="0"/>
        <v>2409000</v>
      </c>
      <c r="I41" s="18">
        <f t="shared" si="1"/>
        <v>2409000</v>
      </c>
      <c r="L41" s="20"/>
      <c r="M41" s="21"/>
    </row>
    <row r="42" spans="2:15" ht="12.75" customHeight="1" x14ac:dyDescent="0.25">
      <c r="C42" s="16">
        <v>39982</v>
      </c>
      <c r="D42" s="16">
        <v>50939</v>
      </c>
      <c r="E42" s="17">
        <v>8.1299999999999997E-2</v>
      </c>
      <c r="F42" s="18">
        <v>60000000</v>
      </c>
      <c r="G42" s="18">
        <v>60000000</v>
      </c>
      <c r="H42" s="18">
        <f t="shared" si="0"/>
        <v>4878000</v>
      </c>
      <c r="I42" s="18">
        <f t="shared" si="1"/>
        <v>4878000</v>
      </c>
      <c r="L42" s="20"/>
    </row>
    <row r="43" spans="2:15" ht="12.75" customHeight="1" x14ac:dyDescent="0.25">
      <c r="C43" s="16">
        <v>41912</v>
      </c>
      <c r="D43" s="16">
        <v>46295</v>
      </c>
      <c r="E43" s="17">
        <v>4.1799999999999997E-2</v>
      </c>
      <c r="F43" s="18">
        <v>120000000</v>
      </c>
      <c r="G43" s="18">
        <v>120000000</v>
      </c>
      <c r="H43" s="18">
        <f t="shared" si="0"/>
        <v>5016000</v>
      </c>
      <c r="I43" s="18">
        <f t="shared" si="1"/>
        <v>5016000</v>
      </c>
      <c r="L43" s="20"/>
    </row>
    <row r="44" spans="2:15" ht="12.75" customHeight="1" x14ac:dyDescent="0.25">
      <c r="C44" s="16">
        <v>42003</v>
      </c>
      <c r="D44" s="16">
        <v>46386</v>
      </c>
      <c r="E44" s="17">
        <v>4.3299999999999998E-2</v>
      </c>
      <c r="F44" s="18">
        <v>80000000</v>
      </c>
      <c r="G44" s="18">
        <v>80000000</v>
      </c>
      <c r="H44" s="18">
        <f t="shared" si="0"/>
        <v>3464000</v>
      </c>
      <c r="I44" s="18">
        <f t="shared" si="1"/>
        <v>3464000</v>
      </c>
      <c r="L44" s="20"/>
    </row>
    <row r="45" spans="2:15" ht="12.75" customHeight="1" x14ac:dyDescent="0.25">
      <c r="K45" s="22"/>
      <c r="L45" s="20"/>
      <c r="M45" s="22"/>
      <c r="N45" s="22"/>
    </row>
    <row r="46" spans="2:15" ht="12.75" customHeight="1" x14ac:dyDescent="0.25">
      <c r="B46" s="14" t="s">
        <v>38</v>
      </c>
      <c r="E46" s="23"/>
      <c r="F46" s="24"/>
      <c r="G46" s="24"/>
      <c r="H46" s="24"/>
      <c r="I46" s="25"/>
      <c r="J46" s="26"/>
      <c r="K46" s="26"/>
      <c r="L46" s="26"/>
      <c r="M46" s="27"/>
      <c r="N46" s="26"/>
      <c r="O46" s="26"/>
    </row>
    <row r="47" spans="2:15" ht="12.75" customHeight="1" x14ac:dyDescent="0.25">
      <c r="C47" s="16" t="s">
        <v>39</v>
      </c>
      <c r="D47" s="16">
        <v>49766</v>
      </c>
      <c r="E47" s="17" t="s">
        <v>40</v>
      </c>
      <c r="F47" s="18">
        <v>65000000</v>
      </c>
      <c r="G47" s="18">
        <v>65000000</v>
      </c>
      <c r="H47" s="18">
        <v>27187.32</v>
      </c>
      <c r="I47" s="18">
        <v>349104</v>
      </c>
      <c r="J47" s="26"/>
      <c r="K47" s="27"/>
      <c r="L47" s="28"/>
      <c r="M47" s="27"/>
      <c r="N47" s="26"/>
      <c r="O47" s="26"/>
    </row>
    <row r="48" spans="2:15" ht="12.75" customHeight="1" x14ac:dyDescent="0.25">
      <c r="I48" s="26"/>
      <c r="J48" s="26"/>
      <c r="K48" s="26"/>
      <c r="L48" s="26"/>
      <c r="M48" s="27"/>
      <c r="N48" s="26"/>
      <c r="O48" s="27"/>
    </row>
    <row r="49" spans="2:15" ht="12.75" customHeight="1" x14ac:dyDescent="0.25">
      <c r="B49" s="14" t="s">
        <v>41</v>
      </c>
      <c r="E49" s="23"/>
      <c r="F49" s="24"/>
      <c r="G49" s="24"/>
      <c r="H49" s="24"/>
      <c r="I49" s="24"/>
      <c r="J49" s="26"/>
      <c r="K49" s="26"/>
      <c r="L49" s="26"/>
      <c r="M49" s="27"/>
      <c r="N49" s="26"/>
      <c r="O49" s="26"/>
    </row>
    <row r="50" spans="2:15" ht="12.75" customHeight="1" x14ac:dyDescent="0.25">
      <c r="C50" s="16">
        <v>41948</v>
      </c>
      <c r="D50" s="16">
        <v>43409</v>
      </c>
      <c r="E50" s="17" t="s">
        <v>40</v>
      </c>
      <c r="F50" s="18">
        <v>75000000</v>
      </c>
      <c r="G50" s="18">
        <v>75000000</v>
      </c>
      <c r="H50" s="18">
        <v>1081944.46</v>
      </c>
      <c r="I50" s="18">
        <v>1668701.36</v>
      </c>
      <c r="K50" s="27"/>
      <c r="L50" s="29"/>
      <c r="M50" s="29"/>
    </row>
    <row r="51" spans="2:15" ht="12.75" customHeight="1" x14ac:dyDescent="0.25">
      <c r="M51" s="22"/>
    </row>
    <row r="52" spans="2:15" ht="12.75" customHeight="1" x14ac:dyDescent="0.25">
      <c r="B52" s="14" t="s">
        <v>42</v>
      </c>
      <c r="L52" s="29"/>
    </row>
    <row r="53" spans="2:15" ht="12.75" customHeight="1" x14ac:dyDescent="0.25">
      <c r="C53" s="30" t="s">
        <v>43</v>
      </c>
      <c r="D53" s="30"/>
      <c r="E53" s="30"/>
      <c r="F53" s="30"/>
      <c r="G53" s="30"/>
      <c r="H53" s="30"/>
      <c r="I53" s="30"/>
    </row>
    <row r="54" spans="2:15" ht="12.75" customHeight="1" x14ac:dyDescent="0.25">
      <c r="C54" s="31" t="s">
        <v>44</v>
      </c>
      <c r="D54" s="31"/>
      <c r="E54" s="31"/>
      <c r="F54" s="31"/>
      <c r="G54" s="31"/>
      <c r="H54" s="31"/>
      <c r="I54" s="31"/>
    </row>
    <row r="55" spans="2:15" ht="12.75" customHeight="1" x14ac:dyDescent="0.25">
      <c r="B55" s="32"/>
      <c r="C55" s="31"/>
      <c r="D55" s="31"/>
      <c r="E55" s="31"/>
      <c r="F55" s="31"/>
      <c r="G55" s="31"/>
      <c r="H55" s="31"/>
      <c r="I55" s="31"/>
    </row>
    <row r="56" spans="2:15" ht="12.75" customHeight="1" x14ac:dyDescent="0.25">
      <c r="C56" s="31" t="s">
        <v>45</v>
      </c>
      <c r="D56" s="31"/>
      <c r="E56" s="31"/>
      <c r="F56" s="31"/>
      <c r="G56" s="31"/>
      <c r="H56" s="31"/>
      <c r="I56" s="31"/>
    </row>
    <row r="57" spans="2:15" ht="12.75" customHeight="1" x14ac:dyDescent="0.25">
      <c r="B57" s="32"/>
      <c r="C57" s="31"/>
      <c r="D57" s="31"/>
      <c r="E57" s="31"/>
      <c r="F57" s="31"/>
      <c r="G57" s="31"/>
      <c r="H57" s="31"/>
      <c r="I57" s="31"/>
      <c r="O57" s="29"/>
    </row>
    <row r="58" spans="2:15" ht="12.75" customHeight="1" x14ac:dyDescent="0.25">
      <c r="C58" s="33" t="s">
        <v>46</v>
      </c>
      <c r="D58" s="33"/>
      <c r="E58" s="33"/>
      <c r="F58" s="33"/>
      <c r="G58" s="33"/>
      <c r="H58" s="33"/>
      <c r="I58" s="33"/>
    </row>
    <row r="59" spans="2:15" ht="12.75" customHeight="1" x14ac:dyDescent="0.25">
      <c r="B59" s="26"/>
      <c r="C59" s="26"/>
      <c r="D59" s="26"/>
      <c r="E59" s="26"/>
      <c r="F59" s="26"/>
      <c r="G59" s="26"/>
      <c r="H59" s="26"/>
      <c r="I59" s="26"/>
      <c r="J59" s="34"/>
    </row>
    <row r="60" spans="2:15" ht="12.75" customHeight="1" x14ac:dyDescent="0.25">
      <c r="B60" s="3" t="s">
        <v>47</v>
      </c>
      <c r="C60" s="35" t="s">
        <v>48</v>
      </c>
      <c r="D60" s="35"/>
      <c r="E60" s="35"/>
      <c r="F60" s="35"/>
      <c r="G60" s="35"/>
      <c r="H60" s="35"/>
      <c r="I60" s="35"/>
    </row>
    <row r="61" spans="2:15" ht="12.75" customHeight="1" x14ac:dyDescent="0.25">
      <c r="C61" s="35"/>
      <c r="D61" s="35"/>
      <c r="E61" s="35"/>
      <c r="F61" s="35"/>
      <c r="G61" s="35"/>
      <c r="H61" s="35"/>
      <c r="I61" s="35"/>
    </row>
    <row r="62" spans="2:15" ht="12.75" customHeight="1" x14ac:dyDescent="0.25">
      <c r="C62" s="35"/>
      <c r="D62" s="35"/>
      <c r="E62" s="35"/>
      <c r="F62" s="35"/>
      <c r="G62" s="35"/>
      <c r="H62" s="35"/>
      <c r="I62" s="35"/>
    </row>
    <row r="63" spans="2:15" ht="12.75" customHeight="1" x14ac:dyDescent="0.25">
      <c r="B63" s="36" t="s">
        <v>49</v>
      </c>
      <c r="C63" s="35" t="s">
        <v>50</v>
      </c>
      <c r="D63" s="35"/>
      <c r="E63" s="35"/>
      <c r="F63" s="35"/>
      <c r="G63" s="35"/>
      <c r="H63" s="35"/>
      <c r="I63" s="35"/>
    </row>
    <row r="64" spans="2:15" ht="12.75" customHeight="1" x14ac:dyDescent="0.25">
      <c r="B64" s="36"/>
      <c r="C64" s="35"/>
      <c r="D64" s="35"/>
      <c r="E64" s="35"/>
      <c r="F64" s="35"/>
      <c r="G64" s="35"/>
      <c r="H64" s="35"/>
      <c r="I64" s="35"/>
    </row>
    <row r="65" spans="1:9" ht="3.6" customHeight="1" x14ac:dyDescent="0.25">
      <c r="B65" s="36"/>
      <c r="C65" s="37"/>
      <c r="D65" s="37"/>
      <c r="E65" s="37"/>
      <c r="F65" s="37"/>
      <c r="G65" s="37"/>
      <c r="H65" s="37"/>
      <c r="I65" s="37"/>
    </row>
    <row r="66" spans="1:9" ht="12.75" customHeight="1" x14ac:dyDescent="0.25">
      <c r="B66" s="3" t="s">
        <v>51</v>
      </c>
      <c r="C66" s="35" t="s">
        <v>52</v>
      </c>
      <c r="D66" s="35"/>
      <c r="E66" s="35"/>
      <c r="F66" s="35"/>
      <c r="G66" s="35"/>
      <c r="H66" s="35"/>
      <c r="I66" s="35"/>
    </row>
    <row r="67" spans="1:9" ht="12.75" customHeight="1" x14ac:dyDescent="0.25">
      <c r="C67" s="35"/>
      <c r="D67" s="35"/>
      <c r="E67" s="35"/>
      <c r="F67" s="35"/>
      <c r="G67" s="35"/>
      <c r="H67" s="35"/>
      <c r="I67" s="35"/>
    </row>
    <row r="68" spans="1:9" ht="12.75" customHeight="1" x14ac:dyDescent="0.25">
      <c r="C68" s="35"/>
      <c r="D68" s="35"/>
      <c r="E68" s="35"/>
      <c r="F68" s="35"/>
      <c r="G68" s="35"/>
      <c r="H68" s="35"/>
      <c r="I68" s="35"/>
    </row>
    <row r="69" spans="1:9" ht="12.75" customHeight="1" x14ac:dyDescent="0.25">
      <c r="C69" s="35"/>
      <c r="D69" s="35"/>
      <c r="E69" s="35"/>
      <c r="F69" s="35"/>
      <c r="G69" s="35"/>
      <c r="H69" s="35"/>
      <c r="I69" s="35"/>
    </row>
    <row r="70" spans="1:9" ht="12.75" customHeight="1" x14ac:dyDescent="0.25">
      <c r="C70" s="35"/>
      <c r="D70" s="35"/>
      <c r="E70" s="35"/>
      <c r="F70" s="35"/>
      <c r="G70" s="35"/>
      <c r="H70" s="35"/>
      <c r="I70" s="35"/>
    </row>
    <row r="71" spans="1:9" ht="12.75" customHeight="1" x14ac:dyDescent="0.25">
      <c r="C71" s="35"/>
      <c r="D71" s="35"/>
      <c r="E71" s="35"/>
      <c r="F71" s="35"/>
      <c r="G71" s="35"/>
      <c r="H71" s="35"/>
      <c r="I71" s="35"/>
    </row>
    <row r="72" spans="1:9" ht="12.75" customHeight="1" x14ac:dyDescent="0.25">
      <c r="C72" s="35"/>
      <c r="D72" s="35"/>
      <c r="E72" s="35"/>
      <c r="F72" s="35"/>
      <c r="G72" s="35"/>
      <c r="H72" s="35"/>
      <c r="I72" s="35"/>
    </row>
    <row r="73" spans="1:9" ht="12.75" customHeight="1" x14ac:dyDescent="0.25">
      <c r="C73" s="38"/>
      <c r="D73" s="38"/>
      <c r="E73" s="38"/>
      <c r="F73" s="38"/>
      <c r="G73" s="38"/>
      <c r="H73" s="38"/>
      <c r="I73" s="38"/>
    </row>
    <row r="74" spans="1:9" ht="12.75" customHeight="1" x14ac:dyDescent="0.25">
      <c r="A74" s="1"/>
      <c r="B74" s="1"/>
      <c r="C74" s="1"/>
      <c r="D74" s="1"/>
      <c r="E74" s="1"/>
      <c r="F74" s="1"/>
      <c r="G74" s="1"/>
      <c r="H74" s="1"/>
      <c r="I74" s="2"/>
    </row>
    <row r="75" spans="1:9" ht="12.75" customHeight="1" x14ac:dyDescent="0.25">
      <c r="A75" s="5"/>
      <c r="B75" s="5"/>
      <c r="C75" s="5"/>
      <c r="D75" s="5"/>
      <c r="E75" s="5"/>
      <c r="F75" s="5"/>
      <c r="G75" s="5"/>
      <c r="H75" s="5"/>
      <c r="I75" s="2"/>
    </row>
    <row r="76" spans="1:9" ht="12.75" customHeight="1" x14ac:dyDescent="0.25">
      <c r="A76" s="1"/>
      <c r="B76" s="1"/>
      <c r="C76" s="1"/>
      <c r="D76" s="1"/>
      <c r="E76" s="1"/>
      <c r="F76" s="1"/>
      <c r="G76" s="1"/>
      <c r="H76" s="1"/>
      <c r="I76" s="6"/>
    </row>
    <row r="77" spans="1:9" ht="12.75" customHeight="1" x14ac:dyDescent="0.25">
      <c r="A77" s="1"/>
      <c r="B77" s="1"/>
      <c r="C77" s="1"/>
      <c r="D77" s="1"/>
      <c r="E77" s="1"/>
      <c r="F77" s="1"/>
      <c r="G77" s="1"/>
      <c r="H77" s="1"/>
      <c r="I77" s="6"/>
    </row>
    <row r="78" spans="1:9" ht="12.75" customHeight="1" x14ac:dyDescent="0.25">
      <c r="C78" s="39"/>
      <c r="D78" s="39"/>
      <c r="E78" s="39"/>
      <c r="F78" s="39"/>
      <c r="G78" s="39"/>
      <c r="H78" s="39"/>
      <c r="I78" s="39"/>
    </row>
    <row r="79" spans="1:9" ht="12.75" customHeight="1" x14ac:dyDescent="0.25">
      <c r="A79" s="9"/>
    </row>
    <row r="80" spans="1:9" ht="12.75" customHeight="1" x14ac:dyDescent="0.25"/>
    <row r="81" spans="1:9" ht="12.75" customHeight="1" x14ac:dyDescent="0.25"/>
    <row r="82" spans="1:9" ht="12.75" customHeight="1" x14ac:dyDescent="0.25"/>
    <row r="83" spans="1:9" ht="12.75" customHeight="1" x14ac:dyDescent="0.25"/>
    <row r="84" spans="1:9" ht="12.75" customHeight="1" x14ac:dyDescent="0.25">
      <c r="C84" s="10"/>
    </row>
    <row r="85" spans="1:9" ht="12.75" customHeight="1" x14ac:dyDescent="0.25"/>
    <row r="86" spans="1:9" ht="12.75" customHeight="1" x14ac:dyDescent="0.25">
      <c r="A86" s="9"/>
    </row>
    <row r="87" spans="1:9" ht="12.75" customHeight="1" x14ac:dyDescent="0.25">
      <c r="I87" s="40"/>
    </row>
    <row r="88" spans="1:9" ht="12.75" customHeight="1" x14ac:dyDescent="0.25"/>
    <row r="89" spans="1:9" ht="15" x14ac:dyDescent="0.4">
      <c r="C89" s="15"/>
      <c r="D89" s="15"/>
      <c r="E89" s="15"/>
      <c r="F89" s="15"/>
      <c r="G89" s="15"/>
      <c r="H89" s="15"/>
      <c r="I89" s="15"/>
    </row>
    <row r="90" spans="1:9" ht="12.75" customHeight="1" x14ac:dyDescent="0.25">
      <c r="C90" s="41"/>
      <c r="D90" s="18"/>
      <c r="E90" s="42"/>
      <c r="F90" s="40"/>
      <c r="G90" s="43"/>
      <c r="H90" s="43"/>
    </row>
    <row r="91" spans="1:9" ht="12.75" customHeight="1" x14ac:dyDescent="0.25">
      <c r="C91" s="41"/>
      <c r="D91" s="18"/>
      <c r="E91" s="42"/>
      <c r="F91" s="40"/>
      <c r="G91" s="43"/>
      <c r="H91" s="43"/>
    </row>
    <row r="92" spans="1:9" ht="12.75" customHeight="1" x14ac:dyDescent="0.25">
      <c r="C92" s="41"/>
      <c r="D92" s="18"/>
      <c r="E92" s="42"/>
      <c r="F92" s="40"/>
      <c r="G92" s="43"/>
      <c r="H92" s="43"/>
    </row>
    <row r="93" spans="1:9" ht="12.75" customHeight="1" x14ac:dyDescent="0.25">
      <c r="C93" s="41"/>
      <c r="D93" s="18"/>
      <c r="E93" s="42"/>
      <c r="F93" s="40"/>
      <c r="G93" s="43"/>
      <c r="H93" s="43"/>
    </row>
    <row r="94" spans="1:9" ht="12.75" customHeight="1" x14ac:dyDescent="0.25">
      <c r="C94" s="41"/>
      <c r="D94" s="18"/>
      <c r="E94" s="42"/>
      <c r="F94" s="40"/>
      <c r="G94" s="43"/>
      <c r="H94" s="43"/>
    </row>
    <row r="95" spans="1:9" ht="12.75" customHeight="1" x14ac:dyDescent="0.25">
      <c r="C95" s="41"/>
      <c r="D95" s="18"/>
      <c r="E95" s="42"/>
      <c r="F95" s="40"/>
      <c r="G95" s="43"/>
      <c r="H95" s="43"/>
    </row>
    <row r="96" spans="1:9" ht="12.75" customHeight="1" x14ac:dyDescent="0.25">
      <c r="C96" s="44"/>
      <c r="D96" s="44"/>
      <c r="E96" s="44"/>
      <c r="F96" s="44"/>
      <c r="G96" s="44"/>
      <c r="H96" s="44"/>
      <c r="I96" s="44"/>
    </row>
    <row r="97" spans="1:6" ht="12.75" customHeight="1" x14ac:dyDescent="0.25">
      <c r="A97" s="9"/>
      <c r="F97" s="45"/>
    </row>
    <row r="98" spans="1:6" ht="12.75" customHeight="1" x14ac:dyDescent="0.25"/>
    <row r="99" spans="1:6" ht="12.75" customHeight="1" x14ac:dyDescent="0.25"/>
    <row r="100" spans="1:6" ht="12.75" customHeight="1" x14ac:dyDescent="0.25"/>
    <row r="101" spans="1:6" ht="12.75" customHeight="1" x14ac:dyDescent="0.25"/>
  </sheetData>
  <mergeCells count="14">
    <mergeCell ref="A76:H76"/>
    <mergeCell ref="A77:H77"/>
    <mergeCell ref="C56:I57"/>
    <mergeCell ref="C60:I62"/>
    <mergeCell ref="C63:I64"/>
    <mergeCell ref="C66:I72"/>
    <mergeCell ref="A74:H74"/>
    <mergeCell ref="A75:H75"/>
    <mergeCell ref="A1:H1"/>
    <mergeCell ref="A2:H2"/>
    <mergeCell ref="A3:H3"/>
    <mergeCell ref="A4:H4"/>
    <mergeCell ref="C53:I53"/>
    <mergeCell ref="C54:I55"/>
  </mergeCells>
  <printOptions horizontalCentered="1"/>
  <pageMargins left="1" right="0" top="0.5" bottom="0" header="0" footer="0"/>
  <pageSetup scale="60" orientation="portrait" r:id="rId1"/>
  <headerFooter alignWithMargins="0"/>
  <rowBreaks count="1" manualBreakCount="1">
    <brk id="7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 1</vt:lpstr>
      <vt:lpstr>'P 1'!Print_Area</vt:lpstr>
    </vt:vector>
  </TitlesOfParts>
  <Company>American Electric Power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AEP</dc:creator>
  <cp:lastModifiedBy>AEP</cp:lastModifiedBy>
  <dcterms:created xsi:type="dcterms:W3CDTF">2017-08-07T15:44:02Z</dcterms:created>
  <dcterms:modified xsi:type="dcterms:W3CDTF">2017-08-07T15:45:47Z</dcterms:modified>
</cp:coreProperties>
</file>