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84" windowWidth="20100" windowHeight="10320"/>
  </bookViews>
  <sheets>
    <sheet name="Participating Emp" sheetId="1" r:id="rId1"/>
  </sheets>
  <definedNames>
    <definedName name="_xlnm.Print_Area" localSheetId="0">'Participating Emp'!$A$1:$M$82</definedName>
  </definedNames>
  <calcPr calcId="145621"/>
</workbook>
</file>

<file path=xl/calcChain.xml><?xml version="1.0" encoding="utf-8"?>
<calcChain xmlns="http://schemas.openxmlformats.org/spreadsheetml/2006/main">
  <c r="L26" i="1" l="1"/>
  <c r="D82" i="1"/>
  <c r="D69" i="1"/>
  <c r="I58" i="1"/>
  <c r="D56" i="1"/>
  <c r="I49" i="1"/>
  <c r="D43" i="1"/>
  <c r="I40" i="1"/>
  <c r="I31" i="1"/>
  <c r="D30" i="1"/>
  <c r="I22" i="1"/>
  <c r="D17" i="1"/>
  <c r="I13" i="1"/>
</calcChain>
</file>

<file path=xl/sharedStrings.xml><?xml version="1.0" encoding="utf-8"?>
<sst xmlns="http://schemas.openxmlformats.org/spreadsheetml/2006/main" count="399" uniqueCount="39">
  <si>
    <t>Medical Plan Count</t>
  </si>
  <si>
    <t>Dental Plan Count</t>
  </si>
  <si>
    <t>Business Unit</t>
  </si>
  <si>
    <t>Plan</t>
  </si>
  <si>
    <t>Coverage Level</t>
  </si>
  <si>
    <t>Count</t>
  </si>
  <si>
    <t>Plus Plan</t>
  </si>
  <si>
    <t>EE Only</t>
  </si>
  <si>
    <t>Dental PPO</t>
  </si>
  <si>
    <t>EE &amp; Spouse</t>
  </si>
  <si>
    <t>EE &amp; Child(ren)</t>
  </si>
  <si>
    <t>EE &amp; Family</t>
  </si>
  <si>
    <t>Basic Plan</t>
  </si>
  <si>
    <t>Dental DMO</t>
  </si>
  <si>
    <t>HRA Plan</t>
  </si>
  <si>
    <t>Total</t>
  </si>
  <si>
    <t>Long-Term Disability</t>
  </si>
  <si>
    <t>117 (Big Sandy)</t>
  </si>
  <si>
    <t>117 (Mitchell)</t>
  </si>
  <si>
    <t>117 (Kammer)</t>
  </si>
  <si>
    <r>
      <t>117</t>
    </r>
    <r>
      <rPr>
        <sz val="8"/>
        <color theme="1"/>
        <rFont val="Arial"/>
        <family val="2"/>
      </rPr>
      <t xml:space="preserve"> (Hazard Service Center)</t>
    </r>
  </si>
  <si>
    <t>Life - Basic</t>
  </si>
  <si>
    <t>Volume</t>
  </si>
  <si>
    <t>2017 Company Rate</t>
  </si>
  <si>
    <t>.156/1,000</t>
  </si>
  <si>
    <t>Life - AD&amp;D</t>
  </si>
  <si>
    <t>.018/1,000</t>
  </si>
  <si>
    <t>Life - ER Team</t>
  </si>
  <si>
    <t>.021/1,000</t>
  </si>
  <si>
    <r>
      <t xml:space="preserve">Total participants
</t>
    </r>
    <r>
      <rPr>
        <sz val="8"/>
        <color theme="1"/>
        <rFont val="Arial"/>
        <family val="2"/>
      </rPr>
      <t>(excluding Kammer)</t>
    </r>
  </si>
  <si>
    <t>Attachment 1</t>
  </si>
  <si>
    <t>Kentucky Power Company</t>
  </si>
  <si>
    <t>Participants in Employee Benefit Plans</t>
  </si>
  <si>
    <t>KPSC Case No. 2017-00179</t>
  </si>
  <si>
    <t>Staff 1-50 a</t>
  </si>
  <si>
    <t>Page 1 of 1</t>
  </si>
  <si>
    <t>Counts 
as of 2/28/2017</t>
  </si>
  <si>
    <t>2/28/2017</t>
  </si>
  <si>
    <t>Savings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</si>
</sst>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rgb="FF000000"/>
      <name val="Times New Roman"/>
      <charset val="204"/>
    </font>
    <font>
      <b/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7" fillId="0" borderId="7">
      <alignment horizontal="center"/>
    </xf>
    <xf numFmtId="0" fontId="7" fillId="0" borderId="7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3" borderId="0" applyNumberFormat="0" applyFont="0" applyBorder="0" applyAlignment="0" applyProtection="0"/>
  </cellStyleXfs>
  <cellXfs count="28">
    <xf numFmtId="0" fontId="0" fillId="0" borderId="0" xfId="0"/>
    <xf numFmtId="0" fontId="0" fillId="0" borderId="0" xfId="0" applyFill="1"/>
    <xf numFmtId="164" fontId="0" fillId="0" borderId="0" xfId="1" applyNumberFormat="1" applyFont="1" applyAlignment="1">
      <alignment horizontal="right"/>
    </xf>
    <xf numFmtId="0" fontId="2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0" borderId="0" xfId="0" applyFill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0" fillId="2" borderId="3" xfId="0" applyFill="1" applyBorder="1"/>
    <xf numFmtId="0" fontId="0" fillId="2" borderId="0" xfId="0" applyFill="1"/>
    <xf numFmtId="43" fontId="4" fillId="0" borderId="1" xfId="1" applyFont="1" applyBorder="1"/>
    <xf numFmtId="43" fontId="4" fillId="0" borderId="0" xfId="1" applyFont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vertical="top"/>
    </xf>
    <xf numFmtId="164" fontId="0" fillId="0" borderId="0" xfId="1" applyNumberFormat="1" applyFont="1" applyFill="1" applyAlignment="1">
      <alignment horizontal="right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right" wrapText="1"/>
    </xf>
    <xf numFmtId="0" fontId="0" fillId="2" borderId="0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</cellXfs>
  <cellStyles count="16">
    <cellStyle name="Comma" xfId="1" builtinId="3"/>
    <cellStyle name="Comma 2" xfId="2"/>
    <cellStyle name="Comma 3" xfId="3"/>
    <cellStyle name="Normal" xfId="0" builtinId="0"/>
    <cellStyle name="Normal 2" xfId="4"/>
    <cellStyle name="Normal 3" xfId="5"/>
    <cellStyle name="Normal 4" xfId="6"/>
    <cellStyle name="PSChar" xfId="7"/>
    <cellStyle name="PSChar 2" xfId="8"/>
    <cellStyle name="PSDate" xfId="9"/>
    <cellStyle name="PSDec" xfId="10"/>
    <cellStyle name="PSHeading" xfId="11"/>
    <cellStyle name="PSHeading 2" xfId="12"/>
    <cellStyle name="PSInt" xfId="13"/>
    <cellStyle name="PSInt 2" xfId="14"/>
    <cellStyle name="PSSpacer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2"/>
  <sheetViews>
    <sheetView tabSelected="1" zoomScaleNormal="100" workbookViewId="0">
      <selection activeCell="L32" sqref="L32"/>
    </sheetView>
  </sheetViews>
  <sheetFormatPr defaultRowHeight="13.2" x14ac:dyDescent="0.25"/>
  <cols>
    <col min="1" max="1" width="19.88671875" bestFit="1" customWidth="1"/>
    <col min="2" max="2" width="9.6640625" bestFit="1" customWidth="1"/>
    <col min="3" max="3" width="14" bestFit="1" customWidth="1"/>
    <col min="4" max="4" width="5.77734375" bestFit="1" customWidth="1"/>
    <col min="5" max="5" width="5.21875" customWidth="1"/>
    <col min="6" max="6" width="19.88671875" bestFit="1" customWidth="1"/>
    <col min="7" max="7" width="10.77734375" bestFit="1" customWidth="1"/>
    <col min="8" max="8" width="14" bestFit="1" customWidth="1"/>
    <col min="9" max="9" width="5.77734375" bestFit="1" customWidth="1"/>
    <col min="10" max="10" width="5.21875" customWidth="1"/>
    <col min="11" max="11" width="19.88671875" bestFit="1" customWidth="1"/>
    <col min="12" max="12" width="8.6640625" customWidth="1"/>
    <col min="13" max="13" width="1" customWidth="1"/>
  </cols>
  <sheetData>
    <row r="1" spans="1:12" x14ac:dyDescent="0.25">
      <c r="B1" s="27" t="s">
        <v>31</v>
      </c>
      <c r="C1" s="27"/>
      <c r="D1" s="27"/>
      <c r="E1" s="27"/>
      <c r="F1" s="27"/>
      <c r="G1" s="27"/>
      <c r="H1" s="27"/>
      <c r="I1" s="27"/>
      <c r="J1" s="27"/>
      <c r="L1" s="15" t="s">
        <v>33</v>
      </c>
    </row>
    <row r="2" spans="1:12" x14ac:dyDescent="0.25">
      <c r="B2" s="27" t="s">
        <v>32</v>
      </c>
      <c r="C2" s="27"/>
      <c r="D2" s="27"/>
      <c r="E2" s="27"/>
      <c r="F2" s="27"/>
      <c r="G2" s="27"/>
      <c r="H2" s="27"/>
      <c r="I2" s="27"/>
      <c r="J2" s="27"/>
      <c r="L2" s="2" t="s">
        <v>34</v>
      </c>
    </row>
    <row r="3" spans="1:12" x14ac:dyDescent="0.25">
      <c r="A3" s="3" t="s">
        <v>0</v>
      </c>
      <c r="F3" s="3" t="s">
        <v>1</v>
      </c>
      <c r="J3" s="1"/>
      <c r="L3" s="2" t="s">
        <v>30</v>
      </c>
    </row>
    <row r="4" spans="1:12" x14ac:dyDescent="0.25">
      <c r="A4" s="4" t="s">
        <v>2</v>
      </c>
      <c r="B4" s="4" t="s">
        <v>3</v>
      </c>
      <c r="C4" s="4" t="s">
        <v>4</v>
      </c>
      <c r="D4" s="4" t="s">
        <v>5</v>
      </c>
      <c r="F4" s="5" t="s">
        <v>2</v>
      </c>
      <c r="G4" s="4" t="s">
        <v>3</v>
      </c>
      <c r="H4" s="4" t="s">
        <v>4</v>
      </c>
      <c r="I4" s="4" t="s">
        <v>5</v>
      </c>
      <c r="J4" s="6"/>
      <c r="L4" s="2" t="s">
        <v>35</v>
      </c>
    </row>
    <row r="5" spans="1:12" x14ac:dyDescent="0.25">
      <c r="A5" s="7">
        <v>110</v>
      </c>
      <c r="B5" s="8" t="s">
        <v>6</v>
      </c>
      <c r="C5" s="8" t="s">
        <v>7</v>
      </c>
      <c r="D5" s="8">
        <v>9</v>
      </c>
      <c r="F5" s="7">
        <v>110</v>
      </c>
      <c r="G5" s="8" t="s">
        <v>8</v>
      </c>
      <c r="H5" s="8" t="s">
        <v>7</v>
      </c>
      <c r="I5" s="8">
        <v>54</v>
      </c>
      <c r="J5" s="6"/>
    </row>
    <row r="6" spans="1:12" x14ac:dyDescent="0.25">
      <c r="A6" s="7">
        <v>110</v>
      </c>
      <c r="B6" s="8" t="s">
        <v>6</v>
      </c>
      <c r="C6" s="8" t="s">
        <v>9</v>
      </c>
      <c r="D6" s="8">
        <v>6</v>
      </c>
      <c r="F6" s="7">
        <v>110</v>
      </c>
      <c r="G6" s="8" t="s">
        <v>8</v>
      </c>
      <c r="H6" s="8" t="s">
        <v>9</v>
      </c>
      <c r="I6" s="8">
        <v>98</v>
      </c>
      <c r="J6" s="6"/>
    </row>
    <row r="7" spans="1:12" x14ac:dyDescent="0.25">
      <c r="A7" s="7">
        <v>110</v>
      </c>
      <c r="B7" s="8" t="s">
        <v>6</v>
      </c>
      <c r="C7" s="8" t="s">
        <v>10</v>
      </c>
      <c r="D7" s="8">
        <v>3</v>
      </c>
      <c r="F7" s="7">
        <v>110</v>
      </c>
      <c r="G7" s="8" t="s">
        <v>8</v>
      </c>
      <c r="H7" s="8" t="s">
        <v>10</v>
      </c>
      <c r="I7" s="8">
        <v>18</v>
      </c>
      <c r="J7" s="6"/>
    </row>
    <row r="8" spans="1:12" x14ac:dyDescent="0.25">
      <c r="A8" s="7">
        <v>110</v>
      </c>
      <c r="B8" s="8" t="s">
        <v>6</v>
      </c>
      <c r="C8" s="8" t="s">
        <v>11</v>
      </c>
      <c r="D8" s="8">
        <v>7</v>
      </c>
      <c r="F8" s="7">
        <v>110</v>
      </c>
      <c r="G8" s="8" t="s">
        <v>8</v>
      </c>
      <c r="H8" s="8" t="s">
        <v>11</v>
      </c>
      <c r="I8" s="8">
        <v>76</v>
      </c>
      <c r="J8" s="6"/>
    </row>
    <row r="9" spans="1:12" x14ac:dyDescent="0.25">
      <c r="A9" s="7">
        <v>110</v>
      </c>
      <c r="B9" s="8" t="s">
        <v>12</v>
      </c>
      <c r="C9" s="8" t="s">
        <v>7</v>
      </c>
      <c r="D9" s="8">
        <v>13</v>
      </c>
      <c r="F9" s="7">
        <v>110</v>
      </c>
      <c r="G9" s="8" t="s">
        <v>13</v>
      </c>
      <c r="H9" s="8" t="s">
        <v>7</v>
      </c>
      <c r="I9" s="8">
        <v>1</v>
      </c>
      <c r="J9" s="6"/>
    </row>
    <row r="10" spans="1:12" x14ac:dyDescent="0.25">
      <c r="A10" s="7">
        <v>110</v>
      </c>
      <c r="B10" s="8" t="s">
        <v>12</v>
      </c>
      <c r="C10" s="8" t="s">
        <v>9</v>
      </c>
      <c r="D10" s="8">
        <v>9</v>
      </c>
      <c r="F10" s="7">
        <v>110</v>
      </c>
      <c r="G10" s="8" t="s">
        <v>13</v>
      </c>
      <c r="H10" s="8" t="s">
        <v>9</v>
      </c>
      <c r="I10" s="8">
        <v>1</v>
      </c>
      <c r="J10" s="6"/>
    </row>
    <row r="11" spans="1:12" x14ac:dyDescent="0.25">
      <c r="A11" s="7">
        <v>110</v>
      </c>
      <c r="B11" s="8" t="s">
        <v>12</v>
      </c>
      <c r="C11" s="8" t="s">
        <v>10</v>
      </c>
      <c r="D11" s="8">
        <v>1</v>
      </c>
      <c r="F11" s="7">
        <v>110</v>
      </c>
      <c r="G11" s="8" t="s">
        <v>13</v>
      </c>
      <c r="H11" s="8" t="s">
        <v>10</v>
      </c>
      <c r="I11" s="8">
        <v>0</v>
      </c>
      <c r="J11" s="6"/>
    </row>
    <row r="12" spans="1:12" x14ac:dyDescent="0.25">
      <c r="A12" s="7">
        <v>110</v>
      </c>
      <c r="B12" s="8" t="s">
        <v>12</v>
      </c>
      <c r="C12" s="8" t="s">
        <v>11</v>
      </c>
      <c r="D12" s="8">
        <v>5</v>
      </c>
      <c r="F12" s="7">
        <v>110</v>
      </c>
      <c r="G12" s="8" t="s">
        <v>13</v>
      </c>
      <c r="H12" s="8" t="s">
        <v>11</v>
      </c>
      <c r="I12" s="8">
        <v>0</v>
      </c>
      <c r="J12" s="6"/>
    </row>
    <row r="13" spans="1:12" x14ac:dyDescent="0.25">
      <c r="A13" s="7">
        <v>110</v>
      </c>
      <c r="B13" s="8" t="s">
        <v>14</v>
      </c>
      <c r="C13" s="8" t="s">
        <v>7</v>
      </c>
      <c r="D13" s="8">
        <v>49</v>
      </c>
      <c r="F13" s="5" t="s">
        <v>15</v>
      </c>
      <c r="G13" s="4"/>
      <c r="H13" s="4"/>
      <c r="I13" s="4">
        <f>SUM(I5:I12)</f>
        <v>248</v>
      </c>
      <c r="J13" s="6"/>
    </row>
    <row r="14" spans="1:12" x14ac:dyDescent="0.25">
      <c r="A14" s="7">
        <v>110</v>
      </c>
      <c r="B14" s="8" t="s">
        <v>14</v>
      </c>
      <c r="C14" s="8" t="s">
        <v>9</v>
      </c>
      <c r="D14" s="8">
        <v>66</v>
      </c>
      <c r="F14" s="7">
        <v>180</v>
      </c>
      <c r="G14" s="8" t="s">
        <v>8</v>
      </c>
      <c r="H14" s="8" t="s">
        <v>7</v>
      </c>
      <c r="I14" s="8">
        <v>1</v>
      </c>
      <c r="J14" s="6"/>
    </row>
    <row r="15" spans="1:12" x14ac:dyDescent="0.25">
      <c r="A15" s="7">
        <v>110</v>
      </c>
      <c r="B15" s="8" t="s">
        <v>14</v>
      </c>
      <c r="C15" s="8" t="s">
        <v>10</v>
      </c>
      <c r="D15" s="8">
        <v>20</v>
      </c>
      <c r="F15" s="7">
        <v>180</v>
      </c>
      <c r="G15" s="8" t="s">
        <v>8</v>
      </c>
      <c r="H15" s="8" t="s">
        <v>9</v>
      </c>
      <c r="I15" s="8">
        <v>1</v>
      </c>
      <c r="J15" s="6"/>
      <c r="K15" s="3" t="s">
        <v>16</v>
      </c>
    </row>
    <row r="16" spans="1:12" ht="13.2" customHeight="1" x14ac:dyDescent="0.25">
      <c r="A16" s="7">
        <v>110</v>
      </c>
      <c r="B16" s="8" t="s">
        <v>14</v>
      </c>
      <c r="C16" s="8" t="s">
        <v>11</v>
      </c>
      <c r="D16" s="8">
        <v>56</v>
      </c>
      <c r="F16" s="7">
        <v>180</v>
      </c>
      <c r="G16" s="8" t="s">
        <v>8</v>
      </c>
      <c r="H16" s="8" t="s">
        <v>10</v>
      </c>
      <c r="I16" s="8">
        <v>0</v>
      </c>
      <c r="J16" s="6"/>
      <c r="K16" s="16"/>
      <c r="L16" s="19" t="s">
        <v>36</v>
      </c>
    </row>
    <row r="17" spans="1:12" ht="13.2" customHeight="1" x14ac:dyDescent="0.25">
      <c r="A17" s="4" t="s">
        <v>15</v>
      </c>
      <c r="B17" s="4"/>
      <c r="C17" s="4"/>
      <c r="D17" s="4">
        <f>SUM(D5:D16)</f>
        <v>244</v>
      </c>
      <c r="F17" s="7">
        <v>180</v>
      </c>
      <c r="G17" s="8" t="s">
        <v>8</v>
      </c>
      <c r="H17" s="8" t="s">
        <v>11</v>
      </c>
      <c r="I17" s="8">
        <v>0</v>
      </c>
      <c r="J17" s="6"/>
      <c r="K17" s="17" t="s">
        <v>2</v>
      </c>
      <c r="L17" s="19"/>
    </row>
    <row r="18" spans="1:12" x14ac:dyDescent="0.25">
      <c r="A18" s="7">
        <v>180</v>
      </c>
      <c r="B18" s="8" t="s">
        <v>6</v>
      </c>
      <c r="C18" s="8" t="s">
        <v>7</v>
      </c>
      <c r="D18" s="8">
        <v>0</v>
      </c>
      <c r="F18" s="7">
        <v>180</v>
      </c>
      <c r="G18" s="8" t="s">
        <v>13</v>
      </c>
      <c r="H18" s="8" t="s">
        <v>7</v>
      </c>
      <c r="I18" s="8">
        <v>0</v>
      </c>
      <c r="J18" s="6"/>
      <c r="K18" s="18" t="s">
        <v>37</v>
      </c>
      <c r="L18" s="18"/>
    </row>
    <row r="19" spans="1:12" x14ac:dyDescent="0.25">
      <c r="A19" s="7">
        <v>180</v>
      </c>
      <c r="B19" s="8" t="s">
        <v>6</v>
      </c>
      <c r="C19" s="8" t="s">
        <v>9</v>
      </c>
      <c r="D19" s="8">
        <v>0</v>
      </c>
      <c r="F19" s="7">
        <v>180</v>
      </c>
      <c r="G19" s="8" t="s">
        <v>13</v>
      </c>
      <c r="H19" s="8" t="s">
        <v>9</v>
      </c>
      <c r="I19" s="8">
        <v>0</v>
      </c>
      <c r="J19" s="6"/>
      <c r="K19" s="7">
        <v>110</v>
      </c>
      <c r="L19" s="8">
        <v>263</v>
      </c>
    </row>
    <row r="20" spans="1:12" x14ac:dyDescent="0.25">
      <c r="A20" s="7">
        <v>180</v>
      </c>
      <c r="B20" s="8" t="s">
        <v>6</v>
      </c>
      <c r="C20" s="8" t="s">
        <v>10</v>
      </c>
      <c r="D20" s="8">
        <v>0</v>
      </c>
      <c r="F20" s="7">
        <v>180</v>
      </c>
      <c r="G20" s="8" t="s">
        <v>13</v>
      </c>
      <c r="H20" s="8" t="s">
        <v>10</v>
      </c>
      <c r="I20" s="8">
        <v>0</v>
      </c>
      <c r="J20" s="6"/>
      <c r="K20" s="7">
        <v>180</v>
      </c>
      <c r="L20" s="8">
        <v>2</v>
      </c>
    </row>
    <row r="21" spans="1:12" x14ac:dyDescent="0.25">
      <c r="A21" s="7">
        <v>180</v>
      </c>
      <c r="B21" s="8" t="s">
        <v>6</v>
      </c>
      <c r="C21" s="8" t="s">
        <v>11</v>
      </c>
      <c r="D21" s="8">
        <v>0</v>
      </c>
      <c r="F21" s="7">
        <v>180</v>
      </c>
      <c r="G21" s="8" t="s">
        <v>13</v>
      </c>
      <c r="H21" s="8" t="s">
        <v>11</v>
      </c>
      <c r="I21" s="8">
        <v>0</v>
      </c>
      <c r="J21" s="6"/>
      <c r="K21" s="7" t="s">
        <v>17</v>
      </c>
      <c r="L21" s="8">
        <v>47</v>
      </c>
    </row>
    <row r="22" spans="1:12" x14ac:dyDescent="0.25">
      <c r="A22" s="7">
        <v>180</v>
      </c>
      <c r="B22" s="8" t="s">
        <v>12</v>
      </c>
      <c r="C22" s="8" t="s">
        <v>7</v>
      </c>
      <c r="D22" s="8">
        <v>1</v>
      </c>
      <c r="F22" s="5" t="s">
        <v>15</v>
      </c>
      <c r="G22" s="4"/>
      <c r="H22" s="4"/>
      <c r="I22" s="4">
        <f>SUM(I14:I21)</f>
        <v>2</v>
      </c>
      <c r="J22" s="6"/>
      <c r="K22" s="7" t="s">
        <v>18</v>
      </c>
      <c r="L22" s="8">
        <v>262</v>
      </c>
    </row>
    <row r="23" spans="1:12" x14ac:dyDescent="0.25">
      <c r="A23" s="7">
        <v>180</v>
      </c>
      <c r="B23" s="8" t="s">
        <v>12</v>
      </c>
      <c r="C23" s="8" t="s">
        <v>9</v>
      </c>
      <c r="D23" s="8">
        <v>0</v>
      </c>
      <c r="F23" s="7" t="s">
        <v>17</v>
      </c>
      <c r="G23" s="8" t="s">
        <v>8</v>
      </c>
      <c r="H23" s="8" t="s">
        <v>7</v>
      </c>
      <c r="I23" s="8">
        <v>6</v>
      </c>
      <c r="J23" s="6"/>
      <c r="K23" s="7" t="s">
        <v>19</v>
      </c>
      <c r="L23" s="8">
        <v>6</v>
      </c>
    </row>
    <row r="24" spans="1:12" x14ac:dyDescent="0.25">
      <c r="A24" s="7">
        <v>180</v>
      </c>
      <c r="B24" s="8" t="s">
        <v>12</v>
      </c>
      <c r="C24" s="8" t="s">
        <v>10</v>
      </c>
      <c r="D24" s="8">
        <v>0</v>
      </c>
      <c r="F24" s="7" t="s">
        <v>17</v>
      </c>
      <c r="G24" s="8" t="s">
        <v>8</v>
      </c>
      <c r="H24" s="8" t="s">
        <v>9</v>
      </c>
      <c r="I24" s="8">
        <v>20</v>
      </c>
      <c r="J24" s="6"/>
      <c r="K24" s="8" t="s">
        <v>20</v>
      </c>
      <c r="L24" s="8">
        <v>1</v>
      </c>
    </row>
    <row r="25" spans="1:12" x14ac:dyDescent="0.25">
      <c r="A25" s="7">
        <v>180</v>
      </c>
      <c r="B25" s="8" t="s">
        <v>12</v>
      </c>
      <c r="C25" s="8" t="s">
        <v>11</v>
      </c>
      <c r="D25" s="8">
        <v>0</v>
      </c>
      <c r="F25" s="7" t="s">
        <v>17</v>
      </c>
      <c r="G25" s="8" t="s">
        <v>8</v>
      </c>
      <c r="H25" s="8" t="s">
        <v>10</v>
      </c>
      <c r="I25" s="8">
        <v>4</v>
      </c>
      <c r="J25" s="6"/>
    </row>
    <row r="26" spans="1:12" x14ac:dyDescent="0.25">
      <c r="A26" s="7">
        <v>180</v>
      </c>
      <c r="B26" s="8" t="s">
        <v>14</v>
      </c>
      <c r="C26" s="8" t="s">
        <v>7</v>
      </c>
      <c r="D26" s="8">
        <v>1</v>
      </c>
      <c r="F26" s="7" t="s">
        <v>17</v>
      </c>
      <c r="G26" s="8" t="s">
        <v>8</v>
      </c>
      <c r="H26" s="8" t="s">
        <v>11</v>
      </c>
      <c r="I26" s="8">
        <v>15</v>
      </c>
      <c r="J26" s="6"/>
      <c r="K26" s="26" t="s">
        <v>29</v>
      </c>
      <c r="L26" s="14">
        <f>+L19+L20+L21+L22+L24</f>
        <v>575</v>
      </c>
    </row>
    <row r="27" spans="1:12" x14ac:dyDescent="0.25">
      <c r="A27" s="7">
        <v>180</v>
      </c>
      <c r="B27" s="8" t="s">
        <v>14</v>
      </c>
      <c r="C27" s="8" t="s">
        <v>9</v>
      </c>
      <c r="D27" s="8">
        <v>0</v>
      </c>
      <c r="F27" s="7" t="s">
        <v>17</v>
      </c>
      <c r="G27" s="8" t="s">
        <v>13</v>
      </c>
      <c r="H27" s="8" t="s">
        <v>7</v>
      </c>
      <c r="I27" s="8">
        <v>0</v>
      </c>
      <c r="J27" s="6"/>
      <c r="K27" s="26"/>
    </row>
    <row r="28" spans="1:12" x14ac:dyDescent="0.25">
      <c r="A28" s="7">
        <v>180</v>
      </c>
      <c r="B28" s="8" t="s">
        <v>14</v>
      </c>
      <c r="C28" s="8" t="s">
        <v>10</v>
      </c>
      <c r="D28" s="8">
        <v>0</v>
      </c>
      <c r="F28" s="7" t="s">
        <v>17</v>
      </c>
      <c r="G28" s="8" t="s">
        <v>13</v>
      </c>
      <c r="H28" s="8" t="s">
        <v>9</v>
      </c>
      <c r="I28" s="8">
        <v>0</v>
      </c>
      <c r="J28" s="6"/>
    </row>
    <row r="29" spans="1:12" x14ac:dyDescent="0.25">
      <c r="A29" s="7">
        <v>180</v>
      </c>
      <c r="B29" s="8" t="s">
        <v>14</v>
      </c>
      <c r="C29" s="8" t="s">
        <v>11</v>
      </c>
      <c r="D29" s="8">
        <v>0</v>
      </c>
      <c r="F29" s="7" t="s">
        <v>17</v>
      </c>
      <c r="G29" s="8" t="s">
        <v>13</v>
      </c>
      <c r="H29" s="8" t="s">
        <v>10</v>
      </c>
      <c r="I29" s="8">
        <v>0</v>
      </c>
      <c r="J29" s="6"/>
    </row>
    <row r="30" spans="1:12" x14ac:dyDescent="0.25">
      <c r="A30" s="4" t="s">
        <v>15</v>
      </c>
      <c r="B30" s="4"/>
      <c r="C30" s="4"/>
      <c r="D30" s="4">
        <f>SUM(D18:D29)</f>
        <v>2</v>
      </c>
      <c r="F30" s="7" t="s">
        <v>17</v>
      </c>
      <c r="G30" s="8" t="s">
        <v>13</v>
      </c>
      <c r="H30" s="8" t="s">
        <v>11</v>
      </c>
      <c r="I30" s="8">
        <v>0</v>
      </c>
      <c r="J30" s="6"/>
    </row>
    <row r="31" spans="1:12" x14ac:dyDescent="0.25">
      <c r="A31" s="8" t="s">
        <v>17</v>
      </c>
      <c r="B31" s="8" t="s">
        <v>6</v>
      </c>
      <c r="C31" s="8" t="s">
        <v>7</v>
      </c>
      <c r="D31" s="8">
        <v>1</v>
      </c>
      <c r="F31" s="5" t="s">
        <v>15</v>
      </c>
      <c r="G31" s="4"/>
      <c r="H31" s="4"/>
      <c r="I31" s="4">
        <f>SUM(I23:I30)</f>
        <v>45</v>
      </c>
      <c r="J31" s="6"/>
      <c r="K31" t="s">
        <v>38</v>
      </c>
      <c r="L31">
        <v>427</v>
      </c>
    </row>
    <row r="32" spans="1:12" x14ac:dyDescent="0.25">
      <c r="A32" s="8" t="s">
        <v>17</v>
      </c>
      <c r="B32" s="8" t="s">
        <v>6</v>
      </c>
      <c r="C32" s="8" t="s">
        <v>9</v>
      </c>
      <c r="D32" s="8">
        <v>6</v>
      </c>
      <c r="F32" s="7" t="s">
        <v>19</v>
      </c>
      <c r="G32" s="8" t="s">
        <v>8</v>
      </c>
      <c r="H32" s="8" t="s">
        <v>7</v>
      </c>
      <c r="I32" s="8">
        <v>2</v>
      </c>
      <c r="J32" s="6"/>
    </row>
    <row r="33" spans="1:10" x14ac:dyDescent="0.25">
      <c r="A33" s="8" t="s">
        <v>17</v>
      </c>
      <c r="B33" s="8" t="s">
        <v>6</v>
      </c>
      <c r="C33" s="8" t="s">
        <v>10</v>
      </c>
      <c r="D33" s="8">
        <v>1</v>
      </c>
      <c r="F33" s="7" t="s">
        <v>19</v>
      </c>
      <c r="G33" s="8" t="s">
        <v>8</v>
      </c>
      <c r="H33" s="8" t="s">
        <v>9</v>
      </c>
      <c r="I33" s="8">
        <v>3</v>
      </c>
      <c r="J33" s="6"/>
    </row>
    <row r="34" spans="1:10" x14ac:dyDescent="0.25">
      <c r="A34" s="8" t="s">
        <v>17</v>
      </c>
      <c r="B34" s="8" t="s">
        <v>6</v>
      </c>
      <c r="C34" s="8" t="s">
        <v>11</v>
      </c>
      <c r="D34" s="8">
        <v>4</v>
      </c>
      <c r="F34" s="7" t="s">
        <v>19</v>
      </c>
      <c r="G34" s="8" t="s">
        <v>8</v>
      </c>
      <c r="H34" s="8" t="s">
        <v>10</v>
      </c>
      <c r="I34" s="8">
        <v>1</v>
      </c>
      <c r="J34" s="6"/>
    </row>
    <row r="35" spans="1:10" x14ac:dyDescent="0.25">
      <c r="A35" s="8" t="s">
        <v>17</v>
      </c>
      <c r="B35" s="8" t="s">
        <v>12</v>
      </c>
      <c r="C35" s="8" t="s">
        <v>7</v>
      </c>
      <c r="D35" s="8">
        <v>5</v>
      </c>
      <c r="F35" s="7" t="s">
        <v>19</v>
      </c>
      <c r="G35" s="8" t="s">
        <v>8</v>
      </c>
      <c r="H35" s="8" t="s">
        <v>11</v>
      </c>
      <c r="I35" s="8">
        <v>0</v>
      </c>
      <c r="J35" s="6"/>
    </row>
    <row r="36" spans="1:10" x14ac:dyDescent="0.25">
      <c r="A36" s="8" t="s">
        <v>17</v>
      </c>
      <c r="B36" s="8" t="s">
        <v>12</v>
      </c>
      <c r="C36" s="8" t="s">
        <v>9</v>
      </c>
      <c r="D36" s="8">
        <v>5</v>
      </c>
      <c r="F36" s="7" t="s">
        <v>19</v>
      </c>
      <c r="G36" s="8" t="s">
        <v>13</v>
      </c>
      <c r="H36" s="8" t="s">
        <v>7</v>
      </c>
      <c r="I36" s="8">
        <v>0</v>
      </c>
      <c r="J36" s="6"/>
    </row>
    <row r="37" spans="1:10" x14ac:dyDescent="0.25">
      <c r="A37" s="8" t="s">
        <v>17</v>
      </c>
      <c r="B37" s="8" t="s">
        <v>12</v>
      </c>
      <c r="C37" s="8" t="s">
        <v>10</v>
      </c>
      <c r="D37" s="8">
        <v>2</v>
      </c>
      <c r="F37" s="7" t="s">
        <v>19</v>
      </c>
      <c r="G37" s="8" t="s">
        <v>13</v>
      </c>
      <c r="H37" s="8" t="s">
        <v>9</v>
      </c>
      <c r="I37" s="8">
        <v>0</v>
      </c>
      <c r="J37" s="6"/>
    </row>
    <row r="38" spans="1:10" x14ac:dyDescent="0.25">
      <c r="A38" s="8" t="s">
        <v>17</v>
      </c>
      <c r="B38" s="8" t="s">
        <v>12</v>
      </c>
      <c r="C38" s="8" t="s">
        <v>11</v>
      </c>
      <c r="D38" s="8">
        <v>2</v>
      </c>
      <c r="F38" s="7" t="s">
        <v>19</v>
      </c>
      <c r="G38" s="8" t="s">
        <v>13</v>
      </c>
      <c r="H38" s="8" t="s">
        <v>10</v>
      </c>
      <c r="I38" s="8">
        <v>0</v>
      </c>
      <c r="J38" s="6"/>
    </row>
    <row r="39" spans="1:10" x14ac:dyDescent="0.25">
      <c r="A39" s="8" t="s">
        <v>17</v>
      </c>
      <c r="B39" s="8" t="s">
        <v>14</v>
      </c>
      <c r="C39" s="8" t="s">
        <v>7</v>
      </c>
      <c r="D39" s="8">
        <v>3</v>
      </c>
      <c r="F39" s="7" t="s">
        <v>19</v>
      </c>
      <c r="G39" s="8" t="s">
        <v>13</v>
      </c>
      <c r="H39" s="8" t="s">
        <v>11</v>
      </c>
      <c r="I39" s="8">
        <v>0</v>
      </c>
      <c r="J39" s="6"/>
    </row>
    <row r="40" spans="1:10" x14ac:dyDescent="0.25">
      <c r="A40" s="8" t="s">
        <v>17</v>
      </c>
      <c r="B40" s="8" t="s">
        <v>14</v>
      </c>
      <c r="C40" s="8" t="s">
        <v>9</v>
      </c>
      <c r="D40" s="8">
        <v>5</v>
      </c>
      <c r="F40" s="5" t="s">
        <v>15</v>
      </c>
      <c r="G40" s="4"/>
      <c r="H40" s="4"/>
      <c r="I40" s="4">
        <f>SUM(I32:I39)</f>
        <v>6</v>
      </c>
      <c r="J40" s="6"/>
    </row>
    <row r="41" spans="1:10" x14ac:dyDescent="0.25">
      <c r="A41" s="8" t="s">
        <v>17</v>
      </c>
      <c r="B41" s="8" t="s">
        <v>14</v>
      </c>
      <c r="C41" s="8" t="s">
        <v>10</v>
      </c>
      <c r="D41" s="8">
        <v>2</v>
      </c>
      <c r="F41" s="7" t="s">
        <v>18</v>
      </c>
      <c r="G41" s="8" t="s">
        <v>8</v>
      </c>
      <c r="H41" s="8" t="s">
        <v>7</v>
      </c>
      <c r="I41" s="8">
        <v>46</v>
      </c>
      <c r="J41" s="6"/>
    </row>
    <row r="42" spans="1:10" x14ac:dyDescent="0.25">
      <c r="A42" s="8" t="s">
        <v>17</v>
      </c>
      <c r="B42" s="8" t="s">
        <v>14</v>
      </c>
      <c r="C42" s="8" t="s">
        <v>11</v>
      </c>
      <c r="D42" s="8">
        <v>7</v>
      </c>
      <c r="F42" s="7" t="s">
        <v>18</v>
      </c>
      <c r="G42" s="8" t="s">
        <v>8</v>
      </c>
      <c r="H42" s="8" t="s">
        <v>9</v>
      </c>
      <c r="I42" s="8">
        <v>66</v>
      </c>
      <c r="J42" s="6"/>
    </row>
    <row r="43" spans="1:10" x14ac:dyDescent="0.25">
      <c r="A43" s="9" t="s">
        <v>15</v>
      </c>
      <c r="B43" s="10"/>
      <c r="C43" s="10"/>
      <c r="D43" s="4">
        <f>SUM(D31:D42)</f>
        <v>43</v>
      </c>
      <c r="F43" s="7" t="s">
        <v>18</v>
      </c>
      <c r="G43" s="8" t="s">
        <v>8</v>
      </c>
      <c r="H43" s="8" t="s">
        <v>10</v>
      </c>
      <c r="I43" s="8">
        <v>21</v>
      </c>
      <c r="J43" s="6"/>
    </row>
    <row r="44" spans="1:10" x14ac:dyDescent="0.25">
      <c r="A44" s="8" t="s">
        <v>19</v>
      </c>
      <c r="B44" s="8" t="s">
        <v>6</v>
      </c>
      <c r="C44" s="8" t="s">
        <v>7</v>
      </c>
      <c r="D44" s="8">
        <v>0</v>
      </c>
      <c r="F44" s="7" t="s">
        <v>18</v>
      </c>
      <c r="G44" s="8" t="s">
        <v>8</v>
      </c>
      <c r="H44" s="8" t="s">
        <v>11</v>
      </c>
      <c r="I44" s="8">
        <v>99</v>
      </c>
      <c r="J44" s="6"/>
    </row>
    <row r="45" spans="1:10" x14ac:dyDescent="0.25">
      <c r="A45" s="8" t="s">
        <v>19</v>
      </c>
      <c r="B45" s="8" t="s">
        <v>6</v>
      </c>
      <c r="C45" s="8" t="s">
        <v>9</v>
      </c>
      <c r="D45" s="8">
        <v>0</v>
      </c>
      <c r="F45" s="7" t="s">
        <v>18</v>
      </c>
      <c r="G45" s="8" t="s">
        <v>13</v>
      </c>
      <c r="H45" s="8" t="s">
        <v>7</v>
      </c>
      <c r="I45" s="8">
        <v>0</v>
      </c>
      <c r="J45" s="6"/>
    </row>
    <row r="46" spans="1:10" x14ac:dyDescent="0.25">
      <c r="A46" s="8" t="s">
        <v>19</v>
      </c>
      <c r="B46" s="8" t="s">
        <v>6</v>
      </c>
      <c r="C46" s="8" t="s">
        <v>10</v>
      </c>
      <c r="D46" s="8">
        <v>0</v>
      </c>
      <c r="F46" s="7" t="s">
        <v>18</v>
      </c>
      <c r="G46" s="8" t="s">
        <v>13</v>
      </c>
      <c r="H46" s="8" t="s">
        <v>9</v>
      </c>
      <c r="I46" s="8">
        <v>0</v>
      </c>
      <c r="J46" s="6"/>
    </row>
    <row r="47" spans="1:10" x14ac:dyDescent="0.25">
      <c r="A47" s="8" t="s">
        <v>19</v>
      </c>
      <c r="B47" s="8" t="s">
        <v>6</v>
      </c>
      <c r="C47" s="8" t="s">
        <v>11</v>
      </c>
      <c r="D47" s="8">
        <v>0</v>
      </c>
      <c r="F47" s="7" t="s">
        <v>18</v>
      </c>
      <c r="G47" s="8" t="s">
        <v>13</v>
      </c>
      <c r="H47" s="8" t="s">
        <v>10</v>
      </c>
      <c r="I47" s="8">
        <v>0</v>
      </c>
      <c r="J47" s="6"/>
    </row>
    <row r="48" spans="1:10" x14ac:dyDescent="0.25">
      <c r="A48" s="8" t="s">
        <v>19</v>
      </c>
      <c r="B48" s="8" t="s">
        <v>12</v>
      </c>
      <c r="C48" s="8" t="s">
        <v>7</v>
      </c>
      <c r="D48" s="8">
        <v>1</v>
      </c>
      <c r="F48" s="7" t="s">
        <v>18</v>
      </c>
      <c r="G48" s="8" t="s">
        <v>13</v>
      </c>
      <c r="H48" s="8" t="s">
        <v>11</v>
      </c>
      <c r="I48" s="8">
        <v>0</v>
      </c>
      <c r="J48" s="6"/>
    </row>
    <row r="49" spans="1:11" x14ac:dyDescent="0.25">
      <c r="A49" s="8" t="s">
        <v>19</v>
      </c>
      <c r="B49" s="8" t="s">
        <v>12</v>
      </c>
      <c r="C49" s="8" t="s">
        <v>9</v>
      </c>
      <c r="D49" s="8">
        <v>0</v>
      </c>
      <c r="F49" s="5" t="s">
        <v>15</v>
      </c>
      <c r="G49" s="4"/>
      <c r="H49" s="4"/>
      <c r="I49" s="4">
        <f>SUM(I41:I48)</f>
        <v>232</v>
      </c>
      <c r="J49" s="6"/>
    </row>
    <row r="50" spans="1:11" x14ac:dyDescent="0.25">
      <c r="A50" s="8" t="s">
        <v>19</v>
      </c>
      <c r="B50" s="8" t="s">
        <v>12</v>
      </c>
      <c r="C50" s="8" t="s">
        <v>10</v>
      </c>
      <c r="D50" s="8">
        <v>0</v>
      </c>
      <c r="F50" s="8" t="s">
        <v>20</v>
      </c>
      <c r="G50" s="8" t="s">
        <v>8</v>
      </c>
      <c r="H50" s="8" t="s">
        <v>7</v>
      </c>
      <c r="I50" s="8">
        <v>0</v>
      </c>
      <c r="J50" s="6"/>
    </row>
    <row r="51" spans="1:11" x14ac:dyDescent="0.25">
      <c r="A51" s="8" t="s">
        <v>19</v>
      </c>
      <c r="B51" s="8" t="s">
        <v>12</v>
      </c>
      <c r="C51" s="8" t="s">
        <v>11</v>
      </c>
      <c r="D51" s="8">
        <v>0</v>
      </c>
      <c r="F51" s="8" t="s">
        <v>20</v>
      </c>
      <c r="G51" s="8" t="s">
        <v>8</v>
      </c>
      <c r="H51" s="8" t="s">
        <v>9</v>
      </c>
      <c r="I51" s="8">
        <v>1</v>
      </c>
      <c r="J51" s="6"/>
    </row>
    <row r="52" spans="1:11" x14ac:dyDescent="0.25">
      <c r="A52" s="8" t="s">
        <v>19</v>
      </c>
      <c r="B52" s="8" t="s">
        <v>14</v>
      </c>
      <c r="C52" s="8" t="s">
        <v>7</v>
      </c>
      <c r="D52" s="8">
        <v>2</v>
      </c>
      <c r="F52" s="8" t="s">
        <v>20</v>
      </c>
      <c r="G52" s="8" t="s">
        <v>8</v>
      </c>
      <c r="H52" s="8" t="s">
        <v>10</v>
      </c>
      <c r="I52" s="8">
        <v>0</v>
      </c>
      <c r="J52" s="6"/>
    </row>
    <row r="53" spans="1:11" x14ac:dyDescent="0.25">
      <c r="A53" s="8" t="s">
        <v>19</v>
      </c>
      <c r="B53" s="8" t="s">
        <v>14</v>
      </c>
      <c r="C53" s="8" t="s">
        <v>9</v>
      </c>
      <c r="D53" s="8">
        <v>2</v>
      </c>
      <c r="F53" s="8" t="s">
        <v>20</v>
      </c>
      <c r="G53" s="8" t="s">
        <v>8</v>
      </c>
      <c r="H53" s="8" t="s">
        <v>11</v>
      </c>
      <c r="I53" s="8">
        <v>0</v>
      </c>
      <c r="J53" s="6"/>
    </row>
    <row r="54" spans="1:11" x14ac:dyDescent="0.25">
      <c r="A54" s="8" t="s">
        <v>19</v>
      </c>
      <c r="B54" s="8" t="s">
        <v>14</v>
      </c>
      <c r="C54" s="8" t="s">
        <v>10</v>
      </c>
      <c r="D54" s="8">
        <v>0</v>
      </c>
      <c r="F54" s="8" t="s">
        <v>20</v>
      </c>
      <c r="G54" s="8" t="s">
        <v>13</v>
      </c>
      <c r="H54" s="8" t="s">
        <v>7</v>
      </c>
      <c r="I54" s="8">
        <v>0</v>
      </c>
      <c r="J54" s="6"/>
    </row>
    <row r="55" spans="1:11" x14ac:dyDescent="0.25">
      <c r="A55" s="8" t="s">
        <v>19</v>
      </c>
      <c r="B55" s="8" t="s">
        <v>14</v>
      </c>
      <c r="C55" s="8" t="s">
        <v>11</v>
      </c>
      <c r="D55" s="8">
        <v>0</v>
      </c>
      <c r="F55" s="8" t="s">
        <v>20</v>
      </c>
      <c r="G55" s="8" t="s">
        <v>13</v>
      </c>
      <c r="H55" s="8" t="s">
        <v>9</v>
      </c>
      <c r="I55" s="8">
        <v>0</v>
      </c>
      <c r="J55" s="6"/>
    </row>
    <row r="56" spans="1:11" x14ac:dyDescent="0.25">
      <c r="A56" s="4" t="s">
        <v>15</v>
      </c>
      <c r="B56" s="4"/>
      <c r="C56" s="4"/>
      <c r="D56" s="4">
        <f>SUM(D44:D55)</f>
        <v>5</v>
      </c>
      <c r="F56" s="8" t="s">
        <v>20</v>
      </c>
      <c r="G56" s="8" t="s">
        <v>13</v>
      </c>
      <c r="H56" s="8" t="s">
        <v>10</v>
      </c>
      <c r="I56" s="8">
        <v>0</v>
      </c>
      <c r="J56" s="6"/>
    </row>
    <row r="57" spans="1:11" x14ac:dyDescent="0.25">
      <c r="A57" s="8" t="s">
        <v>18</v>
      </c>
      <c r="B57" s="8" t="s">
        <v>6</v>
      </c>
      <c r="C57" s="8" t="s">
        <v>7</v>
      </c>
      <c r="D57" s="8">
        <v>6</v>
      </c>
      <c r="F57" s="8" t="s">
        <v>20</v>
      </c>
      <c r="G57" s="8" t="s">
        <v>13</v>
      </c>
      <c r="H57" s="8" t="s">
        <v>11</v>
      </c>
      <c r="I57" s="8">
        <v>0</v>
      </c>
      <c r="J57" s="6"/>
    </row>
    <row r="58" spans="1:11" x14ac:dyDescent="0.25">
      <c r="A58" s="8" t="s">
        <v>18</v>
      </c>
      <c r="B58" s="8" t="s">
        <v>6</v>
      </c>
      <c r="C58" s="8" t="s">
        <v>9</v>
      </c>
      <c r="D58" s="8">
        <v>6</v>
      </c>
      <c r="F58" s="5" t="s">
        <v>15</v>
      </c>
      <c r="G58" s="4"/>
      <c r="H58" s="4"/>
      <c r="I58" s="4">
        <f>SUM(I50:I57)</f>
        <v>1</v>
      </c>
      <c r="J58" s="6"/>
    </row>
    <row r="59" spans="1:11" x14ac:dyDescent="0.25">
      <c r="A59" s="8" t="s">
        <v>18</v>
      </c>
      <c r="B59" s="8" t="s">
        <v>6</v>
      </c>
      <c r="C59" s="8" t="s">
        <v>10</v>
      </c>
      <c r="D59" s="8">
        <v>8</v>
      </c>
      <c r="J59" s="1"/>
    </row>
    <row r="60" spans="1:11" x14ac:dyDescent="0.25">
      <c r="A60" s="8" t="s">
        <v>18</v>
      </c>
      <c r="B60" s="8" t="s">
        <v>6</v>
      </c>
      <c r="C60" s="8" t="s">
        <v>11</v>
      </c>
      <c r="D60" s="8">
        <v>22</v>
      </c>
      <c r="F60" s="3" t="s">
        <v>21</v>
      </c>
    </row>
    <row r="61" spans="1:11" x14ac:dyDescent="0.25">
      <c r="A61" s="8" t="s">
        <v>18</v>
      </c>
      <c r="B61" s="8" t="s">
        <v>12</v>
      </c>
      <c r="C61" s="8" t="s">
        <v>7</v>
      </c>
      <c r="D61" s="8">
        <v>17</v>
      </c>
      <c r="F61" s="5" t="s">
        <v>2</v>
      </c>
      <c r="G61" s="4" t="s">
        <v>5</v>
      </c>
      <c r="H61" s="4" t="s">
        <v>22</v>
      </c>
      <c r="I61" s="23" t="s">
        <v>23</v>
      </c>
      <c r="J61" s="24"/>
      <c r="K61" s="25"/>
    </row>
    <row r="62" spans="1:11" ht="14.4" x14ac:dyDescent="0.3">
      <c r="A62" s="8" t="s">
        <v>18</v>
      </c>
      <c r="B62" s="8" t="s">
        <v>12</v>
      </c>
      <c r="C62" s="8" t="s">
        <v>9</v>
      </c>
      <c r="D62" s="8">
        <v>10</v>
      </c>
      <c r="F62" s="7">
        <v>110</v>
      </c>
      <c r="G62" s="8">
        <v>260</v>
      </c>
      <c r="H62" s="11">
        <v>38986000</v>
      </c>
      <c r="I62" s="20" t="s">
        <v>24</v>
      </c>
      <c r="J62" s="21"/>
      <c r="K62" s="22"/>
    </row>
    <row r="63" spans="1:11" ht="14.4" x14ac:dyDescent="0.3">
      <c r="A63" s="8" t="s">
        <v>18</v>
      </c>
      <c r="B63" s="8" t="s">
        <v>12</v>
      </c>
      <c r="C63" s="8" t="s">
        <v>10</v>
      </c>
      <c r="D63" s="8">
        <v>5</v>
      </c>
      <c r="F63" s="7">
        <v>180</v>
      </c>
      <c r="G63" s="8">
        <v>2</v>
      </c>
      <c r="H63" s="11">
        <v>228000</v>
      </c>
      <c r="I63" s="20" t="s">
        <v>24</v>
      </c>
      <c r="J63" s="21"/>
      <c r="K63" s="22"/>
    </row>
    <row r="64" spans="1:11" ht="14.4" x14ac:dyDescent="0.3">
      <c r="A64" s="8" t="s">
        <v>18</v>
      </c>
      <c r="B64" s="8" t="s">
        <v>12</v>
      </c>
      <c r="C64" s="8" t="s">
        <v>11</v>
      </c>
      <c r="D64" s="8">
        <v>15</v>
      </c>
      <c r="F64" s="7" t="s">
        <v>17</v>
      </c>
      <c r="G64" s="8">
        <v>45</v>
      </c>
      <c r="H64" s="11">
        <v>7321000</v>
      </c>
      <c r="I64" s="20" t="s">
        <v>24</v>
      </c>
      <c r="J64" s="21"/>
      <c r="K64" s="22"/>
    </row>
    <row r="65" spans="1:11" ht="14.4" x14ac:dyDescent="0.3">
      <c r="A65" s="8" t="s">
        <v>18</v>
      </c>
      <c r="B65" s="8" t="s">
        <v>14</v>
      </c>
      <c r="C65" s="8" t="s">
        <v>7</v>
      </c>
      <c r="D65" s="8">
        <v>33</v>
      </c>
      <c r="F65" s="7" t="s">
        <v>19</v>
      </c>
      <c r="G65" s="8">
        <v>6</v>
      </c>
      <c r="H65" s="11">
        <v>1122000</v>
      </c>
      <c r="I65" s="20" t="s">
        <v>24</v>
      </c>
      <c r="J65" s="21"/>
      <c r="K65" s="22"/>
    </row>
    <row r="66" spans="1:11" ht="14.4" x14ac:dyDescent="0.3">
      <c r="A66" s="8" t="s">
        <v>18</v>
      </c>
      <c r="B66" s="8" t="s">
        <v>14</v>
      </c>
      <c r="C66" s="8" t="s">
        <v>9</v>
      </c>
      <c r="D66" s="8">
        <v>43</v>
      </c>
      <c r="F66" s="7" t="s">
        <v>18</v>
      </c>
      <c r="G66" s="8">
        <v>258</v>
      </c>
      <c r="H66" s="11">
        <v>41192000</v>
      </c>
      <c r="I66" s="20" t="s">
        <v>24</v>
      </c>
      <c r="J66" s="21"/>
      <c r="K66" s="22"/>
    </row>
    <row r="67" spans="1:11" ht="14.4" x14ac:dyDescent="0.3">
      <c r="A67" s="8" t="s">
        <v>18</v>
      </c>
      <c r="B67" s="8" t="s">
        <v>14</v>
      </c>
      <c r="C67" s="8" t="s">
        <v>10</v>
      </c>
      <c r="D67" s="8">
        <v>9</v>
      </c>
      <c r="F67" s="8" t="s">
        <v>20</v>
      </c>
      <c r="G67" s="8">
        <v>1</v>
      </c>
      <c r="H67" s="11">
        <v>43000</v>
      </c>
      <c r="I67" s="20" t="s">
        <v>24</v>
      </c>
      <c r="J67" s="21"/>
      <c r="K67" s="22"/>
    </row>
    <row r="68" spans="1:11" x14ac:dyDescent="0.25">
      <c r="A68" s="8" t="s">
        <v>18</v>
      </c>
      <c r="B68" s="8" t="s">
        <v>14</v>
      </c>
      <c r="C68" s="8" t="s">
        <v>11</v>
      </c>
      <c r="D68" s="8">
        <v>49</v>
      </c>
    </row>
    <row r="69" spans="1:11" x14ac:dyDescent="0.25">
      <c r="A69" s="4" t="s">
        <v>15</v>
      </c>
      <c r="B69" s="4"/>
      <c r="C69" s="4"/>
      <c r="D69" s="4">
        <f>SUM(D57:D68)</f>
        <v>223</v>
      </c>
      <c r="F69" s="3" t="s">
        <v>25</v>
      </c>
    </row>
    <row r="70" spans="1:11" x14ac:dyDescent="0.25">
      <c r="A70" s="8" t="s">
        <v>20</v>
      </c>
      <c r="B70" s="8" t="s">
        <v>6</v>
      </c>
      <c r="C70" s="8" t="s">
        <v>7</v>
      </c>
      <c r="D70" s="8">
        <v>0</v>
      </c>
      <c r="F70" s="5" t="s">
        <v>2</v>
      </c>
      <c r="G70" s="4" t="s">
        <v>5</v>
      </c>
      <c r="H70" s="4" t="s">
        <v>22</v>
      </c>
      <c r="I70" s="23" t="s">
        <v>23</v>
      </c>
      <c r="J70" s="24"/>
      <c r="K70" s="25"/>
    </row>
    <row r="71" spans="1:11" ht="14.4" x14ac:dyDescent="0.3">
      <c r="A71" s="8" t="s">
        <v>20</v>
      </c>
      <c r="B71" s="8" t="s">
        <v>6</v>
      </c>
      <c r="C71" s="8" t="s">
        <v>9</v>
      </c>
      <c r="D71" s="8">
        <v>0</v>
      </c>
      <c r="F71" s="7">
        <v>110</v>
      </c>
      <c r="G71" s="8">
        <v>249</v>
      </c>
      <c r="H71" s="11">
        <v>37812000</v>
      </c>
      <c r="I71" s="20" t="s">
        <v>26</v>
      </c>
      <c r="J71" s="21"/>
      <c r="K71" s="22"/>
    </row>
    <row r="72" spans="1:11" ht="14.4" x14ac:dyDescent="0.3">
      <c r="A72" s="8" t="s">
        <v>20</v>
      </c>
      <c r="B72" s="8" t="s">
        <v>6</v>
      </c>
      <c r="C72" s="8" t="s">
        <v>10</v>
      </c>
      <c r="D72" s="8">
        <v>0</v>
      </c>
      <c r="F72" s="7">
        <v>180</v>
      </c>
      <c r="G72" s="8">
        <v>1</v>
      </c>
      <c r="H72" s="11">
        <v>120000</v>
      </c>
      <c r="I72" s="20" t="s">
        <v>26</v>
      </c>
      <c r="J72" s="21"/>
      <c r="K72" s="22"/>
    </row>
    <row r="73" spans="1:11" ht="14.4" x14ac:dyDescent="0.3">
      <c r="A73" s="8" t="s">
        <v>20</v>
      </c>
      <c r="B73" s="8" t="s">
        <v>6</v>
      </c>
      <c r="C73" s="8" t="s">
        <v>11</v>
      </c>
      <c r="D73" s="8">
        <v>0</v>
      </c>
      <c r="F73" s="7" t="s">
        <v>17</v>
      </c>
      <c r="G73" s="8">
        <v>40</v>
      </c>
      <c r="H73" s="12">
        <v>6789000</v>
      </c>
      <c r="I73" s="20" t="s">
        <v>26</v>
      </c>
      <c r="J73" s="21"/>
      <c r="K73" s="22"/>
    </row>
    <row r="74" spans="1:11" ht="14.4" x14ac:dyDescent="0.3">
      <c r="A74" s="8" t="s">
        <v>20</v>
      </c>
      <c r="B74" s="8" t="s">
        <v>12</v>
      </c>
      <c r="C74" s="8" t="s">
        <v>7</v>
      </c>
      <c r="D74" s="8">
        <v>0</v>
      </c>
      <c r="F74" s="7" t="s">
        <v>19</v>
      </c>
      <c r="G74" s="8">
        <v>3</v>
      </c>
      <c r="H74" s="11">
        <v>752000</v>
      </c>
      <c r="I74" s="20" t="s">
        <v>26</v>
      </c>
      <c r="J74" s="21"/>
      <c r="K74" s="22"/>
    </row>
    <row r="75" spans="1:11" ht="14.4" x14ac:dyDescent="0.3">
      <c r="A75" s="8" t="s">
        <v>20</v>
      </c>
      <c r="B75" s="8" t="s">
        <v>12</v>
      </c>
      <c r="C75" s="8" t="s">
        <v>9</v>
      </c>
      <c r="D75" s="8">
        <v>0</v>
      </c>
      <c r="F75" s="7" t="s">
        <v>18</v>
      </c>
      <c r="G75" s="8">
        <v>255</v>
      </c>
      <c r="H75" s="11">
        <v>40743000</v>
      </c>
      <c r="I75" s="20" t="s">
        <v>26</v>
      </c>
      <c r="J75" s="21"/>
      <c r="K75" s="22"/>
    </row>
    <row r="76" spans="1:11" ht="14.4" x14ac:dyDescent="0.3">
      <c r="A76" s="8" t="s">
        <v>20</v>
      </c>
      <c r="B76" s="8" t="s">
        <v>12</v>
      </c>
      <c r="C76" s="8" t="s">
        <v>10</v>
      </c>
      <c r="D76" s="8">
        <v>0</v>
      </c>
      <c r="F76" s="8" t="s">
        <v>20</v>
      </c>
      <c r="G76" s="8">
        <v>0</v>
      </c>
      <c r="H76" s="11">
        <v>0</v>
      </c>
      <c r="I76" s="20" t="s">
        <v>26</v>
      </c>
      <c r="J76" s="21"/>
      <c r="K76" s="22"/>
    </row>
    <row r="77" spans="1:11" x14ac:dyDescent="0.25">
      <c r="A77" s="8" t="s">
        <v>20</v>
      </c>
      <c r="B77" s="8" t="s">
        <v>12</v>
      </c>
      <c r="C77" s="8" t="s">
        <v>11</v>
      </c>
      <c r="D77" s="8">
        <v>0</v>
      </c>
    </row>
    <row r="78" spans="1:11" x14ac:dyDescent="0.25">
      <c r="A78" s="8" t="s">
        <v>20</v>
      </c>
      <c r="B78" s="8" t="s">
        <v>14</v>
      </c>
      <c r="C78" s="8" t="s">
        <v>7</v>
      </c>
      <c r="D78" s="8">
        <v>0</v>
      </c>
      <c r="F78" s="13" t="s">
        <v>27</v>
      </c>
    </row>
    <row r="79" spans="1:11" x14ac:dyDescent="0.25">
      <c r="A79" s="8" t="s">
        <v>20</v>
      </c>
      <c r="B79" s="8" t="s">
        <v>14</v>
      </c>
      <c r="C79" s="8" t="s">
        <v>9</v>
      </c>
      <c r="D79" s="8">
        <v>1</v>
      </c>
      <c r="F79" s="5" t="s">
        <v>2</v>
      </c>
      <c r="G79" s="4" t="s">
        <v>5</v>
      </c>
      <c r="H79" s="4" t="s">
        <v>22</v>
      </c>
      <c r="I79" s="23" t="s">
        <v>23</v>
      </c>
      <c r="J79" s="24"/>
      <c r="K79" s="25"/>
    </row>
    <row r="80" spans="1:11" ht="14.4" x14ac:dyDescent="0.3">
      <c r="A80" s="8" t="s">
        <v>20</v>
      </c>
      <c r="B80" s="8" t="s">
        <v>14</v>
      </c>
      <c r="C80" s="8" t="s">
        <v>10</v>
      </c>
      <c r="D80" s="8">
        <v>0</v>
      </c>
      <c r="F80" s="7" t="s">
        <v>17</v>
      </c>
      <c r="G80" s="8">
        <v>18</v>
      </c>
      <c r="H80" s="12">
        <v>3000000</v>
      </c>
      <c r="I80" s="20" t="s">
        <v>28</v>
      </c>
      <c r="J80" s="21"/>
      <c r="K80" s="22"/>
    </row>
    <row r="81" spans="1:11" ht="14.4" x14ac:dyDescent="0.3">
      <c r="A81" s="8" t="s">
        <v>20</v>
      </c>
      <c r="B81" s="8" t="s">
        <v>14</v>
      </c>
      <c r="C81" s="8" t="s">
        <v>11</v>
      </c>
      <c r="D81" s="8">
        <v>0</v>
      </c>
      <c r="F81" s="7" t="s">
        <v>18</v>
      </c>
      <c r="G81" s="8">
        <v>124</v>
      </c>
      <c r="H81" s="11">
        <v>20297000</v>
      </c>
      <c r="I81" s="20" t="s">
        <v>28</v>
      </c>
      <c r="J81" s="21"/>
      <c r="K81" s="22"/>
    </row>
    <row r="82" spans="1:11" ht="14.4" x14ac:dyDescent="0.3">
      <c r="A82" s="4" t="s">
        <v>15</v>
      </c>
      <c r="B82" s="4"/>
      <c r="C82" s="4"/>
      <c r="D82" s="4">
        <f>SUM(D70:D81)</f>
        <v>1</v>
      </c>
      <c r="F82" s="8" t="s">
        <v>20</v>
      </c>
      <c r="G82" s="8">
        <v>0</v>
      </c>
      <c r="H82" s="11">
        <v>0</v>
      </c>
      <c r="I82" s="20" t="s">
        <v>28</v>
      </c>
      <c r="J82" s="21"/>
      <c r="K82" s="22"/>
    </row>
  </sheetData>
  <mergeCells count="23">
    <mergeCell ref="I81:K81"/>
    <mergeCell ref="I82:K82"/>
    <mergeCell ref="K26:K27"/>
    <mergeCell ref="B1:J1"/>
    <mergeCell ref="B2:J2"/>
    <mergeCell ref="I73:K73"/>
    <mergeCell ref="I74:K74"/>
    <mergeCell ref="I75:K75"/>
    <mergeCell ref="I76:K76"/>
    <mergeCell ref="I79:K79"/>
    <mergeCell ref="I80:K80"/>
    <mergeCell ref="I65:K65"/>
    <mergeCell ref="I66:K66"/>
    <mergeCell ref="I67:K67"/>
    <mergeCell ref="I70:K70"/>
    <mergeCell ref="I71:K71"/>
    <mergeCell ref="K18:L18"/>
    <mergeCell ref="L16:L17"/>
    <mergeCell ref="I72:K72"/>
    <mergeCell ref="I61:K61"/>
    <mergeCell ref="I62:K62"/>
    <mergeCell ref="I63:K63"/>
    <mergeCell ref="I64:K64"/>
  </mergeCells>
  <pageMargins left="0.45" right="0.3" top="0.35" bottom="0.3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Participating Emp</vt:lpstr>
      <vt:lpstr>'Participating Emp'!Print_Area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Holmes</dc:creator>
  <cp:lastModifiedBy>Dan Holmes</cp:lastModifiedBy>
  <cp:lastPrinted>2017-06-08T15:15:28Z</cp:lastPrinted>
  <dcterms:created xsi:type="dcterms:W3CDTF">2017-04-07T12:52:17Z</dcterms:created>
  <dcterms:modified xsi:type="dcterms:W3CDTF">2017-07-06T20:35:21Z</dcterms:modified>
</cp:coreProperties>
</file>