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8195" windowHeight="7740" activeTab="0"/>
  </bookViews>
  <sheets>
    <sheet name="Repair Cost By Area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<sst xmlns="http://schemas.openxmlformats.org/spreadsheetml/2006/main" count="16" uniqueCount="14">
  <si>
    <t>Labor Calculation</t>
  </si>
  <si>
    <t>Number of Repair Calls</t>
  </si>
  <si>
    <t>Loaded Labor Rate per hr.</t>
  </si>
  <si>
    <t>Avg. Labor to Cost to repair</t>
  </si>
  <si>
    <t>Ashland</t>
  </si>
  <si>
    <t>Hazard</t>
  </si>
  <si>
    <t>Whitesburg</t>
  </si>
  <si>
    <t>Pikeville</t>
  </si>
  <si>
    <t>Paintsville</t>
  </si>
  <si>
    <t>Total Hrs. Reported To Repair</t>
  </si>
  <si>
    <t>Avg. Hrs. to repair</t>
  </si>
  <si>
    <t>Average Cost to Repair</t>
  </si>
  <si>
    <t>Avg. Hrs. to repair per repair</t>
  </si>
  <si>
    <t>Total Average Material Cost to Repair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</si>
</sst>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_);\(#,##0.0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7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2" fontId="0" fillId="0" borderId="10" xfId="0" applyNumberFormat="1" applyBorder="1" applyAlignment="1">
      <alignment/>
    </xf>
    <xf numFmtId="44" fontId="0" fillId="0" borderId="0" xfId="0" applyNumberFormat="1" applyAlignment="1">
      <alignment/>
    </xf>
    <xf numFmtId="44" fontId="0" fillId="0" borderId="10" xfId="0" applyNumberFormat="1" applyBorder="1" applyAlignment="1">
      <alignment/>
    </xf>
    <xf numFmtId="0" fontId="0" fillId="0" borderId="0" xfId="0" applyBorder="1" applyAlignment="1">
      <alignment/>
    </xf>
    <xf numFmtId="44" fontId="37" fillId="0" borderId="0" xfId="0" applyNumberFormat="1" applyFont="1" applyAlignment="1">
      <alignment/>
    </xf>
    <xf numFmtId="44" fontId="0" fillId="0" borderId="0" xfId="0" applyNumberFormat="1" applyAlignment="1">
      <alignment wrapText="1"/>
    </xf>
    <xf numFmtId="164" fontId="0" fillId="0" borderId="0" xfId="0" applyNumberFormat="1" applyAlignment="1">
      <alignment wrapText="1"/>
    </xf>
    <xf numFmtId="0" fontId="37" fillId="0" borderId="0" xfId="0" applyFont="1" applyAlignment="1">
      <alignment wrapText="1"/>
    </xf>
    <xf numFmtId="2" fontId="37" fillId="0" borderId="0" xfId="0" applyNumberFormat="1" applyFont="1" applyAlignment="1">
      <alignment/>
    </xf>
    <xf numFmtId="0" fontId="37" fillId="0" borderId="10" xfId="0" applyFont="1" applyBorder="1" applyAlignment="1">
      <alignment/>
    </xf>
    <xf numFmtId="0" fontId="39" fillId="0" borderId="0" xfId="0" applyFont="1" applyAlignment="1">
      <alignment/>
    </xf>
    <xf numFmtId="8" fontId="0" fillId="0" borderId="0" xfId="0" applyNumberFormat="1" applyAlignment="1">
      <alignment/>
    </xf>
    <xf numFmtId="0" fontId="37" fillId="0" borderId="0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zoomScalePageLayoutView="0" workbookViewId="0" topLeftCell="A1">
      <selection activeCell="C11" sqref="C11"/>
    </sheetView>
  </sheetViews>
  <sheetFormatPr defaultColWidth="9.140625" defaultRowHeight="15"/>
  <cols>
    <col min="1" max="1" width="31.140625" style="0" customWidth="1"/>
    <col min="4" max="4" width="12.421875" style="0" customWidth="1"/>
    <col min="6" max="6" width="11.421875" style="0" customWidth="1"/>
  </cols>
  <sheetData>
    <row r="1" spans="1:8" ht="15">
      <c r="A1" s="13" t="s">
        <v>0</v>
      </c>
      <c r="B1" s="2"/>
      <c r="D1" s="14"/>
      <c r="E1" s="2"/>
      <c r="F1" s="2"/>
      <c r="G1" s="2"/>
      <c r="H1" s="2"/>
    </row>
    <row r="2" spans="1:2" ht="15">
      <c r="A2" s="7"/>
      <c r="B2" s="2"/>
    </row>
    <row r="3" spans="1:8" ht="15">
      <c r="A3" s="2" t="s">
        <v>9</v>
      </c>
      <c r="B3" s="2">
        <v>831</v>
      </c>
      <c r="D3" s="2"/>
      <c r="E3" s="11"/>
      <c r="F3" s="11"/>
      <c r="G3" s="11"/>
      <c r="H3" s="11"/>
    </row>
    <row r="4" spans="1:8" ht="15">
      <c r="A4" s="2" t="s">
        <v>1</v>
      </c>
      <c r="B4" s="3">
        <v>1400</v>
      </c>
      <c r="D4" s="1"/>
      <c r="E4" s="9"/>
      <c r="F4" s="10"/>
      <c r="G4" s="9"/>
      <c r="H4" s="9"/>
    </row>
    <row r="5" spans="1:8" ht="15">
      <c r="A5" s="2" t="s">
        <v>12</v>
      </c>
      <c r="B5" s="12">
        <v>0.5935714285714285</v>
      </c>
      <c r="D5" s="1"/>
      <c r="E5" s="9"/>
      <c r="F5" s="10"/>
      <c r="G5" s="9"/>
      <c r="H5" s="9"/>
    </row>
    <row r="6" spans="4:8" ht="15">
      <c r="D6" s="1"/>
      <c r="E6" s="9"/>
      <c r="F6" s="10"/>
      <c r="G6" s="9"/>
      <c r="H6" s="9"/>
    </row>
    <row r="7" spans="1:8" ht="15">
      <c r="A7" s="2"/>
      <c r="B7" s="5"/>
      <c r="D7" s="1"/>
      <c r="E7" s="9"/>
      <c r="F7" s="10"/>
      <c r="G7" s="9"/>
      <c r="H7" s="9"/>
    </row>
    <row r="8" spans="1:8" ht="15">
      <c r="A8" s="2"/>
      <c r="B8" s="16"/>
      <c r="D8" s="1"/>
      <c r="E8" s="9"/>
      <c r="F8" s="10"/>
      <c r="G8" s="9"/>
      <c r="H8" s="9"/>
    </row>
    <row r="9" spans="1:2" ht="15">
      <c r="A9" s="2"/>
      <c r="B9" s="5"/>
    </row>
    <row r="10" ht="15">
      <c r="D10" s="14" t="s">
        <v>11</v>
      </c>
    </row>
    <row r="11" spans="1:6" ht="75">
      <c r="A11" s="2"/>
      <c r="B11" s="5"/>
      <c r="E11" s="11" t="s">
        <v>3</v>
      </c>
      <c r="F11" s="11" t="s">
        <v>13</v>
      </c>
    </row>
    <row r="12" spans="1:7" ht="15">
      <c r="A12" s="2"/>
      <c r="B12" s="6"/>
      <c r="D12" s="1" t="s">
        <v>4</v>
      </c>
      <c r="E12" s="5">
        <f>B17</f>
        <v>50.73882</v>
      </c>
      <c r="F12" s="5">
        <v>61.41</v>
      </c>
      <c r="G12" s="8">
        <f>SUM(E12:F12)</f>
        <v>112.14882</v>
      </c>
    </row>
    <row r="13" spans="1:7" ht="15">
      <c r="A13" s="2" t="s">
        <v>2</v>
      </c>
      <c r="B13" s="8">
        <v>86</v>
      </c>
      <c r="D13" s="1" t="s">
        <v>5</v>
      </c>
      <c r="E13" s="5">
        <f>B17</f>
        <v>50.73882</v>
      </c>
      <c r="F13" s="15">
        <v>45.07</v>
      </c>
      <c r="G13" s="8">
        <f>SUM(E13:F13)</f>
        <v>95.80882</v>
      </c>
    </row>
    <row r="14" spans="4:7" ht="15">
      <c r="D14" s="1" t="s">
        <v>6</v>
      </c>
      <c r="E14" s="5">
        <f>B17</f>
        <v>50.73882</v>
      </c>
      <c r="F14" s="15">
        <v>28.72</v>
      </c>
      <c r="G14" s="8">
        <f>SUM(E14:F14)</f>
        <v>79.45882</v>
      </c>
    </row>
    <row r="15" spans="1:7" ht="15">
      <c r="A15" s="2" t="s">
        <v>2</v>
      </c>
      <c r="B15" s="5">
        <v>85.998</v>
      </c>
      <c r="D15" s="1" t="s">
        <v>7</v>
      </c>
      <c r="E15" s="5">
        <f>B17</f>
        <v>50.73882</v>
      </c>
      <c r="F15" s="15">
        <v>47.21</v>
      </c>
      <c r="G15" s="8">
        <f>SUM(E15:F15)</f>
        <v>97.94882</v>
      </c>
    </row>
    <row r="16" spans="1:7" ht="15">
      <c r="A16" s="2" t="s">
        <v>10</v>
      </c>
      <c r="B16" s="4">
        <v>0.59</v>
      </c>
      <c r="C16" s="2"/>
      <c r="D16" s="1" t="s">
        <v>8</v>
      </c>
      <c r="E16" s="5">
        <f>B17</f>
        <v>50.73882</v>
      </c>
      <c r="F16" s="15">
        <v>62.38</v>
      </c>
      <c r="G16" s="8">
        <f>SUM(E16:F16)</f>
        <v>113.11882</v>
      </c>
    </row>
    <row r="17" spans="1:5" ht="15">
      <c r="A17" s="2" t="s">
        <v>3</v>
      </c>
      <c r="B17" s="8">
        <v>50.73882</v>
      </c>
      <c r="C17" s="2"/>
      <c r="D17" s="2"/>
      <c r="E17" s="2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American Electric Power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AEP</dc:creator>
  <cp:keywords/>
  <dc:description/>
  <cp:lastModifiedBy>AEP</cp:lastModifiedBy>
  <dcterms:created xsi:type="dcterms:W3CDTF">2017-09-12T18:33:11Z</dcterms:created>
  <dcterms:modified xsi:type="dcterms:W3CDTF">2017-09-15T18:50:31Z</dcterms:modified>
  <cp:category/>
  <cp:version/>
  <cp:contentType/>
  <cp:contentStatus/>
</cp:coreProperties>
</file>