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8160" windowHeight="4140"/>
  </bookViews>
  <sheets>
    <sheet name="Summary" sheetId="2" r:id="rId1"/>
  </sheets>
  <calcPr calcId="145621"/>
</workbook>
</file>

<file path=xl/calcChain.xml><?xml version="1.0" encoding="utf-8"?>
<calcChain xmlns="http://schemas.openxmlformats.org/spreadsheetml/2006/main">
  <c r="C17" i="2" l="1"/>
  <c r="C11" i="2" l="1"/>
</calcChain>
</file>

<file path=xl/sharedStrings.xml><?xml version="1.0" encoding="utf-8"?>
<sst xmlns="http://schemas.openxmlformats.org/spreadsheetml/2006/main" count="13" uniqueCount="13">
  <si>
    <t>Pension Expense Detail</t>
  </si>
  <si>
    <t>For Test Year Ended February 2017</t>
  </si>
  <si>
    <t>Plan Administration Costs</t>
  </si>
  <si>
    <t>2016 Actuarially Determined Actual Expense (Mar - Dec)</t>
  </si>
  <si>
    <t>2017 Actuarially Determined Estimate Expense (Jan - Feb)</t>
  </si>
  <si>
    <t>Actual to Estimate True-up for Jan-Feb 2016</t>
  </si>
  <si>
    <t>AEPSC Charges billed to Kentucky Power Co.</t>
  </si>
  <si>
    <t>Less: Kentucky Power Co. charges billed to Wheeling Power Co. for Mitchell</t>
  </si>
  <si>
    <t>Total AEPSC OPEB Charges billed to Kentucky Power Co.</t>
  </si>
  <si>
    <t>AEP Service Corporation</t>
  </si>
  <si>
    <t>AEP River Operations - Billed to 100% AEP Investments</t>
  </si>
  <si>
    <t>CSW Plan</t>
  </si>
  <si>
    <t>Ledger Total - 9260003 (03-2016 to 02-2017)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</si>
</sst>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MS Sans Serif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/>
    <xf numFmtId="4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0" borderId="0"/>
    <xf numFmtId="0" fontId="2" fillId="0" borderId="1">
      <alignment horizontal="center"/>
    </xf>
    <xf numFmtId="0" fontId="6" fillId="2" borderId="0" applyNumberFormat="0" applyFont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" fillId="0" borderId="1">
      <alignment horizontal="center"/>
    </xf>
    <xf numFmtId="0" fontId="2" fillId="0" borderId="1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3" fontId="6" fillId="0" borderId="0" applyFont="0" applyFill="0" applyBorder="0" applyAlignment="0" applyProtection="0"/>
    <xf numFmtId="0" fontId="7" fillId="0" borderId="1">
      <alignment horizontal="center"/>
    </xf>
    <xf numFmtId="4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</cellStyleXfs>
  <cellXfs count="19">
    <xf numFmtId="0" fontId="0" fillId="0" borderId="0" xfId="0"/>
    <xf numFmtId="0" fontId="4" fillId="0" borderId="0" xfId="0" applyFont="1"/>
    <xf numFmtId="0" fontId="4" fillId="0" borderId="2" xfId="0" applyFont="1" applyBorder="1"/>
    <xf numFmtId="38" fontId="4" fillId="0" borderId="0" xfId="1" applyNumberFormat="1" applyFont="1"/>
    <xf numFmtId="0" fontId="5" fillId="0" borderId="0" xfId="0" applyFont="1"/>
    <xf numFmtId="38" fontId="5" fillId="0" borderId="0" xfId="1" applyNumberFormat="1" applyFont="1"/>
    <xf numFmtId="0" fontId="0" fillId="0" borderId="0" xfId="0"/>
    <xf numFmtId="0" fontId="4" fillId="0" borderId="0" xfId="0" applyFont="1"/>
    <xf numFmtId="0" fontId="4" fillId="0" borderId="2" xfId="0" applyFont="1" applyBorder="1"/>
    <xf numFmtId="38" fontId="4" fillId="0" borderId="0" xfId="1" applyNumberFormat="1" applyFont="1"/>
    <xf numFmtId="38" fontId="4" fillId="0" borderId="2" xfId="1" applyNumberFormat="1" applyFont="1" applyBorder="1"/>
    <xf numFmtId="38" fontId="4" fillId="0" borderId="0" xfId="0" applyNumberFormat="1" applyFont="1"/>
    <xf numFmtId="0" fontId="4" fillId="0" borderId="0" xfId="0" applyFont="1"/>
    <xf numFmtId="0" fontId="3" fillId="0" borderId="0" xfId="2" applyFont="1" applyAlignment="1">
      <alignment horizontal="center"/>
    </xf>
    <xf numFmtId="0" fontId="4" fillId="0" borderId="0" xfId="0" applyFont="1"/>
    <xf numFmtId="38" fontId="4" fillId="0" borderId="0" xfId="1" applyNumberFormat="1" applyFont="1"/>
    <xf numFmtId="38" fontId="4" fillId="0" borderId="2" xfId="1" applyNumberFormat="1" applyFont="1" applyBorder="1"/>
    <xf numFmtId="0" fontId="3" fillId="0" borderId="0" xfId="2" applyFont="1" applyAlignment="1">
      <alignment horizontal="center"/>
    </xf>
    <xf numFmtId="0" fontId="5" fillId="0" borderId="0" xfId="0" applyFont="1" applyAlignment="1">
      <alignment horizontal="center"/>
    </xf>
  </cellXfs>
  <cellStyles count="65">
    <cellStyle name="Comma" xfId="1" builtinId="3"/>
    <cellStyle name="Comma 2" xfId="14"/>
    <cellStyle name="Comma 2 2" xfId="15"/>
    <cellStyle name="Comma 3" xfId="16"/>
    <cellStyle name="Comma 3 2" xfId="17"/>
    <cellStyle name="Comma 4" xfId="18"/>
    <cellStyle name="Comma 5" xfId="19"/>
    <cellStyle name="Comma 5 2" xfId="20"/>
    <cellStyle name="Comma 6" xfId="21"/>
    <cellStyle name="Normal" xfId="0" builtinId="0"/>
    <cellStyle name="Normal 2" xfId="8"/>
    <cellStyle name="Normal 2 2" xfId="13"/>
    <cellStyle name="Normal 3" xfId="9"/>
    <cellStyle name="Normal 3 2" xfId="22"/>
    <cellStyle name="Normal 4" xfId="12"/>
    <cellStyle name="Normal 5" xfId="23"/>
    <cellStyle name="Normal 5 2" xfId="24"/>
    <cellStyle name="Normal 6" xfId="25"/>
    <cellStyle name="Percent 2" xfId="26"/>
    <cellStyle name="Percent 2 2" xfId="27"/>
    <cellStyle name="PSChar" xfId="2"/>
    <cellStyle name="PSChar 2" xfId="28"/>
    <cellStyle name="PSChar 2 2" xfId="29"/>
    <cellStyle name="PSChar 3" xfId="30"/>
    <cellStyle name="PSChar 3 2" xfId="31"/>
    <cellStyle name="PSChar 4" xfId="32"/>
    <cellStyle name="PSChar 4 2" xfId="33"/>
    <cellStyle name="PSChar 5" xfId="64"/>
    <cellStyle name="PSDate" xfId="3"/>
    <cellStyle name="PSDate 2" xfId="34"/>
    <cellStyle name="PSDate 2 2" xfId="35"/>
    <cellStyle name="PSDate 3" xfId="36"/>
    <cellStyle name="PSDate 3 2" xfId="37"/>
    <cellStyle name="PSDate 4" xfId="38"/>
    <cellStyle name="PSDate 4 2" xfId="39"/>
    <cellStyle name="PSDate 5" xfId="63"/>
    <cellStyle name="PSDec" xfId="4"/>
    <cellStyle name="PSDec 2" xfId="40"/>
    <cellStyle name="PSDec 2 2" xfId="41"/>
    <cellStyle name="PSDec 3" xfId="42"/>
    <cellStyle name="PSDec 3 2" xfId="43"/>
    <cellStyle name="PSDec 4" xfId="44"/>
    <cellStyle name="PSDec 4 2" xfId="45"/>
    <cellStyle name="PSDec 5" xfId="62"/>
    <cellStyle name="PSHeading" xfId="5"/>
    <cellStyle name="PSHeading 2" xfId="10"/>
    <cellStyle name="PSHeading 3" xfId="46"/>
    <cellStyle name="PSHeading 4" xfId="47"/>
    <cellStyle name="PSHeading 5" xfId="61"/>
    <cellStyle name="PSInt" xfId="6"/>
    <cellStyle name="PSInt 2" xfId="48"/>
    <cellStyle name="PSInt 2 2" xfId="49"/>
    <cellStyle name="PSInt 3" xfId="50"/>
    <cellStyle name="PSInt 3 2" xfId="51"/>
    <cellStyle name="PSInt 4" xfId="52"/>
    <cellStyle name="PSInt 4 2" xfId="53"/>
    <cellStyle name="PSInt 5" xfId="60"/>
    <cellStyle name="PSSpacer" xfId="7"/>
    <cellStyle name="PSSpacer 2" xfId="54"/>
    <cellStyle name="PSSpacer 2 2" xfId="55"/>
    <cellStyle name="PSSpacer 3" xfId="56"/>
    <cellStyle name="PSSpacer 3 2" xfId="57"/>
    <cellStyle name="PSSpacer 4" xfId="58"/>
    <cellStyle name="PSSpacer 4 2" xfId="59"/>
    <cellStyle name="PSSpacer 5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workbookViewId="0">
      <selection activeCell="B13" sqref="B13"/>
    </sheetView>
  </sheetViews>
  <sheetFormatPr defaultRowHeight="15.75" x14ac:dyDescent="0.25"/>
  <cols>
    <col min="1" max="1" width="9.140625" style="1"/>
    <col min="2" max="2" width="70.28515625" style="1" bestFit="1" customWidth="1"/>
    <col min="3" max="3" width="23.85546875" style="1" customWidth="1"/>
    <col min="4" max="4" width="14.85546875" style="1" bestFit="1" customWidth="1"/>
    <col min="5" max="16384" width="9.140625" style="1"/>
  </cols>
  <sheetData>
    <row r="1" spans="2:5" x14ac:dyDescent="0.25">
      <c r="B1" s="18" t="s">
        <v>9</v>
      </c>
      <c r="C1" s="18"/>
    </row>
    <row r="2" spans="2:5" x14ac:dyDescent="0.25">
      <c r="B2" s="18" t="s">
        <v>0</v>
      </c>
      <c r="C2" s="18"/>
    </row>
    <row r="3" spans="2:5" x14ac:dyDescent="0.25">
      <c r="B3" s="18" t="s">
        <v>1</v>
      </c>
      <c r="C3" s="18"/>
    </row>
    <row r="5" spans="2:5" x14ac:dyDescent="0.25">
      <c r="B5" s="1" t="s">
        <v>5</v>
      </c>
      <c r="C5" s="3">
        <v>314168.14999999944</v>
      </c>
      <c r="D5" s="13"/>
      <c r="E5" s="14"/>
    </row>
    <row r="6" spans="2:5" x14ac:dyDescent="0.25">
      <c r="B6" s="1" t="s">
        <v>3</v>
      </c>
      <c r="C6" s="15">
        <v>32231679.900000006</v>
      </c>
      <c r="D6" s="13"/>
      <c r="E6" s="14"/>
    </row>
    <row r="7" spans="2:5" x14ac:dyDescent="0.25">
      <c r="B7" s="1" t="s">
        <v>4</v>
      </c>
      <c r="C7" s="15">
        <v>6317228.1600000001</v>
      </c>
      <c r="D7" s="13"/>
      <c r="E7" s="14"/>
    </row>
    <row r="8" spans="2:5" x14ac:dyDescent="0.25">
      <c r="B8" s="12" t="s">
        <v>10</v>
      </c>
      <c r="C8" s="15">
        <v>-982844.68999999983</v>
      </c>
      <c r="D8" s="13"/>
      <c r="E8" s="14"/>
    </row>
    <row r="9" spans="2:5" s="14" customFormat="1" x14ac:dyDescent="0.25">
      <c r="B9" s="14" t="s">
        <v>11</v>
      </c>
      <c r="C9" s="15">
        <v>-5897.6999999999916</v>
      </c>
      <c r="D9" s="17"/>
    </row>
    <row r="10" spans="2:5" x14ac:dyDescent="0.25">
      <c r="B10" s="2" t="s">
        <v>2</v>
      </c>
      <c r="C10" s="16">
        <v>5977.09</v>
      </c>
      <c r="D10" s="13"/>
      <c r="E10" s="14"/>
    </row>
    <row r="11" spans="2:5" x14ac:dyDescent="0.25">
      <c r="B11" s="4" t="s">
        <v>12</v>
      </c>
      <c r="C11" s="5">
        <f>SUM(C5:C10)</f>
        <v>37880310.910000011</v>
      </c>
    </row>
    <row r="12" spans="2:5" x14ac:dyDescent="0.25">
      <c r="C12" s="3"/>
    </row>
    <row r="13" spans="2:5" x14ac:dyDescent="0.25">
      <c r="B13" s="4"/>
      <c r="C13" s="5"/>
    </row>
    <row r="14" spans="2:5" x14ac:dyDescent="0.25">
      <c r="C14" s="3"/>
    </row>
    <row r="15" spans="2:5" x14ac:dyDescent="0.25">
      <c r="B15" s="7" t="s">
        <v>6</v>
      </c>
      <c r="C15" s="9">
        <v>986068</v>
      </c>
      <c r="D15" s="6"/>
    </row>
    <row r="16" spans="2:5" x14ac:dyDescent="0.25">
      <c r="B16" s="8" t="s">
        <v>7</v>
      </c>
      <c r="C16" s="10">
        <v>-212149</v>
      </c>
      <c r="D16" s="6"/>
    </row>
    <row r="17" spans="2:4" x14ac:dyDescent="0.25">
      <c r="B17" s="7" t="s">
        <v>8</v>
      </c>
      <c r="C17" s="11">
        <f>+C16+C15</f>
        <v>773919</v>
      </c>
      <c r="D17" s="7"/>
    </row>
  </sheetData>
  <mergeCells count="3">
    <mergeCell ref="B1:C1"/>
    <mergeCell ref="B2:C2"/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Doyle</dc:creator>
  <cp:lastModifiedBy>Russell Doyle</cp:lastModifiedBy>
  <cp:lastPrinted>2017-08-22T21:47:39Z</cp:lastPrinted>
  <dcterms:created xsi:type="dcterms:W3CDTF">2017-08-15T21:36:01Z</dcterms:created>
  <dcterms:modified xsi:type="dcterms:W3CDTF">2017-08-22T23:54:51Z</dcterms:modified>
</cp:coreProperties>
</file>