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FRR.RPM Selection and 12CP\2021\"/>
    </mc:Choice>
  </mc:AlternateContent>
  <bookViews>
    <workbookView xWindow="15" yWindow="105" windowWidth="18885" windowHeight="12075"/>
  </bookViews>
  <sheets>
    <sheet name="12 CP" sheetId="1" r:id="rId1"/>
  </sheets>
  <calcPr calcId="162913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21" i="1" s="1"/>
  <c r="B8" i="1"/>
  <c r="F8" i="1" l="1"/>
  <c r="E8" i="1"/>
  <c r="D8" i="1"/>
  <c r="C8" i="1"/>
  <c r="G8" i="1" l="1"/>
  <c r="H8" i="1"/>
  <c r="I8" i="1"/>
  <c r="J8" i="1"/>
  <c r="K8" i="1"/>
  <c r="L8" i="1"/>
  <c r="M8" i="1"/>
  <c r="B14" i="1" l="1"/>
  <c r="C15" i="1" s="1"/>
  <c r="C18" i="1" l="1"/>
  <c r="C20" i="1"/>
  <c r="C19" i="1"/>
  <c r="C17" i="1"/>
  <c r="C16" i="1"/>
  <c r="C21" i="1" l="1"/>
</calcChain>
</file>

<file path=xl/sharedStrings.xml><?xml version="1.0" encoding="utf-8"?>
<sst xmlns="http://schemas.openxmlformats.org/spreadsheetml/2006/main" count="31" uniqueCount="24">
  <si>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</si>
  <si>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</si>
  <si>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</si>
  <si>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</si>
  <si>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</si>
  <si>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</si>
  <si>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</si>
  <si>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</si>
  <si>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</si>
  <si>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</si>
  <si>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</si>
  <si>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2019 12 CP</t>
  </si>
  <si>
    <t>11/13/2019 HE 8</t>
  </si>
  <si>
    <t>12/19/2019 HE 8</t>
  </si>
  <si>
    <t>1/22/2020 HE 8</t>
  </si>
  <si>
    <t>2/21/2020 HE 8</t>
  </si>
  <si>
    <t>3/5/2020 HE 8</t>
  </si>
  <si>
    <t>4/15/2020 HE 9</t>
  </si>
  <si>
    <t>5/26/2020 HE 16</t>
  </si>
  <si>
    <t>6/9/2020 HE 17</t>
  </si>
  <si>
    <t>7/9/2020 HE 17</t>
  </si>
  <si>
    <t>8/10/2020 HE 18</t>
  </si>
  <si>
    <t>9/8/2020 HE 17</t>
  </si>
  <si>
    <t>10/29/2020 HE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</si>
</sst>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10" fontId="0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28.85546875" bestFit="1" customWidth="1"/>
    <col min="2" max="2" width="9.5703125" bestFit="1" customWidth="1"/>
    <col min="3" max="3" width="9.28515625" customWidth="1"/>
    <col min="4" max="5" width="9.5703125" bestFit="1" customWidth="1"/>
    <col min="6" max="6" width="10.5703125" bestFit="1" customWidth="1"/>
    <col min="7" max="13" width="9.5703125" bestFit="1" customWidth="1"/>
    <col min="14" max="14" width="12" bestFit="1" customWidth="1"/>
  </cols>
  <sheetData>
    <row r="1" spans="1:13" ht="90" customHeight="1" x14ac:dyDescent="0.2">
      <c r="A1" s="8" t="s">
        <v>10</v>
      </c>
      <c r="B1" s="6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</row>
    <row r="2" spans="1:13" x14ac:dyDescent="0.2">
      <c r="A2" s="19" t="s">
        <v>3</v>
      </c>
      <c r="B2" s="13">
        <v>5486.6660000000002</v>
      </c>
      <c r="C2" s="13">
        <v>5460.9449999999997</v>
      </c>
      <c r="D2" s="13">
        <v>5903.9930000000004</v>
      </c>
      <c r="E2" s="13">
        <v>5193.027</v>
      </c>
      <c r="F2" s="13">
        <v>3863.4369999999999</v>
      </c>
      <c r="G2" s="13">
        <v>3711.7179999999998</v>
      </c>
      <c r="H2" s="13">
        <v>3640.2289999999998</v>
      </c>
      <c r="I2" s="13">
        <v>4476.1959999999999</v>
      </c>
      <c r="J2" s="13">
        <v>4697.75</v>
      </c>
      <c r="K2" s="13">
        <v>4690.6490000000003</v>
      </c>
      <c r="L2" s="13">
        <v>4309.8029999999999</v>
      </c>
      <c r="M2" s="13">
        <v>3223.2139999999999</v>
      </c>
    </row>
    <row r="3" spans="1:13" x14ac:dyDescent="0.2">
      <c r="A3" s="12" t="s">
        <v>4</v>
      </c>
      <c r="B3" s="15">
        <v>6701.5990000000002</v>
      </c>
      <c r="C3" s="15">
        <v>6826.5389999999998</v>
      </c>
      <c r="D3" s="15">
        <v>6696.9430000000002</v>
      </c>
      <c r="E3" s="15">
        <v>6611.2879999999996</v>
      </c>
      <c r="F3" s="15">
        <v>5987.3270000000002</v>
      </c>
      <c r="G3" s="15">
        <v>5123.5569999999998</v>
      </c>
      <c r="H3" s="15">
        <v>7148.1040000000003</v>
      </c>
      <c r="I3" s="15">
        <v>7627.6890000000003</v>
      </c>
      <c r="J3" s="15">
        <v>8427.5190000000002</v>
      </c>
      <c r="K3" s="15">
        <v>7874.3810000000003</v>
      </c>
      <c r="L3" s="15">
        <v>7463.1790000000001</v>
      </c>
      <c r="M3" s="15">
        <v>5258.3630000000003</v>
      </c>
    </row>
    <row r="4" spans="1:13" x14ac:dyDescent="0.2">
      <c r="A4" s="12" t="s">
        <v>5</v>
      </c>
      <c r="B4" s="15">
        <v>2795.5630000000001</v>
      </c>
      <c r="C4" s="15">
        <v>2827.1060000000002</v>
      </c>
      <c r="D4" s="15">
        <v>2557.6419999999998</v>
      </c>
      <c r="E4" s="15">
        <v>2740.221</v>
      </c>
      <c r="F4" s="15">
        <v>2549.7750000000001</v>
      </c>
      <c r="G4" s="15">
        <v>1875.0840000000001</v>
      </c>
      <c r="H4" s="15">
        <v>2926.7289999999998</v>
      </c>
      <c r="I4" s="15">
        <v>3066.88</v>
      </c>
      <c r="J4" s="15">
        <v>3450.2069999999999</v>
      </c>
      <c r="K4" s="15">
        <v>3243.9209999999998</v>
      </c>
      <c r="L4" s="15">
        <v>2640.34</v>
      </c>
      <c r="M4" s="15">
        <v>2262.768</v>
      </c>
    </row>
    <row r="5" spans="1:13" x14ac:dyDescent="0.2">
      <c r="A5" s="12" t="s">
        <v>6</v>
      </c>
      <c r="B5" s="15">
        <v>1085.0840000000001</v>
      </c>
      <c r="C5" s="15">
        <v>1058.2439999999999</v>
      </c>
      <c r="D5" s="15">
        <v>1150.2860000000001</v>
      </c>
      <c r="E5" s="15">
        <v>1011.177</v>
      </c>
      <c r="F5" s="15">
        <v>763.71100000000001</v>
      </c>
      <c r="G5" s="15">
        <v>666.00699999999995</v>
      </c>
      <c r="H5" s="15">
        <v>767.48599999999999</v>
      </c>
      <c r="I5" s="15">
        <v>872.28399999999999</v>
      </c>
      <c r="J5" s="15">
        <v>906.12300000000005</v>
      </c>
      <c r="K5" s="15">
        <v>863.36199999999997</v>
      </c>
      <c r="L5" s="15">
        <v>849.49800000000005</v>
      </c>
      <c r="M5" s="15">
        <v>569.84299999999996</v>
      </c>
    </row>
    <row r="6" spans="1:13" x14ac:dyDescent="0.2">
      <c r="A6" s="12" t="s">
        <v>7</v>
      </c>
      <c r="B6" s="15">
        <v>557.18299999999999</v>
      </c>
      <c r="C6" s="15">
        <v>475.75</v>
      </c>
      <c r="D6" s="15">
        <v>619.51400000000001</v>
      </c>
      <c r="E6" s="15">
        <v>574.06700000000001</v>
      </c>
      <c r="F6" s="15">
        <v>626.60299999999995</v>
      </c>
      <c r="G6" s="15">
        <v>442.16800000000001</v>
      </c>
      <c r="H6" s="15">
        <v>498.50099999999998</v>
      </c>
      <c r="I6" s="15">
        <v>541.91499999999996</v>
      </c>
      <c r="J6" s="15">
        <v>563.67200000000003</v>
      </c>
      <c r="K6" s="15">
        <v>594.99800000000005</v>
      </c>
      <c r="L6" s="15">
        <v>638.03599999999994</v>
      </c>
      <c r="M6" s="15">
        <v>482.83499999999998</v>
      </c>
    </row>
    <row r="7" spans="1:13" x14ac:dyDescent="0.2">
      <c r="A7" s="16" t="s">
        <v>8</v>
      </c>
      <c r="B7" s="17">
        <v>354.27699999999999</v>
      </c>
      <c r="C7" s="17">
        <v>366.65499999999997</v>
      </c>
      <c r="D7" s="17">
        <v>385.58100000000002</v>
      </c>
      <c r="E7" s="17">
        <v>327.637</v>
      </c>
      <c r="F7" s="17">
        <v>237.583</v>
      </c>
      <c r="G7" s="17">
        <v>196.84299999999999</v>
      </c>
      <c r="H7" s="17">
        <v>191.501</v>
      </c>
      <c r="I7" s="17">
        <v>256.13799999999998</v>
      </c>
      <c r="J7" s="17">
        <v>265.483</v>
      </c>
      <c r="K7" s="17">
        <v>256.25799999999998</v>
      </c>
      <c r="L7" s="17">
        <v>248.024</v>
      </c>
      <c r="M7" s="17">
        <v>173.499</v>
      </c>
    </row>
    <row r="8" spans="1:13" x14ac:dyDescent="0.2">
      <c r="A8" s="9" t="s">
        <v>9</v>
      </c>
      <c r="B8" s="10">
        <f>SUM(B2:B7)</f>
        <v>16980.371999999999</v>
      </c>
      <c r="C8" s="10">
        <f>SUM(C2:C7)</f>
        <v>17015.239000000001</v>
      </c>
      <c r="D8" s="10">
        <f>SUM(D2:D7)</f>
        <v>17313.958999999999</v>
      </c>
      <c r="E8" s="10">
        <f>SUM(E2:E7)</f>
        <v>16457.416999999998</v>
      </c>
      <c r="F8" s="10">
        <f>SUM(F2:F7)</f>
        <v>14028.435999999998</v>
      </c>
      <c r="G8" s="10">
        <f t="shared" ref="G8:M8" si="0">SUM(G2:G7)</f>
        <v>12015.377</v>
      </c>
      <c r="H8" s="10">
        <f t="shared" si="0"/>
        <v>15172.550000000001</v>
      </c>
      <c r="I8" s="10">
        <f t="shared" si="0"/>
        <v>16841.101999999999</v>
      </c>
      <c r="J8" s="10">
        <f t="shared" si="0"/>
        <v>18310.753999999997</v>
      </c>
      <c r="K8" s="10">
        <f t="shared" si="0"/>
        <v>17523.569000000003</v>
      </c>
      <c r="L8" s="10">
        <f t="shared" si="0"/>
        <v>16148.88</v>
      </c>
      <c r="M8" s="10">
        <f t="shared" si="0"/>
        <v>11970.522000000001</v>
      </c>
    </row>
    <row r="13" spans="1:13" ht="70.5" customHeight="1" x14ac:dyDescent="0.2">
      <c r="A13" s="8" t="s">
        <v>11</v>
      </c>
      <c r="B13" s="7" t="s">
        <v>0</v>
      </c>
      <c r="C13" s="7" t="s">
        <v>2</v>
      </c>
      <c r="K13" s="1"/>
    </row>
    <row r="14" spans="1:13" x14ac:dyDescent="0.2">
      <c r="A14" s="9" t="s">
        <v>9</v>
      </c>
      <c r="B14" s="10">
        <f>SUM(B8:M8)/12</f>
        <v>15814.848083333336</v>
      </c>
      <c r="C14" s="11"/>
    </row>
    <row r="15" spans="1:13" x14ac:dyDescent="0.2">
      <c r="A15" s="12" t="s">
        <v>3</v>
      </c>
      <c r="B15" s="13">
        <f t="shared" ref="B15:B20" si="1">AVERAGE(B2:M2)</f>
        <v>4554.8022499999997</v>
      </c>
      <c r="C15" s="14">
        <f>B15/$B$14</f>
        <v>0.28800796732281808</v>
      </c>
      <c r="D15" s="4"/>
      <c r="E15" s="22"/>
      <c r="F15" s="23"/>
      <c r="G15" s="21"/>
      <c r="I15" s="20"/>
      <c r="J15" s="22"/>
    </row>
    <row r="16" spans="1:13" x14ac:dyDescent="0.2">
      <c r="A16" s="12" t="s">
        <v>4</v>
      </c>
      <c r="B16" s="15">
        <f t="shared" si="1"/>
        <v>6812.2073333333328</v>
      </c>
      <c r="C16" s="14">
        <f t="shared" ref="C16:C20" si="2">B16/$B$14</f>
        <v>0.43074756693442146</v>
      </c>
      <c r="D16" s="4"/>
      <c r="E16" s="22"/>
      <c r="F16" s="23"/>
      <c r="G16" s="21"/>
      <c r="I16" s="20"/>
      <c r="J16" s="22"/>
    </row>
    <row r="17" spans="1:10" x14ac:dyDescent="0.2">
      <c r="A17" s="12" t="s">
        <v>5</v>
      </c>
      <c r="B17" s="15">
        <f t="shared" si="1"/>
        <v>2744.6863333333331</v>
      </c>
      <c r="C17" s="14">
        <f t="shared" si="2"/>
        <v>0.17355122976020573</v>
      </c>
      <c r="D17" s="4"/>
      <c r="E17" s="22"/>
      <c r="F17" s="23"/>
      <c r="G17" s="21"/>
      <c r="I17" s="20"/>
      <c r="J17" s="22"/>
    </row>
    <row r="18" spans="1:10" x14ac:dyDescent="0.2">
      <c r="A18" s="12" t="s">
        <v>6</v>
      </c>
      <c r="B18" s="15">
        <f t="shared" si="1"/>
        <v>880.25874999999996</v>
      </c>
      <c r="C18" s="14">
        <f t="shared" si="2"/>
        <v>5.5660272255645064E-2</v>
      </c>
      <c r="D18" s="4"/>
      <c r="E18" s="22"/>
      <c r="F18" s="23"/>
      <c r="G18" s="21"/>
      <c r="I18" s="20"/>
      <c r="J18" s="22"/>
    </row>
    <row r="19" spans="1:10" x14ac:dyDescent="0.2">
      <c r="A19" s="12" t="s">
        <v>7</v>
      </c>
      <c r="B19" s="15">
        <f t="shared" si="1"/>
        <v>551.27016666666657</v>
      </c>
      <c r="C19" s="14">
        <f t="shared" si="2"/>
        <v>3.4857759224865975E-2</v>
      </c>
      <c r="D19" s="4"/>
      <c r="E19" s="22"/>
      <c r="F19" s="23"/>
      <c r="G19" s="21"/>
      <c r="I19" s="20"/>
      <c r="J19" s="22"/>
    </row>
    <row r="20" spans="1:10" x14ac:dyDescent="0.2">
      <c r="A20" s="16" t="s">
        <v>8</v>
      </c>
      <c r="B20" s="17">
        <f t="shared" si="1"/>
        <v>271.62324999999998</v>
      </c>
      <c r="C20" s="18">
        <f t="shared" si="2"/>
        <v>1.7175204502043451E-2</v>
      </c>
      <c r="D20" s="4"/>
      <c r="E20" s="22"/>
      <c r="F20" s="23"/>
      <c r="G20" s="21"/>
      <c r="I20" s="20"/>
      <c r="J20" s="22"/>
    </row>
    <row r="21" spans="1:10" x14ac:dyDescent="0.2">
      <c r="A21" s="2" t="s">
        <v>1</v>
      </c>
      <c r="B21" s="5">
        <f>SUM(B15:B20)</f>
        <v>15814.848083333332</v>
      </c>
      <c r="C21" s="3">
        <f>SUM(C15:C20)</f>
        <v>0.99999999999999989</v>
      </c>
      <c r="G21" s="21"/>
      <c r="I21" s="20"/>
      <c r="J21" s="2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930D36-9537-4385-8E86-B8F4B6A03A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keywords/>
  <cp:lastModifiedBy>s290792</cp:lastModifiedBy>
  <dcterms:created xsi:type="dcterms:W3CDTF">2012-02-24T23:47:20Z</dcterms:created>
  <dcterms:modified xsi:type="dcterms:W3CDTF">2021-04-19T14:23:44Z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974dc0bc-df5a-4e70-8a3f-ed6c7f032b27</vt:lpwstr>
  </property>
  <property fmtid="{D5CDD505-2E9C-101B-9397-08002B2CF9AE}" pid="3" name="bjSaver">
    <vt:lpwstr>bHf609ZcihHV+5XYZToRLXAnASFmfbwr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