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C:\Users\Patricia\iCloudDrive\PDK Work Current Projects\kcta 2017\discovery\"/>
    </mc:Choice>
  </mc:AlternateContent>
  <bookViews>
    <workbookView xWindow="0" yWindow="0" windowWidth="22470" windowHeight="10755"/>
  </bookViews>
  <sheets>
    <sheet name="Table 1" sheetId="5" r:id="rId1"/>
  </sheets>
  <definedNames>
    <definedName name="_Hlk494285294" localSheetId="0">'Table 1'!$A$18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9" i="5" l="1"/>
  <c r="B9" i="5"/>
  <c r="C5" i="5"/>
  <c r="B5" i="5"/>
  <c r="D8" i="5"/>
  <c r="C7" i="5"/>
  <c r="B7" i="5"/>
  <c r="D4" i="5"/>
  <c r="D3" i="5"/>
  <c r="D7" i="5" l="1"/>
  <c r="D5" i="5"/>
  <c r="D9" i="5"/>
</calcChain>
</file>

<file path=xl/sharedStrings.xml><?xml version="1.0" encoding="utf-8"?>
<sst xmlns="http://schemas.openxmlformats.org/spreadsheetml/2006/main" count="12" uniqueCount="11">
  <si>
    <t>2 user</t>
  </si>
  <si>
    <t>3 user</t>
  </si>
  <si>
    <t>KPSC Space Factor</t>
  </si>
  <si>
    <t xml:space="preserve">    % Diff</t>
  </si>
  <si>
    <t>Illustrative Weighted Avg Net Bare Cost</t>
  </si>
  <si>
    <t>data provided by LGE and KU in Case Nos. 2014-00371 and 2014-00372.</t>
  </si>
  <si>
    <t>*The 35% difference between two and three user pole costs based on cost</t>
  </si>
  <si>
    <t>Aggregate Acct 364 Avg Net Bare Cost</t>
  </si>
  <si>
    <t>Annual Pole Cost @ 30% CCF</t>
  </si>
  <si>
    <t>Annual Pole Cost @30% CCF</t>
  </si>
  <si>
    <t>Illustrative Example of Convergence of Two and three User Pole Attachment Rates When Aggregate Account 364 Costs are Adjusted to Reflect Disaggregated Two and Three User Cost Relationships Similar to Those of Peer Kentucky Utilities*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</si>
</sst>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_);[Red]\(&quot;$&quot;#,##0.00\)"/>
    <numFmt numFmtId="44" formatCode="_(&quot;$&quot;* #,##0.00_);_(&quot;$&quot;* \(#,##0.00\);_(&quot;$&quot;* &quot;-&quot;??_);_(@_)"/>
    <numFmt numFmtId="164" formatCode="&quot;$&quot;#,##0.00"/>
  </numFmts>
  <fonts count="4"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them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32">
    <xf numFmtId="0" fontId="0" fillId="0" borderId="0" xfId="0"/>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3" fillId="0" borderId="0" xfId="0" applyFont="1"/>
    <xf numFmtId="0" fontId="2" fillId="2" borderId="2" xfId="0" applyFont="1" applyFill="1" applyBorder="1" applyAlignment="1">
      <alignment horizontal="left" vertical="center"/>
    </xf>
    <xf numFmtId="0" fontId="3" fillId="0" borderId="1" xfId="0" applyFont="1" applyBorder="1" applyAlignment="1">
      <alignment horizontal="center"/>
    </xf>
    <xf numFmtId="0" fontId="3" fillId="0" borderId="3" xfId="0" applyFont="1" applyBorder="1" applyAlignment="1">
      <alignment horizontal="center"/>
    </xf>
    <xf numFmtId="0" fontId="3" fillId="0" borderId="2" xfId="0" applyFont="1" applyBorder="1"/>
    <xf numFmtId="164" fontId="3" fillId="0" borderId="1" xfId="0" applyNumberFormat="1" applyFont="1" applyBorder="1"/>
    <xf numFmtId="9" fontId="2" fillId="0" borderId="3" xfId="2" applyFont="1" applyBorder="1"/>
    <xf numFmtId="0" fontId="3" fillId="0" borderId="1" xfId="0" applyFont="1" applyBorder="1"/>
    <xf numFmtId="9" fontId="2" fillId="0" borderId="3" xfId="2" applyNumberFormat="1" applyFont="1" applyBorder="1"/>
    <xf numFmtId="0" fontId="3" fillId="2" borderId="2" xfId="0" applyFont="1" applyFill="1" applyBorder="1"/>
    <xf numFmtId="0" fontId="3" fillId="2" borderId="1" xfId="0" applyFont="1" applyFill="1" applyBorder="1"/>
    <xf numFmtId="9" fontId="3" fillId="2" borderId="3" xfId="2" applyNumberFormat="1" applyFont="1" applyFill="1" applyBorder="1"/>
    <xf numFmtId="44" fontId="3" fillId="0" borderId="1" xfId="0" applyNumberFormat="1" applyFont="1" applyBorder="1"/>
    <xf numFmtId="44" fontId="3" fillId="0" borderId="1" xfId="1" applyFont="1" applyBorder="1"/>
    <xf numFmtId="9" fontId="3" fillId="0" borderId="0" xfId="2" applyFont="1"/>
    <xf numFmtId="0" fontId="3" fillId="0" borderId="4" xfId="0" applyFont="1" applyBorder="1"/>
    <xf numFmtId="0" fontId="3" fillId="0" borderId="5" xfId="0" applyFont="1" applyBorder="1"/>
    <xf numFmtId="9" fontId="2" fillId="0" borderId="6" xfId="0" applyNumberFormat="1" applyFont="1" applyBorder="1"/>
    <xf numFmtId="0" fontId="3" fillId="0" borderId="14" xfId="0" applyFont="1" applyFill="1" applyBorder="1"/>
    <xf numFmtId="8" fontId="3" fillId="0" borderId="14" xfId="0" applyNumberFormat="1" applyFont="1" applyBorder="1"/>
    <xf numFmtId="9" fontId="2" fillId="0" borderId="14" xfId="2" applyNumberFormat="1" applyFont="1" applyBorder="1"/>
    <xf numFmtId="0" fontId="3" fillId="0" borderId="8" xfId="0" applyFont="1" applyFill="1" applyBorder="1"/>
    <xf numFmtId="0" fontId="3" fillId="0" borderId="9" xfId="0" applyFont="1" applyBorder="1"/>
    <xf numFmtId="0" fontId="3" fillId="0" borderId="10" xfId="0" applyFont="1" applyBorder="1"/>
    <xf numFmtId="0" fontId="3" fillId="0" borderId="11" xfId="0" applyFont="1" applyFill="1" applyBorder="1"/>
    <xf numFmtId="0" fontId="3" fillId="0" borderId="12" xfId="0" applyFont="1" applyBorder="1"/>
    <xf numFmtId="0" fontId="3" fillId="0" borderId="13" xfId="0" applyFont="1" applyBorder="1"/>
    <xf numFmtId="0" fontId="3" fillId="0" borderId="7" xfId="0" applyFont="1" applyFill="1" applyBorder="1" applyAlignment="1">
      <alignment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tabSelected="1" zoomScale="139" zoomScaleNormal="55" workbookViewId="0">
      <selection sqref="A1:D11"/>
    </sheetView>
  </sheetViews>
  <sheetFormatPr defaultRowHeight="14.25" x14ac:dyDescent="0.45"/>
  <cols>
    <col min="1" max="1" width="35.59765625" style="4" customWidth="1"/>
    <col min="2" max="3" width="12.59765625" style="4" customWidth="1"/>
    <col min="4" max="4" width="10.59765625" style="4" customWidth="1"/>
    <col min="5" max="16384" width="9.06640625" style="4"/>
  </cols>
  <sheetData>
    <row r="1" spans="1:6" ht="52.05" customHeight="1" x14ac:dyDescent="0.45">
      <c r="A1" s="1" t="s">
        <v>10</v>
      </c>
      <c r="B1" s="2"/>
      <c r="C1" s="2"/>
      <c r="D1" s="3"/>
    </row>
    <row r="2" spans="1:6" x14ac:dyDescent="0.45">
      <c r="A2" s="5"/>
      <c r="B2" s="6" t="s">
        <v>0</v>
      </c>
      <c r="C2" s="6" t="s">
        <v>1</v>
      </c>
      <c r="D2" s="7" t="s">
        <v>3</v>
      </c>
    </row>
    <row r="3" spans="1:6" x14ac:dyDescent="0.45">
      <c r="A3" s="8" t="s">
        <v>7</v>
      </c>
      <c r="B3" s="9">
        <v>250</v>
      </c>
      <c r="C3" s="9">
        <v>250</v>
      </c>
      <c r="D3" s="10">
        <f>+(B3-C3)/B3</f>
        <v>0</v>
      </c>
    </row>
    <row r="4" spans="1:6" x14ac:dyDescent="0.45">
      <c r="A4" s="8" t="s">
        <v>2</v>
      </c>
      <c r="B4" s="11">
        <v>0.12239999999999999</v>
      </c>
      <c r="C4" s="11">
        <v>7.5899999999999995E-2</v>
      </c>
      <c r="D4" s="10">
        <f>+(B4-C4)/C4</f>
        <v>0.61264822134387353</v>
      </c>
    </row>
    <row r="5" spans="1:6" x14ac:dyDescent="0.45">
      <c r="A5" s="8" t="s">
        <v>8</v>
      </c>
      <c r="B5" s="9">
        <f>+B3*B4*0.3</f>
        <v>9.18</v>
      </c>
      <c r="C5" s="9">
        <f>+C3*C4*0.3</f>
        <v>5.692499999999999</v>
      </c>
      <c r="D5" s="12">
        <f>+(B5-C5)/C5</f>
        <v>0.61264822134387376</v>
      </c>
    </row>
    <row r="6" spans="1:6" x14ac:dyDescent="0.45">
      <c r="A6" s="13"/>
      <c r="B6" s="14"/>
      <c r="C6" s="14"/>
      <c r="D6" s="15"/>
    </row>
    <row r="7" spans="1:6" x14ac:dyDescent="0.45">
      <c r="A7" s="8" t="s">
        <v>4</v>
      </c>
      <c r="B7" s="16">
        <f>+(B3*2)/(1+1/0.65)</f>
        <v>196.96969696969697</v>
      </c>
      <c r="C7" s="17">
        <f>+(C3*2)/(1+0.65)</f>
        <v>303.03030303030306</v>
      </c>
      <c r="D7" s="10">
        <f>+(B7-C7)/C7</f>
        <v>-0.35000000000000009</v>
      </c>
      <c r="F7" s="18"/>
    </row>
    <row r="8" spans="1:6" ht="14.65" thickBot="1" x14ac:dyDescent="0.5">
      <c r="A8" s="19" t="s">
        <v>2</v>
      </c>
      <c r="B8" s="20">
        <v>0.12239999999999999</v>
      </c>
      <c r="C8" s="20">
        <v>7.5899999999999995E-2</v>
      </c>
      <c r="D8" s="21">
        <f>+(B8-C8)/C8</f>
        <v>0.61264822134387353</v>
      </c>
    </row>
    <row r="9" spans="1:6" ht="14.65" thickBot="1" x14ac:dyDescent="0.5">
      <c r="A9" s="22" t="s">
        <v>9</v>
      </c>
      <c r="B9" s="23">
        <f>+B7*B8*0.3</f>
        <v>7.2327272727272724</v>
      </c>
      <c r="C9" s="23">
        <f>+C7*C8*0.3</f>
        <v>6.8999999999999995</v>
      </c>
      <c r="D9" s="24">
        <f>+(B9-C9)/C9</f>
        <v>4.8221343873517827E-2</v>
      </c>
    </row>
    <row r="10" spans="1:6" x14ac:dyDescent="0.45">
      <c r="A10" s="25" t="s">
        <v>6</v>
      </c>
      <c r="B10" s="26"/>
      <c r="C10" s="26"/>
      <c r="D10" s="27"/>
    </row>
    <row r="11" spans="1:6" ht="14.65" thickBot="1" x14ac:dyDescent="0.5">
      <c r="A11" s="28" t="s">
        <v>5</v>
      </c>
      <c r="B11" s="29"/>
      <c r="C11" s="29"/>
      <c r="D11" s="30"/>
    </row>
    <row r="12" spans="1:6" x14ac:dyDescent="0.45">
      <c r="A12" s="31"/>
    </row>
  </sheetData>
  <mergeCells count="1">
    <mergeCell ref="A1:D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 1</vt:lpstr>
      <vt:lpstr>'Table 1'!_Hlk494285294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Patricia</dc:creator>
  <cp:lastModifiedBy>Patricia</cp:lastModifiedBy>
  <dcterms:created xsi:type="dcterms:W3CDTF">2017-09-22T06:17:58Z</dcterms:created>
  <dcterms:modified xsi:type="dcterms:W3CDTF">2017-10-19T16:17:43Z</dcterms:modified>
</cp:coreProperties>
</file>