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\iCloudDrive\PDK Work Current Projects\kcta 2017\discovery\KPCO Requests_KCTA Responses to KPCO\"/>
    </mc:Choice>
  </mc:AlternateContent>
  <bookViews>
    <workbookView xWindow="0" yWindow="0" windowWidth="22470" windowHeight="10755"/>
  </bookViews>
  <sheets>
    <sheet name="LGE" sheetId="2" r:id="rId1"/>
    <sheet name="KU" sheetId="1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3" i="2"/>
  <c r="B5" i="2"/>
  <c r="C5" i="2"/>
  <c r="B6" i="1"/>
  <c r="C6" i="1"/>
  <c r="D6" i="1"/>
  <c r="D4" i="1"/>
</calcChain>
</file>

<file path=xl/sharedStrings.xml><?xml version="1.0" encoding="utf-8"?>
<sst xmlns="http://schemas.openxmlformats.org/spreadsheetml/2006/main" count="17" uniqueCount="12">
  <si>
    <t>2 user</t>
  </si>
  <si>
    <t>3 user</t>
  </si>
  <si>
    <t>Wtd Bare Cost</t>
  </si>
  <si>
    <t>KPSC Space Factor</t>
  </si>
  <si>
    <t>Annual Cost</t>
  </si>
  <si>
    <t>Source: Kravtin Testimony Ex. 3,Case No. 2014-00372</t>
  </si>
  <si>
    <t>KU</t>
  </si>
  <si>
    <t>Wtd Gross Bare Cost</t>
  </si>
  <si>
    <t>Source: Conroy Ex M4, Case No. 2012-0021</t>
  </si>
  <si>
    <t>Ratio/% Diff</t>
  </si>
  <si>
    <t>LGE Two User/Three User Cost Benchmark</t>
  </si>
  <si>
    <t>KU Two User/Three User Cost Benchmark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</si>
</sst>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8" fontId="0" fillId="0" borderId="1" xfId="0" applyNumberFormat="1" applyBorder="1"/>
    <xf numFmtId="9" fontId="0" fillId="0" borderId="1" xfId="1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203" zoomScaleNormal="70" workbookViewId="0">
      <selection activeCell="D2" sqref="D2"/>
    </sheetView>
  </sheetViews>
  <sheetFormatPr defaultRowHeight="14.25" x14ac:dyDescent="0.45"/>
  <cols>
    <col min="1" max="1" width="15.3984375" bestFit="1" customWidth="1"/>
    <col min="3" max="3" width="9.59765625" bestFit="1" customWidth="1"/>
    <col min="4" max="4" width="10.33203125" bestFit="1" customWidth="1"/>
  </cols>
  <sheetData>
    <row r="1" spans="1:4" x14ac:dyDescent="0.45">
      <c r="A1" s="9" t="s">
        <v>10</v>
      </c>
      <c r="B1" s="10"/>
      <c r="C1" s="10"/>
      <c r="D1" s="11"/>
    </row>
    <row r="2" spans="1:4" x14ac:dyDescent="0.45">
      <c r="A2" s="1"/>
      <c r="B2" s="1" t="s">
        <v>0</v>
      </c>
      <c r="C2" s="1" t="s">
        <v>1</v>
      </c>
      <c r="D2" s="1" t="s">
        <v>9</v>
      </c>
    </row>
    <row r="3" spans="1:4" x14ac:dyDescent="0.45">
      <c r="A3" s="1" t="s">
        <v>2</v>
      </c>
      <c r="B3" s="2">
        <v>452.6</v>
      </c>
      <c r="C3" s="1">
        <v>687.39</v>
      </c>
      <c r="D3" s="12">
        <f>+B3/C3</f>
        <v>0.65843262194678431</v>
      </c>
    </row>
    <row r="4" spans="1:4" x14ac:dyDescent="0.45">
      <c r="A4" s="1" t="s">
        <v>3</v>
      </c>
      <c r="B4" s="1">
        <v>0.12239999999999999</v>
      </c>
      <c r="C4" s="1">
        <v>7.5899999999999995E-2</v>
      </c>
      <c r="D4" s="1"/>
    </row>
    <row r="5" spans="1:4" x14ac:dyDescent="0.45">
      <c r="A5" s="1" t="s">
        <v>4</v>
      </c>
      <c r="B5" s="2">
        <f>+B4*B3</f>
        <v>55.398240000000001</v>
      </c>
      <c r="C5" s="2">
        <f>+C4*C3</f>
        <v>52.172900999999996</v>
      </c>
      <c r="D5" s="3">
        <f>+(B5-C5)/C5</f>
        <v>6.1820196657264764E-2</v>
      </c>
    </row>
    <row r="6" spans="1:4" x14ac:dyDescent="0.45">
      <c r="A6" s="4" t="s">
        <v>5</v>
      </c>
      <c r="B6" s="5"/>
      <c r="C6" s="5"/>
      <c r="D6" s="6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="123" zoomScaleNormal="85" workbookViewId="0">
      <selection activeCell="D4" sqref="D4"/>
    </sheetView>
  </sheetViews>
  <sheetFormatPr defaultRowHeight="14.25" x14ac:dyDescent="0.45"/>
  <cols>
    <col min="1" max="1" width="17.19921875" bestFit="1" customWidth="1"/>
    <col min="4" max="4" width="10.33203125" bestFit="1" customWidth="1"/>
  </cols>
  <sheetData>
    <row r="1" spans="1:4" x14ac:dyDescent="0.45">
      <c r="A1" s="8" t="s">
        <v>11</v>
      </c>
      <c r="B1" s="8"/>
      <c r="C1" s="8"/>
      <c r="D1" s="8"/>
    </row>
    <row r="3" spans="1:4" x14ac:dyDescent="0.45">
      <c r="A3" s="7" t="s">
        <v>6</v>
      </c>
      <c r="B3" s="1" t="s">
        <v>0</v>
      </c>
      <c r="C3" s="1" t="s">
        <v>1</v>
      </c>
      <c r="D3" s="1" t="s">
        <v>9</v>
      </c>
    </row>
    <row r="4" spans="1:4" x14ac:dyDescent="0.45">
      <c r="A4" s="1" t="s">
        <v>7</v>
      </c>
      <c r="B4" s="2">
        <v>474.84</v>
      </c>
      <c r="C4" s="1">
        <v>712.47</v>
      </c>
      <c r="D4" s="3">
        <f>+B4/C4</f>
        <v>0.66647016716493324</v>
      </c>
    </row>
    <row r="5" spans="1:4" x14ac:dyDescent="0.45">
      <c r="A5" s="1" t="s">
        <v>3</v>
      </c>
      <c r="B5" s="1">
        <v>0.12239999999999999</v>
      </c>
      <c r="C5" s="1">
        <v>7.5899999999999995E-2</v>
      </c>
      <c r="D5" s="1"/>
    </row>
    <row r="6" spans="1:4" x14ac:dyDescent="0.45">
      <c r="A6" s="1" t="s">
        <v>4</v>
      </c>
      <c r="B6" s="2">
        <f>+B5*B4</f>
        <v>58.120415999999992</v>
      </c>
      <c r="C6" s="2">
        <f>+C5*C4</f>
        <v>54.076473</v>
      </c>
      <c r="D6" s="3">
        <f>+(B6-C6)/C6</f>
        <v>7.4781929657283516E-2</v>
      </c>
    </row>
    <row r="7" spans="1:4" x14ac:dyDescent="0.45">
      <c r="A7" s="4" t="s">
        <v>8</v>
      </c>
      <c r="B7" s="5"/>
      <c r="C7" s="5"/>
      <c r="D7" s="6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LGE</vt:lpstr>
      <vt:lpstr>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Patricia</cp:lastModifiedBy>
  <dcterms:created xsi:type="dcterms:W3CDTF">2017-09-22T06:17:58Z</dcterms:created>
  <dcterms:modified xsi:type="dcterms:W3CDTF">2017-10-27T11:18:25Z</dcterms:modified>
</cp:coreProperties>
</file>