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RI\LCook\Public\LGE-KU RATE\2016 Rate Cases\LG&amp;E 2016-00371\DRs to OAG\OAG Attachments\Smith\"/>
    </mc:Choice>
  </mc:AlternateContent>
  <bookViews>
    <workbookView xWindow="0" yWindow="108" windowWidth="21840" windowHeight="8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3" i="1" l="1"/>
  <c r="E13" i="1" s="1"/>
  <c r="D12" i="1"/>
  <c r="E12" i="1" s="1"/>
  <c r="D11" i="1"/>
  <c r="E11" i="1" s="1"/>
  <c r="E4" i="1"/>
  <c r="D5" i="1"/>
  <c r="E5" i="1" s="1"/>
  <c r="D4" i="1"/>
  <c r="D3" i="1"/>
  <c r="E3" i="1" s="1"/>
</calcChain>
</file>

<file path=xl/sharedStrings.xml><?xml version="1.0" encoding="utf-8"?>
<sst xmlns="http://schemas.openxmlformats.org/spreadsheetml/2006/main" count="20" uniqueCount="11">
  <si>
    <t>December 2014</t>
  </si>
  <si>
    <t>December 2015</t>
  </si>
  <si>
    <t>December 2016</t>
  </si>
  <si>
    <t>Actual Under Budget</t>
  </si>
  <si>
    <t>Actual Under Budget Percent</t>
  </si>
  <si>
    <t>Month</t>
  </si>
  <si>
    <t>Actual Employee Headcount</t>
  </si>
  <si>
    <t>Budgeted Employee Headcount</t>
  </si>
  <si>
    <t>Source: Company's response to AG 1-38(a-b)</t>
  </si>
  <si>
    <t>LGE Employee Headcount Budget/Actual Differences</t>
  </si>
  <si>
    <t>LG&amp;E and KU Services Company Budget/Actual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</si>
</sst>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7" fontId="2" fillId="0" borderId="0" xfId="0" quotePrefix="1" applyNumberFormat="1" applyFont="1"/>
    <xf numFmtId="164" fontId="2" fillId="0" borderId="0" xfId="1" applyNumberFormat="1" applyFont="1"/>
    <xf numFmtId="0" fontId="2" fillId="0" borderId="1" xfId="0" applyFont="1" applyBorder="1"/>
    <xf numFmtId="17" fontId="2" fillId="0" borderId="1" xfId="0" quotePrefix="1" applyNumberFormat="1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7" fontId="2" fillId="0" borderId="2" xfId="0" applyNumberFormat="1" applyFont="1" applyBorder="1"/>
    <xf numFmtId="164" fontId="2" fillId="0" borderId="4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H9" sqref="H9"/>
    </sheetView>
  </sheetViews>
  <sheetFormatPr defaultColWidth="9.109375" defaultRowHeight="13.2" x14ac:dyDescent="0.25"/>
  <cols>
    <col min="1" max="1" width="27.33203125" style="1" customWidth="1"/>
    <col min="2" max="2" width="11.6640625" style="1" customWidth="1"/>
    <col min="3" max="3" width="11.109375" style="1" customWidth="1"/>
    <col min="4" max="16384" width="9.109375" style="1"/>
  </cols>
  <sheetData>
    <row r="1" spans="1:5" ht="18" x14ac:dyDescent="0.35">
      <c r="A1" s="6" t="s">
        <v>9</v>
      </c>
      <c r="B1" s="7"/>
      <c r="C1" s="7"/>
      <c r="D1" s="7"/>
      <c r="E1" s="8"/>
    </row>
    <row r="2" spans="1:5" ht="52.8" x14ac:dyDescent="0.25">
      <c r="A2" s="4" t="s">
        <v>5</v>
      </c>
      <c r="B2" s="11" t="s">
        <v>6</v>
      </c>
      <c r="C2" s="11" t="s">
        <v>7</v>
      </c>
      <c r="D2" s="11" t="s">
        <v>3</v>
      </c>
      <c r="E2" s="11" t="s">
        <v>4</v>
      </c>
    </row>
    <row r="3" spans="1:5" x14ac:dyDescent="0.25">
      <c r="A3" s="5" t="s">
        <v>0</v>
      </c>
      <c r="B3" s="12">
        <v>1036</v>
      </c>
      <c r="C3" s="12">
        <v>1096</v>
      </c>
      <c r="D3" s="12">
        <f>B3-C3</f>
        <v>-60</v>
      </c>
      <c r="E3" s="13">
        <f>D3/C3</f>
        <v>-5.4744525547445258E-2</v>
      </c>
    </row>
    <row r="4" spans="1:5" x14ac:dyDescent="0.25">
      <c r="A4" s="5" t="s">
        <v>1</v>
      </c>
      <c r="B4" s="12">
        <v>1017</v>
      </c>
      <c r="C4" s="12">
        <v>1056</v>
      </c>
      <c r="D4" s="12">
        <f t="shared" ref="D4:D5" si="0">B4-C4</f>
        <v>-39</v>
      </c>
      <c r="E4" s="13">
        <f t="shared" ref="E4:E5" si="1">D4/C4</f>
        <v>-3.6931818181818184E-2</v>
      </c>
    </row>
    <row r="5" spans="1:5" x14ac:dyDescent="0.25">
      <c r="A5" s="5" t="s">
        <v>2</v>
      </c>
      <c r="B5" s="12">
        <v>1038</v>
      </c>
      <c r="C5" s="12">
        <v>1046</v>
      </c>
      <c r="D5" s="12">
        <f t="shared" si="0"/>
        <v>-8</v>
      </c>
      <c r="E5" s="13">
        <f t="shared" si="1"/>
        <v>-7.6481835564053535E-3</v>
      </c>
    </row>
    <row r="6" spans="1:5" x14ac:dyDescent="0.25">
      <c r="A6" s="9" t="s">
        <v>8</v>
      </c>
      <c r="B6" s="7"/>
      <c r="C6" s="7"/>
      <c r="D6" s="7"/>
      <c r="E6" s="10"/>
    </row>
    <row r="7" spans="1:5" x14ac:dyDescent="0.25">
      <c r="A7" s="2"/>
      <c r="E7" s="3"/>
    </row>
    <row r="9" spans="1:5" ht="18" x14ac:dyDescent="0.35">
      <c r="A9" s="6" t="s">
        <v>10</v>
      </c>
      <c r="B9" s="7"/>
      <c r="C9" s="7"/>
      <c r="D9" s="7"/>
      <c r="E9" s="8"/>
    </row>
    <row r="10" spans="1:5" ht="52.8" x14ac:dyDescent="0.25">
      <c r="A10" s="4" t="s">
        <v>5</v>
      </c>
      <c r="B10" s="11" t="s">
        <v>6</v>
      </c>
      <c r="C10" s="11" t="s">
        <v>7</v>
      </c>
      <c r="D10" s="11" t="s">
        <v>3</v>
      </c>
      <c r="E10" s="11" t="s">
        <v>4</v>
      </c>
    </row>
    <row r="11" spans="1:5" x14ac:dyDescent="0.25">
      <c r="A11" s="5" t="s">
        <v>0</v>
      </c>
      <c r="B11" s="12">
        <v>1571</v>
      </c>
      <c r="C11" s="12">
        <v>1558</v>
      </c>
      <c r="D11" s="12">
        <f>B11-C11</f>
        <v>13</v>
      </c>
      <c r="E11" s="13">
        <f>D11/C11</f>
        <v>8.3440308087291398E-3</v>
      </c>
    </row>
    <row r="12" spans="1:5" x14ac:dyDescent="0.25">
      <c r="A12" s="5" t="s">
        <v>1</v>
      </c>
      <c r="B12" s="12">
        <v>1600</v>
      </c>
      <c r="C12" s="12">
        <v>1617</v>
      </c>
      <c r="D12" s="12">
        <f t="shared" ref="D12:D13" si="2">B12-C12</f>
        <v>-17</v>
      </c>
      <c r="E12" s="13">
        <f t="shared" ref="E12:E13" si="3">D12/C12</f>
        <v>-1.0513296227581941E-2</v>
      </c>
    </row>
    <row r="13" spans="1:5" x14ac:dyDescent="0.25">
      <c r="A13" s="5" t="s">
        <v>2</v>
      </c>
      <c r="B13" s="12">
        <v>1631</v>
      </c>
      <c r="C13" s="12">
        <v>1681</v>
      </c>
      <c r="D13" s="12">
        <f t="shared" si="2"/>
        <v>-50</v>
      </c>
      <c r="E13" s="13">
        <f t="shared" si="3"/>
        <v>-2.9744199881023201E-2</v>
      </c>
    </row>
    <row r="14" spans="1:5" x14ac:dyDescent="0.25">
      <c r="A14" s="9" t="s">
        <v>8</v>
      </c>
      <c r="B14" s="7"/>
      <c r="C14" s="7"/>
      <c r="D14" s="7"/>
      <c r="E14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LCook</cp:lastModifiedBy>
  <dcterms:created xsi:type="dcterms:W3CDTF">2017-02-27T21:42:50Z</dcterms:created>
  <dcterms:modified xsi:type="dcterms:W3CDTF">2017-03-31T19:30:10Z</dcterms:modified>
</cp:coreProperties>
</file>