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0788"/>
  </bookViews>
  <sheets>
    <sheet name="Sch M-2.3 (1)" sheetId="1" r:id="rId1"/>
  </sheets>
  <externalReferences>
    <externalReference r:id="rId2"/>
  </externalReferences>
  <definedNames>
    <definedName name="\\" hidden="1">#REF!</definedName>
    <definedName name="\\\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Order1" hidden="1">0</definedName>
    <definedName name="_Order2" hidden="1">0</definedName>
    <definedName name="a" hidden="1">#REF!</definedName>
    <definedName name="BNE_MESSAGES_HIDDEN" hidden="1">#REF!</definedName>
    <definedName name="L_12MonLights_Count_OutOfPeriod">'[1]12MonLights'!$F$4:$F$1168</definedName>
    <definedName name="L_12MonLights_Count_Total">'[1]12MonLights'!$E$4:$E$1168</definedName>
    <definedName name="L_12MonLights_ECR">'[1]12MonLights'!$T$4:$T$1168</definedName>
    <definedName name="L_12MonLights_FAC">'[1]12MonLights'!$S$4:$S$1168</definedName>
    <definedName name="L_12MonLights_KWH_OutOfPeriod">'[1]12MonLights'!$H$4:$H$1168</definedName>
    <definedName name="L_12MonLights_KWH_Total">'[1]12MonLights'!$G$4:$G$1168</definedName>
    <definedName name="L_12MonLights_OST">'[1]12MonLights'!$U$4:$U$1168</definedName>
    <definedName name="L_12MonLights_RateClass">'[1]12MonLights'!$C$4:$C$1168</definedName>
    <definedName name="L_12MonLights_Revenue_Month">'[1]12MonLights'!$B$4:$B$1168</definedName>
    <definedName name="L_12MonLights_Revenue_Total_Base">'[1]12MonLights'!$Q$4:$Q$1168</definedName>
    <definedName name="L_12MonLights_SBR">'[1]12MonLights'!$W$4:$W$1168</definedName>
    <definedName name="L_12MonLightsTariffRateCategory">'[1]12MonLights'!$AF$4:$AF$1168</definedName>
    <definedName name="L_12MonPoles_Count">'[1]12MonPoles'!$E$2:$E$290</definedName>
    <definedName name="L_12MonPoles_RateCategory">'[1]12MonPoles'!$D$2:$D$290</definedName>
    <definedName name="L_12MonPoles_RateClass">'[1]12MonPoles'!$C$2:$C$290</definedName>
    <definedName name="L_12MonPoles_Revenue_Actual">'[1]12MonPoles'!$K$2:$K$290</definedName>
    <definedName name="L_12MonPoles_Revenue_Adj">'[1]12MonPoles'!$I$2:$I$290</definedName>
    <definedName name="L_12MonPoles_Revenue_Base">'[1]12MonPoles'!$H$2:$H$290</definedName>
    <definedName name="L_12MonPoles_Revenue_Month">'[1]12MonPoles'!$B$2:$B$290</definedName>
    <definedName name="L_12MonPoles_Revenue_Total_Calc">'[1]12MonPoles'!$J$2:$J$290</definedName>
    <definedName name="L_12MonResults_Contract_Cnt">'[1]12MonResults'!$E$4:$E$1013</definedName>
    <definedName name="L_12MonResults_Demand_Measured_Base">'[1]12MonResults'!$L$4:$L$1013</definedName>
    <definedName name="L_12MonResults_Demand_Measured_Inter">'[1]12MonResults'!$M$4:$M$1013</definedName>
    <definedName name="L_12MonResults_Demand_Measured_Peak">'[1]12MonResults'!$N$4:$N$1013</definedName>
    <definedName name="L_12MonResults_Demand_Minimum_Base">'[1]12MonResults'!$O$4:$O$1013</definedName>
    <definedName name="L_12MonResults_Demand_Minimum_Inter">'[1]12MonResults'!$P$4:$P$1013</definedName>
    <definedName name="L_12MonResults_Demand_Minimum_Peak">'[1]12MonResults'!$Q$4:$Q$1013</definedName>
    <definedName name="L_12MonResults_KWH_OutOfPeriod">'[1]12MonResults'!$K$4:$K$1013</definedName>
    <definedName name="L_12MonResults_KWH_P1">'[1]12MonResults'!$G$4:$G$1013</definedName>
    <definedName name="L_12MonResults_KWH_P3">'[1]12MonResults'!$I$4:$I$1013</definedName>
    <definedName name="L_12MonResults_KWH_Total">'[1]12MonResults'!$J$4:$J$1013</definedName>
    <definedName name="L_12MonResults_RateCategory">'[1]12MonResults'!$D$4:$D$1013</definedName>
    <definedName name="L_12MonResults_RateClass">'[1]12MonResults'!$C$4:$C$1013</definedName>
    <definedName name="L_12MonResults_Revenue_DSM">'[1]12MonResults'!$AP$4:$AP$1013</definedName>
    <definedName name="L_12MonResults_Revenue_ECR_G1">'[1]12MonResults'!$AQ$4:$AQ$1013</definedName>
    <definedName name="L_12MonResults_Revenue_ECR_G2">'[1]12MonResults'!$AT$4:$AT$1013</definedName>
    <definedName name="L_12MonResults_Revenue_FAC">'[1]12MonResults'!$AO$4:$AO$1013</definedName>
    <definedName name="L_12MonResults_Revenue_Month">'[1]12MonResults'!$B$4:$B$1013</definedName>
    <definedName name="L_12MonResults_Revenue_OST">'[1]12MonResults'!$AU$4:$AU$1013</definedName>
    <definedName name="L_12MonResults_Revenue_Total">'[1]12MonResults'!$AV$4:$AV$1013</definedName>
    <definedName name="L_12MonthLights_3_Digit_Code">'[1]12MonLights'!$AH$4:$AH$1156</definedName>
    <definedName name="L_LightingRates_FAC_Rate">[1]LightingRates!$H$1521:$H$3037</definedName>
    <definedName name="L_LightingRates_Tariff_Rate_Category">[1]LightingRates!$E$1521:$E$3037</definedName>
    <definedName name="L_LightingRates_UnitCharge">[1]LightingRates!$F$1521:$F$3037</definedName>
    <definedName name="L_Rates_BSC">[1]Rates!$F$4:$F$400</definedName>
    <definedName name="L_Rates_Demand_Base">[1]Rates!$Q$4:$Q$400</definedName>
    <definedName name="L_Rates_Demand_Intermediate">[1]Rates!$R$4:$R$400</definedName>
    <definedName name="L_Rates_Demand_Peak">[1]Rates!$S$4:$S$400</definedName>
    <definedName name="L_Rates_Energy">[1]Rates!$G$4:$G$400</definedName>
    <definedName name="L_Rates_Energy_Base_Fuel">[1]Rates!$L$4:$L$400</definedName>
    <definedName name="L_Rates_Energy_P2">[1]Rates!$H$4:$H$400</definedName>
    <definedName name="L_Rates_Energy_P3">[1]Rates!$I$4:$I$400</definedName>
    <definedName name="L_Rates_Tariff_Rate_Category">[1]Rates!$E$4:$E$400</definedName>
    <definedName name="Pal_Workbook_GUID" hidden="1">"T1JZEUQ3QVQ5BAVQPB29KMZ9"</definedName>
    <definedName name="_xlnm.Print_Area" localSheetId="0">'Sch M-2.3 (1)'!$A$1:$M$60</definedName>
    <definedName name="_xlnm.Print_Titles" localSheetId="0">'Sch M-2.3 (1)'!$A:$A,'Sch M-2.3 (1)'!$6:$12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E63" i="1" s="1"/>
  <c r="E62" i="1"/>
  <c r="D62" i="1"/>
  <c r="L58" i="1"/>
  <c r="L57" i="1"/>
  <c r="L56" i="1"/>
  <c r="L55" i="1"/>
  <c r="L50" i="1"/>
  <c r="G50" i="1"/>
  <c r="J50" i="1" s="1"/>
  <c r="L48" i="1"/>
  <c r="G48" i="1"/>
  <c r="J48" i="1" s="1"/>
  <c r="C48" i="1"/>
  <c r="L44" i="1"/>
  <c r="G44" i="1"/>
  <c r="J44" i="1" s="1"/>
  <c r="L43" i="1"/>
  <c r="J43" i="1"/>
  <c r="G43" i="1"/>
  <c r="L41" i="1"/>
  <c r="G41" i="1"/>
  <c r="J41" i="1" s="1"/>
  <c r="L40" i="1"/>
  <c r="G40" i="1"/>
  <c r="J40" i="1" s="1"/>
  <c r="L38" i="1"/>
  <c r="G38" i="1"/>
  <c r="J38" i="1" s="1"/>
  <c r="L30" i="1"/>
  <c r="G30" i="1"/>
  <c r="J30" i="1" s="1"/>
  <c r="G28" i="1"/>
  <c r="J28" i="1" s="1"/>
  <c r="G26" i="1"/>
  <c r="J26" i="1" s="1"/>
  <c r="L24" i="1"/>
  <c r="G24" i="1"/>
  <c r="J24" i="1" s="1"/>
  <c r="K22" i="1"/>
  <c r="L21" i="1"/>
  <c r="G21" i="1"/>
  <c r="L20" i="1"/>
  <c r="L22" i="1" s="1"/>
  <c r="G20" i="1"/>
  <c r="J20" i="1" s="1"/>
  <c r="L17" i="1"/>
  <c r="G17" i="1"/>
  <c r="J17" i="1" s="1"/>
  <c r="G15" i="1"/>
  <c r="J15" i="1" s="1"/>
  <c r="J13" i="1"/>
  <c r="G13" i="1"/>
  <c r="J62" i="1" l="1"/>
  <c r="J63" i="1"/>
  <c r="G22" i="1"/>
  <c r="G52" i="1"/>
  <c r="G60" i="1" s="1"/>
  <c r="H50" i="1"/>
  <c r="M50" i="1"/>
  <c r="N40" i="1"/>
  <c r="N26" i="1"/>
  <c r="N21" i="1"/>
  <c r="H21" i="1"/>
  <c r="M21" i="1"/>
  <c r="H57" i="1"/>
  <c r="H55" i="1"/>
  <c r="H58" i="1"/>
  <c r="M24" i="1"/>
  <c r="H56" i="1"/>
  <c r="J21" i="1"/>
  <c r="J22" i="1" s="1"/>
  <c r="J52" i="1" s="1"/>
  <c r="J60" i="1" s="1"/>
  <c r="H26" i="1" l="1"/>
  <c r="H40" i="1"/>
  <c r="M40" i="1"/>
  <c r="M58" i="1"/>
  <c r="K15" i="1"/>
  <c r="L15" i="1" s="1"/>
  <c r="M15" i="1" s="1"/>
  <c r="K13" i="1"/>
  <c r="K26" i="1"/>
  <c r="L26" i="1" s="1"/>
  <c r="M26" i="1" s="1"/>
  <c r="K28" i="1"/>
  <c r="L28" i="1" s="1"/>
  <c r="M28" i="1" s="1"/>
  <c r="K63" i="1"/>
  <c r="K62" i="1"/>
  <c r="M44" i="1"/>
  <c r="H44" i="1"/>
  <c r="N44" i="1"/>
  <c r="M43" i="1"/>
  <c r="H43" i="1"/>
  <c r="N43" i="1"/>
  <c r="N41" i="1"/>
  <c r="H41" i="1"/>
  <c r="H15" i="1"/>
  <c r="N15" i="1"/>
  <c r="M41" i="1"/>
  <c r="N38" i="1"/>
  <c r="M38" i="1"/>
  <c r="H38" i="1"/>
  <c r="H17" i="1"/>
  <c r="N17" i="1"/>
  <c r="M17" i="1"/>
  <c r="M55" i="1"/>
  <c r="N24" i="1"/>
  <c r="H24" i="1"/>
  <c r="N28" i="1"/>
  <c r="H28" i="1"/>
  <c r="M56" i="1"/>
  <c r="N30" i="1"/>
  <c r="H30" i="1"/>
  <c r="M57" i="1"/>
  <c r="H20" i="1"/>
  <c r="N20" i="1"/>
  <c r="M20" i="1"/>
  <c r="N13" i="1" l="1"/>
  <c r="H13" i="1"/>
  <c r="H22" i="1"/>
  <c r="M22" i="1"/>
  <c r="L13" i="1"/>
  <c r="K52" i="1"/>
  <c r="K60" i="1" s="1"/>
  <c r="N48" i="1"/>
  <c r="H48" i="1"/>
  <c r="M48" i="1"/>
  <c r="M13" i="1" l="1"/>
  <c r="L52" i="1"/>
  <c r="P52" i="1"/>
  <c r="H60" i="1"/>
  <c r="H52" i="1"/>
  <c r="L60" i="1" l="1"/>
  <c r="M60" i="1" s="1"/>
  <c r="M52" i="1"/>
</calcChain>
</file>

<file path=xl/sharedStrings.xml><?xml version="1.0" encoding="utf-8"?>
<sst xmlns="http://schemas.openxmlformats.org/spreadsheetml/2006/main" count="64" uniqueCount="51">
  <si>
    <t>DATA:  ____ BASE PERIOD  __X__  FORECAST PERIOD</t>
  </si>
  <si>
    <t>TYPE OF FILING: __X__ ORIGINAL  _____ UPDATED  _____ REVISED</t>
  </si>
  <si>
    <t>WORK PAPER REFERENCE NO(S):</t>
  </si>
  <si>
    <t>Adjusted</t>
  </si>
  <si>
    <t>Billings including</t>
  </si>
  <si>
    <t>Commission</t>
  </si>
  <si>
    <t>Allocation</t>
  </si>
  <si>
    <t>KIUC</t>
  </si>
  <si>
    <t>Alternative</t>
  </si>
  <si>
    <t>All ECR Revenue</t>
  </si>
  <si>
    <t>Stipulated</t>
  </si>
  <si>
    <t>Percentage</t>
  </si>
  <si>
    <t>Ordered</t>
  </si>
  <si>
    <t>of Commission</t>
  </si>
  <si>
    <t>Allocated</t>
  </si>
  <si>
    <t>check total</t>
  </si>
  <si>
    <t>at Current Rates</t>
  </si>
  <si>
    <t>Increase</t>
  </si>
  <si>
    <t>Changes</t>
  </si>
  <si>
    <t>Residential Service - RS</t>
  </si>
  <si>
    <t>Residential Time-of-Day Rate - RTOD</t>
  </si>
  <si>
    <t>General Service Rate</t>
  </si>
  <si>
    <t>Power Service Rate</t>
  </si>
  <si>
    <t xml:space="preserve">Power Service Rate PS - Secondary </t>
  </si>
  <si>
    <t>Power Service Rate PS - Primary</t>
  </si>
  <si>
    <t>Total Power Service</t>
  </si>
  <si>
    <t>Time of Day Secondary Service TODS</t>
  </si>
  <si>
    <t>Time of Day Primary Service TODP</t>
  </si>
  <si>
    <t>Retail Transmission Service -- RTS</t>
  </si>
  <si>
    <t>Fluctuating Load Service Rate FLS</t>
  </si>
  <si>
    <t>Curtailable Service Rider</t>
  </si>
  <si>
    <t>Curtailable Service Rider - RTS</t>
  </si>
  <si>
    <t>Curtailable Service Rider - TODP</t>
  </si>
  <si>
    <t>Curtailable Service Riders</t>
  </si>
  <si>
    <t>Special Contract -- Customer #1</t>
  </si>
  <si>
    <t>Special Contract -- Customer #2</t>
  </si>
  <si>
    <t>Lighting Energy -- LE</t>
  </si>
  <si>
    <t>Traffic Lighting Energy -- TE</t>
  </si>
  <si>
    <t>Lighting Service -- LS</t>
  </si>
  <si>
    <t>Restricted Lighting Service -- RLS</t>
  </si>
  <si>
    <t>All Outdoor Lighting -- LS &amp; RLS</t>
  </si>
  <si>
    <t>Schools</t>
  </si>
  <si>
    <t>TOTAL ULTIMATE CONSUMERS</t>
  </si>
  <si>
    <t>Other Operating Revenues:</t>
  </si>
  <si>
    <t>Late Payment Charges</t>
  </si>
  <si>
    <t>Electric Service Revenue</t>
  </si>
  <si>
    <t>Other Rent from Elec Property</t>
  </si>
  <si>
    <t>Other Miscellaneous Revenue</t>
  </si>
  <si>
    <t>TOTAL JURISDICTIONAL</t>
  </si>
  <si>
    <t>RS/RTOD</t>
  </si>
  <si>
    <t>TODP/RTS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</si>
</sst>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14" x14ac:knownFonts="1">
    <font>
      <sz val="9"/>
      <color theme="1"/>
      <name val="Times New Roman"/>
      <family val="2"/>
    </font>
    <font>
      <sz val="9"/>
      <color theme="1"/>
      <name val="Times New Roman"/>
      <family val="2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u val="double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43" fontId="2" fillId="0" borderId="0" xfId="1" applyFont="1" applyBorder="1" applyAlignment="1">
      <alignment horizontal="left"/>
    </xf>
    <xf numFmtId="41" fontId="4" fillId="0" borderId="0" xfId="4" applyFont="1" applyBorder="1"/>
    <xf numFmtId="41" fontId="2" fillId="0" borderId="0" xfId="4" quotePrefix="1" applyFont="1" applyBorder="1" applyAlignment="1">
      <alignment horizontal="right"/>
    </xf>
    <xf numFmtId="41" fontId="4" fillId="0" borderId="0" xfId="4" applyFont="1" applyFill="1" applyBorder="1"/>
    <xf numFmtId="41" fontId="4" fillId="0" borderId="0" xfId="4" applyFont="1"/>
    <xf numFmtId="41" fontId="4" fillId="0" borderId="0" xfId="4" applyFont="1" applyFill="1"/>
    <xf numFmtId="41" fontId="2" fillId="0" borderId="0" xfId="4" applyFont="1" applyBorder="1" applyAlignment="1">
      <alignment horizontal="left"/>
    </xf>
    <xf numFmtId="0" fontId="5" fillId="0" borderId="0" xfId="0" quotePrefix="1" applyFont="1" applyAlignment="1">
      <alignment horizontal="right"/>
    </xf>
    <xf numFmtId="41" fontId="2" fillId="0" borderId="0" xfId="4" applyFont="1" applyFill="1" applyBorder="1" applyAlignment="1">
      <alignment horizontal="right"/>
    </xf>
    <xf numFmtId="41" fontId="4" fillId="0" borderId="0" xfId="4" applyFont="1" applyFill="1" applyBorder="1" applyAlignment="1">
      <alignment horizontal="left"/>
    </xf>
    <xf numFmtId="41" fontId="4" fillId="0" borderId="0" xfId="4" applyFont="1" applyFill="1" applyBorder="1" applyAlignment="1">
      <alignment horizontal="center"/>
    </xf>
    <xf numFmtId="41" fontId="4" fillId="0" borderId="0" xfId="4" applyFont="1" applyFill="1" applyAlignment="1">
      <alignment horizontal="center"/>
    </xf>
    <xf numFmtId="41" fontId="6" fillId="0" borderId="0" xfId="4" applyFont="1" applyFill="1"/>
    <xf numFmtId="41" fontId="4" fillId="0" borderId="1" xfId="4" applyFont="1" applyFill="1" applyBorder="1" applyAlignment="1">
      <alignment horizontal="center"/>
    </xf>
    <xf numFmtId="41" fontId="4" fillId="0" borderId="0" xfId="4" quotePrefix="1" applyFont="1" applyFill="1" applyBorder="1" applyAlignment="1">
      <alignment horizontal="center"/>
    </xf>
    <xf numFmtId="41" fontId="4" fillId="0" borderId="2" xfId="4" applyFont="1" applyFill="1" applyBorder="1" applyAlignment="1">
      <alignment horizontal="center"/>
    </xf>
    <xf numFmtId="164" fontId="7" fillId="0" borderId="0" xfId="2" applyNumberFormat="1" applyFont="1" applyFill="1"/>
    <xf numFmtId="164" fontId="4" fillId="0" borderId="0" xfId="2" applyNumberFormat="1" applyFont="1" applyFill="1"/>
    <xf numFmtId="10" fontId="7" fillId="0" borderId="0" xfId="5" applyNumberFormat="1" applyFont="1" applyFill="1"/>
    <xf numFmtId="164" fontId="7" fillId="0" borderId="0" xfId="5" applyNumberFormat="1" applyFont="1" applyFill="1"/>
    <xf numFmtId="10" fontId="7" fillId="0" borderId="0" xfId="3" applyNumberFormat="1" applyFont="1" applyFill="1"/>
    <xf numFmtId="164" fontId="4" fillId="0" borderId="0" xfId="4" applyNumberFormat="1" applyFont="1" applyFill="1"/>
    <xf numFmtId="41" fontId="4" fillId="0" borderId="0" xfId="4" quotePrefix="1" applyFont="1" applyFill="1" applyAlignment="1">
      <alignment horizontal="left"/>
    </xf>
    <xf numFmtId="0" fontId="4" fillId="0" borderId="0" xfId="4" applyNumberFormat="1" applyFont="1" applyFill="1"/>
    <xf numFmtId="41" fontId="4" fillId="0" borderId="0" xfId="4" quotePrefix="1" applyFont="1" applyFill="1" applyAlignment="1">
      <alignment horizontal="left" indent="1"/>
    </xf>
    <xf numFmtId="164" fontId="8" fillId="0" borderId="0" xfId="2" applyNumberFormat="1" applyFont="1" applyFill="1"/>
    <xf numFmtId="164" fontId="9" fillId="0" borderId="0" xfId="2" applyNumberFormat="1" applyFont="1" applyFill="1"/>
    <xf numFmtId="10" fontId="8" fillId="0" borderId="0" xfId="5" applyNumberFormat="1" applyFont="1" applyFill="1"/>
    <xf numFmtId="164" fontId="8" fillId="0" borderId="0" xfId="5" applyNumberFormat="1" applyFont="1" applyFill="1"/>
    <xf numFmtId="10" fontId="10" fillId="0" borderId="0" xfId="3" applyNumberFormat="1" applyFont="1" applyFill="1"/>
    <xf numFmtId="41" fontId="4" fillId="0" borderId="0" xfId="4" applyFont="1" applyFill="1" applyAlignment="1">
      <alignment horizontal="left"/>
    </xf>
    <xf numFmtId="41" fontId="4" fillId="0" borderId="0" xfId="0" quotePrefix="1" applyNumberFormat="1" applyFont="1" applyFill="1" applyAlignment="1">
      <alignment horizontal="left"/>
    </xf>
    <xf numFmtId="41" fontId="7" fillId="0" borderId="0" xfId="0" applyNumberFormat="1" applyFont="1" applyFill="1"/>
    <xf numFmtId="164" fontId="8" fillId="0" borderId="0" xfId="6" applyNumberFormat="1" applyFont="1" applyFill="1" applyBorder="1"/>
    <xf numFmtId="41" fontId="4" fillId="0" borderId="0" xfId="0" applyNumberFormat="1" applyFont="1" applyFill="1"/>
    <xf numFmtId="41" fontId="7" fillId="0" borderId="0" xfId="0" applyNumberFormat="1" applyFont="1"/>
    <xf numFmtId="10" fontId="10" fillId="0" borderId="0" xfId="3" applyNumberFormat="1" applyFont="1" applyFill="1" applyBorder="1"/>
    <xf numFmtId="41" fontId="2" fillId="0" borderId="0" xfId="4" applyFont="1" applyFill="1"/>
    <xf numFmtId="164" fontId="11" fillId="0" borderId="0" xfId="6" applyNumberFormat="1" applyFont="1" applyFill="1" applyBorder="1"/>
    <xf numFmtId="10" fontId="12" fillId="0" borderId="0" xfId="5" applyNumberFormat="1" applyFont="1" applyFill="1" applyBorder="1"/>
    <xf numFmtId="10" fontId="12" fillId="0" borderId="0" xfId="3" applyNumberFormat="1" applyFont="1" applyFill="1"/>
    <xf numFmtId="41" fontId="13" fillId="0" borderId="0" xfId="4" applyFont="1" applyFill="1"/>
    <xf numFmtId="10" fontId="4" fillId="0" borderId="2" xfId="4" applyNumberFormat="1" applyFont="1" applyFill="1" applyBorder="1"/>
    <xf numFmtId="41" fontId="2" fillId="0" borderId="2" xfId="4" applyFont="1" applyFill="1" applyBorder="1"/>
    <xf numFmtId="164" fontId="7" fillId="0" borderId="3" xfId="6" applyNumberFormat="1" applyFont="1" applyFill="1" applyBorder="1"/>
    <xf numFmtId="10" fontId="7" fillId="0" borderId="3" xfId="5" applyNumberFormat="1" applyFont="1" applyFill="1" applyBorder="1"/>
    <xf numFmtId="10" fontId="7" fillId="0" borderId="2" xfId="5" applyNumberFormat="1" applyFont="1" applyFill="1" applyBorder="1"/>
    <xf numFmtId="165" fontId="4" fillId="0" borderId="0" xfId="3" applyNumberFormat="1" applyFont="1" applyFill="1"/>
  </cellXfs>
  <cellStyles count="7">
    <cellStyle name="Comma" xfId="1" builtinId="3"/>
    <cellStyle name="Currency" xfId="2" builtinId="4"/>
    <cellStyle name="Currency 3" xfId="6"/>
    <cellStyle name="Normal" xfId="0" builtinId="0"/>
    <cellStyle name="Normal 2 19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Walton\AppData\Local\Microsoft\Windows\Temporary%20Internet%20Files\Content.Outlook\DPAZJTQI\2016_LGE_Exhibit_5_ElecScheduleM_Forecasted_ERRATA_Corrected%20Order_50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==&gt;"/>
      <sheetName val="Index"/>
      <sheetName val="Sch M-2.1"/>
      <sheetName val="Sch M-2.2"/>
      <sheetName val="Sch M-2.3 (1)"/>
      <sheetName val="Sch M-2.3 (2)"/>
      <sheetName val="Sch M-2.3 (3)"/>
      <sheetName val="Sch M-2.3 (4)"/>
      <sheetName val="Summary"/>
      <sheetName val="Rate Summary"/>
      <sheetName val="Data==&gt;"/>
      <sheetName val="ECR in Base Rates"/>
      <sheetName val="12MonResults"/>
      <sheetName val="12MonLights"/>
      <sheetName val="12MonPoles"/>
      <sheetName val="Forecast Sources ==&gt;"/>
      <sheetName val="FinForecast"/>
      <sheetName val="Customers"/>
      <sheetName val="Cal_Energy"/>
      <sheetName val="Billing Demand"/>
      <sheetName val="1055 Lights Forecast"/>
      <sheetName val="Lights Load Forecast"/>
      <sheetName val="Forecasted ODL Base ECR"/>
      <sheetName val="1051 Poles Forecast"/>
      <sheetName val="Power Factor"/>
      <sheetName val="12ME PF"/>
      <sheetName val="Rates"/>
      <sheetName val="LightingRates"/>
      <sheetName val="PoleRates"/>
      <sheetName val="1051"/>
      <sheetName val="MiscData"/>
      <sheetName val="Rate Design Sources ==&gt;"/>
      <sheetName val="SpecContr Cust#1"/>
      <sheetName val="Pvt_Tb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2">
          <cell r="G22">
            <v>379152166</v>
          </cell>
        </row>
        <row r="30">
          <cell r="G30">
            <v>441462416</v>
          </cell>
        </row>
        <row r="32">
          <cell r="J32">
            <v>28411975</v>
          </cell>
        </row>
        <row r="66">
          <cell r="G66">
            <v>55652</v>
          </cell>
        </row>
        <row r="68">
          <cell r="J68">
            <v>3580</v>
          </cell>
        </row>
        <row r="106">
          <cell r="G106">
            <v>170461520</v>
          </cell>
        </row>
        <row r="108">
          <cell r="J108">
            <v>8295740</v>
          </cell>
        </row>
        <row r="143">
          <cell r="G143">
            <v>158516776</v>
          </cell>
        </row>
        <row r="145">
          <cell r="J145">
            <v>7690244</v>
          </cell>
        </row>
        <row r="179">
          <cell r="G179">
            <v>12536325</v>
          </cell>
        </row>
        <row r="181">
          <cell r="J181">
            <v>603209</v>
          </cell>
        </row>
        <row r="215">
          <cell r="G215">
            <v>77663825</v>
          </cell>
        </row>
        <row r="217">
          <cell r="J217">
            <v>1414829</v>
          </cell>
        </row>
        <row r="251">
          <cell r="G251">
            <v>126370424</v>
          </cell>
        </row>
        <row r="253">
          <cell r="J253">
            <v>6519985</v>
          </cell>
        </row>
        <row r="286">
          <cell r="G286">
            <v>68895503</v>
          </cell>
        </row>
        <row r="288">
          <cell r="J288">
            <v>3583260</v>
          </cell>
        </row>
        <row r="330">
          <cell r="G330">
            <v>0</v>
          </cell>
        </row>
        <row r="332">
          <cell r="J332">
            <v>0</v>
          </cell>
        </row>
        <row r="352">
          <cell r="G352">
            <v>-4334522</v>
          </cell>
        </row>
        <row r="354">
          <cell r="J354">
            <v>338179</v>
          </cell>
        </row>
        <row r="390">
          <cell r="G390">
            <v>6754787</v>
          </cell>
        </row>
        <row r="392">
          <cell r="J392">
            <v>411692</v>
          </cell>
        </row>
        <row r="423">
          <cell r="G423">
            <v>3519981</v>
          </cell>
        </row>
        <row r="425">
          <cell r="J425">
            <v>196213</v>
          </cell>
        </row>
        <row r="454">
          <cell r="G454">
            <v>244537</v>
          </cell>
        </row>
        <row r="456">
          <cell r="J456">
            <v>0</v>
          </cell>
        </row>
        <row r="485">
          <cell r="G485">
            <v>304220</v>
          </cell>
        </row>
        <row r="487">
          <cell r="J487">
            <v>12777</v>
          </cell>
        </row>
      </sheetData>
      <sheetData sheetId="6">
        <row r="10">
          <cell r="G10">
            <v>1084307</v>
          </cell>
        </row>
        <row r="235">
          <cell r="G235">
            <v>23389325</v>
          </cell>
        </row>
        <row r="237">
          <cell r="I237">
            <v>389243</v>
          </cell>
        </row>
      </sheetData>
      <sheetData sheetId="7">
        <row r="38">
          <cell r="L38">
            <v>13154202.00385</v>
          </cell>
        </row>
        <row r="39">
          <cell r="O39">
            <v>-750070.26000000164</v>
          </cell>
        </row>
      </sheetData>
      <sheetData sheetId="8" refreshError="1"/>
      <sheetData sheetId="9" refreshError="1"/>
      <sheetData sheetId="10" refreshError="1"/>
      <sheetData sheetId="11"/>
      <sheetData sheetId="12">
        <row r="4">
          <cell r="B4" t="str">
            <v>Jan 2018</v>
          </cell>
          <cell r="C4" t="str">
            <v>FLSP</v>
          </cell>
          <cell r="D4" t="str">
            <v>LGINE682</v>
          </cell>
        </row>
        <row r="5">
          <cell r="B5" t="str">
            <v>Jan 2018</v>
          </cell>
          <cell r="C5" t="str">
            <v>FLST</v>
          </cell>
          <cell r="D5" t="str">
            <v>LGINE683</v>
          </cell>
        </row>
        <row r="6">
          <cell r="B6" t="str">
            <v>Jan 2018</v>
          </cell>
          <cell r="C6" t="str">
            <v>GSS</v>
          </cell>
          <cell r="D6" t="str">
            <v>LGCME451</v>
          </cell>
        </row>
        <row r="7">
          <cell r="B7" t="str">
            <v>Jan 2018</v>
          </cell>
          <cell r="C7" t="str">
            <v>GSS</v>
          </cell>
          <cell r="D7" t="str">
            <v>LGCME550</v>
          </cell>
        </row>
        <row r="8">
          <cell r="B8" t="str">
            <v>Jan 2018</v>
          </cell>
          <cell r="C8" t="str">
            <v>GSS</v>
          </cell>
          <cell r="D8" t="str">
            <v>LGCME551</v>
          </cell>
          <cell r="E8">
            <v>28298.768992638488</v>
          </cell>
          <cell r="J8">
            <v>36391837.112935327</v>
          </cell>
          <cell r="AO8">
            <v>-155351.57</v>
          </cell>
          <cell r="AP8">
            <v>90755.44</v>
          </cell>
          <cell r="AQ8">
            <v>594011.11</v>
          </cell>
          <cell r="AU8">
            <v>-6856.76</v>
          </cell>
          <cell r="AV8">
            <v>4741839.72</v>
          </cell>
        </row>
        <row r="9">
          <cell r="B9" t="str">
            <v>Jan 2018</v>
          </cell>
          <cell r="C9" t="str">
            <v>GSS</v>
          </cell>
          <cell r="D9" t="str">
            <v>LGCME551UM</v>
          </cell>
        </row>
        <row r="10">
          <cell r="B10" t="str">
            <v>Jan 2018</v>
          </cell>
          <cell r="C10" t="str">
            <v>GSS</v>
          </cell>
          <cell r="D10" t="str">
            <v>LGCME552</v>
          </cell>
        </row>
        <row r="11">
          <cell r="B11" t="str">
            <v>Jan 2018</v>
          </cell>
          <cell r="C11" t="str">
            <v>GSS</v>
          </cell>
          <cell r="D11" t="str">
            <v>LGCME557</v>
          </cell>
        </row>
        <row r="12">
          <cell r="B12" t="str">
            <v>Jan 2018</v>
          </cell>
          <cell r="C12" t="str">
            <v>PSS</v>
          </cell>
          <cell r="D12" t="str">
            <v>LGCME561</v>
          </cell>
          <cell r="E12">
            <v>2594</v>
          </cell>
          <cell r="J12">
            <v>132378026.36446705</v>
          </cell>
          <cell r="M12">
            <v>362598.83967482019</v>
          </cell>
          <cell r="AO12">
            <v>-565102.93999999994</v>
          </cell>
          <cell r="AP12">
            <v>64466.06</v>
          </cell>
          <cell r="AQ12">
            <v>434002.76</v>
          </cell>
          <cell r="AU12">
            <v>-24941.97</v>
          </cell>
          <cell r="AV12">
            <v>11328948.810000001</v>
          </cell>
        </row>
        <row r="13">
          <cell r="B13" t="str">
            <v>Jan 2018</v>
          </cell>
          <cell r="C13" t="str">
            <v>PSP</v>
          </cell>
          <cell r="D13" t="str">
            <v>LGCME563</v>
          </cell>
          <cell r="E13">
            <v>51</v>
          </cell>
          <cell r="J13">
            <v>11950922.693751849</v>
          </cell>
          <cell r="M13">
            <v>27136.181123735339</v>
          </cell>
          <cell r="AO13">
            <v>-51016.79</v>
          </cell>
          <cell r="AP13">
            <v>5241.6499999999996</v>
          </cell>
          <cell r="AQ13">
            <v>36697.839999999997</v>
          </cell>
          <cell r="AU13">
            <v>-2251.73</v>
          </cell>
          <cell r="AV13">
            <v>837810.84</v>
          </cell>
        </row>
        <row r="14">
          <cell r="B14" t="str">
            <v>Jan 2018</v>
          </cell>
          <cell r="C14" t="str">
            <v>PSS</v>
          </cell>
          <cell r="D14" t="str">
            <v>LGCME567</v>
          </cell>
        </row>
        <row r="15">
          <cell r="B15" t="str">
            <v>Jan 2018</v>
          </cell>
          <cell r="C15" t="str">
            <v>TODS</v>
          </cell>
          <cell r="D15" t="str">
            <v>LGCME591</v>
          </cell>
          <cell r="E15">
            <v>276</v>
          </cell>
          <cell r="J15">
            <v>64010899.580532782</v>
          </cell>
          <cell r="L15">
            <v>152140.65787304583</v>
          </cell>
          <cell r="M15">
            <v>134368.07908068804</v>
          </cell>
          <cell r="N15">
            <v>131435.47298343954</v>
          </cell>
          <cell r="AO15">
            <v>-273253.40999999997</v>
          </cell>
          <cell r="AP15">
            <v>30568.27</v>
          </cell>
          <cell r="AQ15">
            <v>201674.06</v>
          </cell>
          <cell r="AU15">
            <v>-12060.6</v>
          </cell>
          <cell r="AV15">
            <v>4864928.96</v>
          </cell>
        </row>
        <row r="16">
          <cell r="B16" t="str">
            <v>Jan 2018</v>
          </cell>
          <cell r="C16" t="str">
            <v>CTODP</v>
          </cell>
          <cell r="D16" t="str">
            <v>LGCME593</v>
          </cell>
          <cell r="E16">
            <v>44</v>
          </cell>
          <cell r="J16">
            <v>33308586.353825398</v>
          </cell>
          <cell r="L16">
            <v>129843.64148422623</v>
          </cell>
          <cell r="M16">
            <v>114766.29809884654</v>
          </cell>
          <cell r="N16">
            <v>112663.09168892367</v>
          </cell>
          <cell r="AO16">
            <v>-142189.60999999999</v>
          </cell>
          <cell r="AP16">
            <v>13407.29</v>
          </cell>
          <cell r="AQ16">
            <v>94909.58</v>
          </cell>
          <cell r="AU16">
            <v>-6275.83</v>
          </cell>
          <cell r="AV16">
            <v>2775029.51</v>
          </cell>
        </row>
        <row r="17">
          <cell r="B17" t="str">
            <v>Jan 2018</v>
          </cell>
          <cell r="C17" t="str">
            <v>GS3</v>
          </cell>
          <cell r="D17" t="str">
            <v>LGCME650</v>
          </cell>
          <cell r="E17">
            <v>16946.502209483646</v>
          </cell>
          <cell r="J17">
            <v>73575273.478498653</v>
          </cell>
          <cell r="AO17">
            <v>-314082.36</v>
          </cell>
          <cell r="AP17">
            <v>181666.98</v>
          </cell>
          <cell r="AQ17">
            <v>1231895.79</v>
          </cell>
          <cell r="AU17">
            <v>-13862.67</v>
          </cell>
          <cell r="AV17">
            <v>8863491.7200000007</v>
          </cell>
        </row>
        <row r="18">
          <cell r="B18" t="str">
            <v>Jan 2018</v>
          </cell>
          <cell r="C18" t="str">
            <v>GS3</v>
          </cell>
          <cell r="D18" t="str">
            <v>LGCME651</v>
          </cell>
        </row>
        <row r="19">
          <cell r="B19" t="str">
            <v>Jan 2018</v>
          </cell>
          <cell r="C19" t="str">
            <v>GS3</v>
          </cell>
          <cell r="D19" t="str">
            <v>LGCME652</v>
          </cell>
        </row>
        <row r="20">
          <cell r="B20" t="str">
            <v>Jan 2018</v>
          </cell>
          <cell r="C20" t="str">
            <v>GS3</v>
          </cell>
          <cell r="D20" t="str">
            <v>LGCME657</v>
          </cell>
        </row>
        <row r="21">
          <cell r="B21" t="str">
            <v>Jan 2018</v>
          </cell>
          <cell r="C21" t="str">
            <v>LWC</v>
          </cell>
          <cell r="D21" t="str">
            <v>LGCME671</v>
          </cell>
          <cell r="E21">
            <v>1</v>
          </cell>
          <cell r="J21">
            <v>5429100</v>
          </cell>
          <cell r="N21">
            <v>9540</v>
          </cell>
          <cell r="AO21">
            <v>-23176.05</v>
          </cell>
          <cell r="AP21">
            <v>0</v>
          </cell>
          <cell r="AQ21">
            <v>19163.560000000001</v>
          </cell>
          <cell r="AU21">
            <v>-1022.92</v>
          </cell>
          <cell r="AV21">
            <v>311073.33</v>
          </cell>
        </row>
        <row r="22">
          <cell r="B22" t="str">
            <v>Jan 2018</v>
          </cell>
          <cell r="C22" t="str">
            <v>CSR</v>
          </cell>
          <cell r="D22" t="str">
            <v>LGCSR760</v>
          </cell>
        </row>
        <row r="23">
          <cell r="B23" t="str">
            <v>Jan 2018</v>
          </cell>
          <cell r="C23" t="str">
            <v>CSR</v>
          </cell>
          <cell r="D23" t="str">
            <v>LGCSR780</v>
          </cell>
        </row>
        <row r="24">
          <cell r="B24" t="str">
            <v>Jan 2018</v>
          </cell>
          <cell r="C24" t="str">
            <v>FK</v>
          </cell>
          <cell r="D24" t="str">
            <v>LGINE599</v>
          </cell>
          <cell r="E24">
            <v>1</v>
          </cell>
          <cell r="J24">
            <v>10975500</v>
          </cell>
          <cell r="M24">
            <v>18176.303122923589</v>
          </cell>
          <cell r="AO24">
            <v>-46852.85</v>
          </cell>
          <cell r="AP24">
            <v>0</v>
          </cell>
          <cell r="AQ24">
            <v>40024.65</v>
          </cell>
          <cell r="AU24">
            <v>-2067.9499999999998</v>
          </cell>
          <cell r="AV24">
            <v>661445.44999999995</v>
          </cell>
        </row>
        <row r="25">
          <cell r="B25" t="str">
            <v>Jan 2018</v>
          </cell>
          <cell r="C25" t="str">
            <v>RTS</v>
          </cell>
          <cell r="D25" t="str">
            <v>LGINE643</v>
          </cell>
          <cell r="E25">
            <v>13</v>
          </cell>
          <cell r="J25">
            <v>89847278.369139537</v>
          </cell>
          <cell r="L25">
            <v>194715.29849746003</v>
          </cell>
          <cell r="M25">
            <v>184211.59024254876</v>
          </cell>
          <cell r="N25">
            <v>183348.61421208526</v>
          </cell>
          <cell r="AO25">
            <v>-383545.24</v>
          </cell>
          <cell r="AP25">
            <v>0</v>
          </cell>
          <cell r="AQ25">
            <v>327522.65000000002</v>
          </cell>
          <cell r="AU25">
            <v>-16928.55</v>
          </cell>
          <cell r="AV25">
            <v>5365302.05</v>
          </cell>
        </row>
        <row r="26">
          <cell r="B26" t="str">
            <v>Jan 2018</v>
          </cell>
          <cell r="C26" t="str">
            <v>PSS</v>
          </cell>
          <cell r="D26" t="str">
            <v>LGINE661</v>
          </cell>
          <cell r="E26">
            <v>229</v>
          </cell>
          <cell r="J26">
            <v>19780625.101975974</v>
          </cell>
          <cell r="M26">
            <v>57287.866474001377</v>
          </cell>
          <cell r="AO26">
            <v>-84440.67</v>
          </cell>
          <cell r="AP26">
            <v>661.01</v>
          </cell>
          <cell r="AQ26">
            <v>98685.8</v>
          </cell>
          <cell r="AU26">
            <v>-3726.96</v>
          </cell>
          <cell r="AV26">
            <v>1753091.41</v>
          </cell>
        </row>
        <row r="27">
          <cell r="B27" t="str">
            <v>Jan 2018</v>
          </cell>
          <cell r="C27" t="str">
            <v>PSP</v>
          </cell>
          <cell r="D27" t="str">
            <v>LGINE663</v>
          </cell>
          <cell r="E27">
            <v>19</v>
          </cell>
          <cell r="J27">
            <v>1114055.1559602881</v>
          </cell>
          <cell r="M27">
            <v>3515.5709364585496</v>
          </cell>
          <cell r="AO27">
            <v>-4755.74</v>
          </cell>
          <cell r="AP27">
            <v>127.38</v>
          </cell>
          <cell r="AQ27">
            <v>4799.7299999999996</v>
          </cell>
          <cell r="AU27">
            <v>-209.9</v>
          </cell>
          <cell r="AV27">
            <v>95405.36</v>
          </cell>
        </row>
        <row r="28">
          <cell r="B28" t="str">
            <v>Jan 2018</v>
          </cell>
          <cell r="C28" t="str">
            <v>ITODS</v>
          </cell>
          <cell r="D28" t="str">
            <v>LGINE691</v>
          </cell>
          <cell r="E28">
            <v>94</v>
          </cell>
          <cell r="J28">
            <v>22490315.757736657</v>
          </cell>
          <cell r="L28">
            <v>60812.990884618288</v>
          </cell>
          <cell r="M28">
            <v>55221.938888160374</v>
          </cell>
          <cell r="N28">
            <v>53972.80259544804</v>
          </cell>
          <cell r="AO28">
            <v>-96007.96</v>
          </cell>
          <cell r="AP28">
            <v>790.35</v>
          </cell>
          <cell r="AQ28">
            <v>109745.73</v>
          </cell>
          <cell r="AU28">
            <v>-4237.51</v>
          </cell>
          <cell r="AV28">
            <v>1864871.85</v>
          </cell>
        </row>
        <row r="29">
          <cell r="B29" t="str">
            <v>Jan 2018</v>
          </cell>
          <cell r="C29" t="str">
            <v>ITODP</v>
          </cell>
          <cell r="D29" t="str">
            <v>LGINE693</v>
          </cell>
          <cell r="E29">
            <v>62</v>
          </cell>
          <cell r="J29">
            <v>112810068.89710447</v>
          </cell>
          <cell r="L29">
            <v>237458.01767770335</v>
          </cell>
          <cell r="M29">
            <v>230497.07818413843</v>
          </cell>
          <cell r="N29">
            <v>227734.61037437513</v>
          </cell>
          <cell r="AO29">
            <v>-481570.12</v>
          </cell>
          <cell r="AP29">
            <v>4414.95</v>
          </cell>
          <cell r="AQ29">
            <v>458577.7</v>
          </cell>
          <cell r="AU29">
            <v>-21255.08</v>
          </cell>
          <cell r="AV29">
            <v>7282219.6799999997</v>
          </cell>
        </row>
        <row r="30">
          <cell r="B30" t="str">
            <v>Jan 2018</v>
          </cell>
          <cell r="C30" t="str">
            <v>ITODP</v>
          </cell>
          <cell r="D30" t="str">
            <v>LGINE694</v>
          </cell>
        </row>
        <row r="31">
          <cell r="B31" t="str">
            <v>Jan 2018</v>
          </cell>
          <cell r="C31" t="str">
            <v>LE</v>
          </cell>
          <cell r="D31" t="str">
            <v>LGMLE570</v>
          </cell>
          <cell r="E31">
            <v>165</v>
          </cell>
          <cell r="J31">
            <v>341531.52917234402</v>
          </cell>
          <cell r="AO31">
            <v>-1457.95</v>
          </cell>
          <cell r="AP31">
            <v>0</v>
          </cell>
          <cell r="AQ31">
            <v>2677.51</v>
          </cell>
          <cell r="AU31">
            <v>-64.349999999999994</v>
          </cell>
          <cell r="AV31">
            <v>24837.01</v>
          </cell>
        </row>
        <row r="32">
          <cell r="B32" t="str">
            <v>Jan 2018</v>
          </cell>
          <cell r="C32" t="str">
            <v>LE</v>
          </cell>
          <cell r="D32" t="str">
            <v>LGMLE571</v>
          </cell>
        </row>
        <row r="33">
          <cell r="B33" t="str">
            <v>Jan 2018</v>
          </cell>
          <cell r="C33" t="str">
            <v>LE</v>
          </cell>
          <cell r="D33" t="str">
            <v>LGMLE572</v>
          </cell>
        </row>
        <row r="34">
          <cell r="B34" t="str">
            <v>Jan 2018</v>
          </cell>
          <cell r="C34" t="str">
            <v>TE</v>
          </cell>
          <cell r="D34" t="str">
            <v>LGMLE573</v>
          </cell>
          <cell r="E34">
            <v>905</v>
          </cell>
          <cell r="J34">
            <v>261513.92445042261</v>
          </cell>
          <cell r="AO34">
            <v>-1116.3699999999999</v>
          </cell>
          <cell r="AP34">
            <v>0</v>
          </cell>
          <cell r="AQ34">
            <v>2298.4</v>
          </cell>
          <cell r="AU34">
            <v>-49.27</v>
          </cell>
          <cell r="AV34">
            <v>25336.52</v>
          </cell>
        </row>
        <row r="35">
          <cell r="B35" t="str">
            <v>Jan 2018</v>
          </cell>
          <cell r="C35" t="str">
            <v>TE</v>
          </cell>
          <cell r="D35" t="str">
            <v>LGMLE574</v>
          </cell>
        </row>
        <row r="36">
          <cell r="B36" t="str">
            <v>Jan 2018</v>
          </cell>
          <cell r="C36" t="str">
            <v>RS</v>
          </cell>
          <cell r="D36" t="str">
            <v>LGRSE411</v>
          </cell>
        </row>
        <row r="37">
          <cell r="B37" t="str">
            <v>Jan 2018</v>
          </cell>
          <cell r="C37" t="str">
            <v>RS</v>
          </cell>
          <cell r="D37" t="str">
            <v>LGRSE511</v>
          </cell>
          <cell r="E37">
            <v>364045.81654471927</v>
          </cell>
          <cell r="J37">
            <v>382304110.22129589</v>
          </cell>
          <cell r="AO37">
            <v>-1632001.8</v>
          </cell>
          <cell r="AP37">
            <v>1036346.72</v>
          </cell>
          <cell r="AQ37">
            <v>3034270.06</v>
          </cell>
          <cell r="AU37">
            <v>-72031.73</v>
          </cell>
          <cell r="AV37">
            <v>39307327.859999999</v>
          </cell>
        </row>
        <row r="38">
          <cell r="B38" t="str">
            <v>Jan 2018</v>
          </cell>
          <cell r="C38" t="str">
            <v>RS</v>
          </cell>
          <cell r="D38" t="str">
            <v>LGRSE519</v>
          </cell>
        </row>
        <row r="39">
          <cell r="B39" t="str">
            <v>Jan 2018</v>
          </cell>
          <cell r="C39" t="str">
            <v>VFD</v>
          </cell>
          <cell r="D39" t="str">
            <v>LGRSE540</v>
          </cell>
        </row>
        <row r="40">
          <cell r="B40" t="str">
            <v>Jan 2018</v>
          </cell>
          <cell r="C40" t="str">
            <v>LEV</v>
          </cell>
          <cell r="D40" t="str">
            <v>LGRSE543</v>
          </cell>
        </row>
        <row r="41">
          <cell r="B41" t="str">
            <v>Jan 2018</v>
          </cell>
          <cell r="C41" t="str">
            <v>LEV</v>
          </cell>
          <cell r="D41" t="str">
            <v>LGRSE547</v>
          </cell>
        </row>
        <row r="42">
          <cell r="B42" t="str">
            <v>Jan 2018</v>
          </cell>
          <cell r="C42" t="str">
            <v>GSS</v>
          </cell>
          <cell r="D42" t="str">
            <v>LGCME551DS</v>
          </cell>
        </row>
        <row r="43">
          <cell r="B43" t="str">
            <v>Jan 2018</v>
          </cell>
          <cell r="C43" t="str">
            <v>GS3</v>
          </cell>
          <cell r="D43" t="str">
            <v>LGCME651DS</v>
          </cell>
        </row>
        <row r="44">
          <cell r="B44" t="str">
            <v>Jan 2018</v>
          </cell>
          <cell r="C44" t="str">
            <v>PSS</v>
          </cell>
          <cell r="D44" t="str">
            <v>LGCME561DS</v>
          </cell>
        </row>
        <row r="45">
          <cell r="B45" t="str">
            <v>Jan 2018</v>
          </cell>
          <cell r="C45" t="str">
            <v>PSS</v>
          </cell>
          <cell r="D45" t="str">
            <v>LGCME561PF</v>
          </cell>
        </row>
        <row r="46">
          <cell r="B46" t="str">
            <v>Jan 2018</v>
          </cell>
          <cell r="C46" t="str">
            <v>PSP</v>
          </cell>
          <cell r="D46" t="str">
            <v>LGCME563DS</v>
          </cell>
        </row>
        <row r="47">
          <cell r="B47" t="str">
            <v>Jan 2018</v>
          </cell>
          <cell r="C47" t="str">
            <v>PSS</v>
          </cell>
          <cell r="D47" t="str">
            <v>LGCME567PF</v>
          </cell>
        </row>
        <row r="48">
          <cell r="B48" t="str">
            <v>Jan 2018</v>
          </cell>
          <cell r="C48" t="str">
            <v>PSP</v>
          </cell>
          <cell r="D48" t="str">
            <v>LGCME569</v>
          </cell>
        </row>
        <row r="49">
          <cell r="B49" t="str">
            <v>Jan 2018</v>
          </cell>
          <cell r="C49" t="str">
            <v>PSS</v>
          </cell>
          <cell r="D49" t="str">
            <v>LGINE661DO</v>
          </cell>
        </row>
        <row r="50">
          <cell r="B50" t="str">
            <v>Jan 2018</v>
          </cell>
          <cell r="C50" t="str">
            <v>PSS</v>
          </cell>
          <cell r="D50" t="str">
            <v>LGINE661DS</v>
          </cell>
        </row>
        <row r="51">
          <cell r="B51" t="str">
            <v>Jan 2018</v>
          </cell>
          <cell r="C51" t="str">
            <v>PSS</v>
          </cell>
          <cell r="D51" t="str">
            <v>LGINE661PD</v>
          </cell>
        </row>
        <row r="52">
          <cell r="B52" t="str">
            <v>Jan 2018</v>
          </cell>
          <cell r="C52" t="str">
            <v>PSS</v>
          </cell>
          <cell r="D52" t="str">
            <v>LGINE661PO</v>
          </cell>
        </row>
        <row r="53">
          <cell r="B53" t="str">
            <v>Jan 2018</v>
          </cell>
          <cell r="C53" t="str">
            <v>PSP</v>
          </cell>
          <cell r="D53" t="str">
            <v>LGINE663DO</v>
          </cell>
        </row>
        <row r="54">
          <cell r="B54" t="str">
            <v>Jan 2018</v>
          </cell>
          <cell r="C54" t="str">
            <v>PSP</v>
          </cell>
          <cell r="D54" t="str">
            <v>LGINE663DS</v>
          </cell>
        </row>
        <row r="55">
          <cell r="B55" t="str">
            <v>Jan 2018</v>
          </cell>
          <cell r="C55" t="str">
            <v>PSP</v>
          </cell>
          <cell r="D55" t="str">
            <v>LGINE663PD</v>
          </cell>
        </row>
        <row r="56">
          <cell r="B56" t="str">
            <v>Jan 2018</v>
          </cell>
          <cell r="C56" t="str">
            <v>PSP</v>
          </cell>
          <cell r="D56" t="str">
            <v>LGINE663PO</v>
          </cell>
        </row>
        <row r="57">
          <cell r="B57" t="str">
            <v>Jan 2018</v>
          </cell>
          <cell r="C57" t="str">
            <v>ITODS</v>
          </cell>
          <cell r="D57" t="str">
            <v>LGINE691DO</v>
          </cell>
        </row>
        <row r="58">
          <cell r="B58" t="str">
            <v>Jan 2018</v>
          </cell>
          <cell r="C58" t="str">
            <v>ITODP</v>
          </cell>
          <cell r="D58" t="str">
            <v>LGINE693DO</v>
          </cell>
        </row>
        <row r="59">
          <cell r="B59" t="str">
            <v>Jan 2018</v>
          </cell>
          <cell r="C59" t="str">
            <v>RTS</v>
          </cell>
          <cell r="D59" t="str">
            <v>LGINE643DO</v>
          </cell>
        </row>
        <row r="60">
          <cell r="B60" t="str">
            <v>Jan 2018</v>
          </cell>
          <cell r="C60" t="str">
            <v>RTODE</v>
          </cell>
          <cell r="D60" t="str">
            <v>LGRSE521</v>
          </cell>
          <cell r="E60">
            <v>50</v>
          </cell>
          <cell r="G60">
            <v>47565</v>
          </cell>
          <cell r="I60">
            <v>5011.9421655621918</v>
          </cell>
          <cell r="J60">
            <v>52576.942165562192</v>
          </cell>
          <cell r="AO60">
            <v>-224.44</v>
          </cell>
          <cell r="AP60">
            <v>121.38</v>
          </cell>
          <cell r="AQ60">
            <v>355.23</v>
          </cell>
          <cell r="AU60">
            <v>-9.91</v>
          </cell>
          <cell r="AV60">
            <v>4860.45</v>
          </cell>
        </row>
        <row r="61">
          <cell r="B61" t="str">
            <v>Jan 2018</v>
          </cell>
          <cell r="C61" t="str">
            <v>RTODE</v>
          </cell>
          <cell r="D61" t="str">
            <v>LGRSE523</v>
          </cell>
        </row>
        <row r="62">
          <cell r="B62" t="str">
            <v>Jan 2018</v>
          </cell>
          <cell r="C62" t="str">
            <v>RTODD</v>
          </cell>
          <cell r="D62" t="str">
            <v>LGRSE527</v>
          </cell>
        </row>
        <row r="63">
          <cell r="B63" t="str">
            <v>Jan 2018</v>
          </cell>
          <cell r="C63" t="str">
            <v>RTODD</v>
          </cell>
          <cell r="D63" t="str">
            <v>LGRSE529</v>
          </cell>
        </row>
        <row r="64">
          <cell r="B64" t="str">
            <v>Jan 2018</v>
          </cell>
          <cell r="C64" t="str">
            <v>RTODE</v>
          </cell>
          <cell r="D64" t="str">
            <v>LGCME520</v>
          </cell>
        </row>
        <row r="65">
          <cell r="B65" t="str">
            <v>Jan 2018</v>
          </cell>
          <cell r="C65" t="str">
            <v>RTODD</v>
          </cell>
          <cell r="D65" t="str">
            <v>LGCME522</v>
          </cell>
        </row>
        <row r="66">
          <cell r="B66" t="str">
            <v>Jan 2018</v>
          </cell>
          <cell r="C66" t="str">
            <v>RTODE</v>
          </cell>
          <cell r="D66" t="str">
            <v>LGCME526</v>
          </cell>
        </row>
        <row r="67">
          <cell r="B67" t="str">
            <v>Jan 2018</v>
          </cell>
          <cell r="C67" t="str">
            <v>RTODD</v>
          </cell>
          <cell r="D67" t="str">
            <v>LGCME528</v>
          </cell>
        </row>
        <row r="68">
          <cell r="B68" t="str">
            <v>Jan 2018</v>
          </cell>
          <cell r="C68" t="str">
            <v>PSP</v>
          </cell>
          <cell r="D68" t="str">
            <v>LGCME563PF</v>
          </cell>
        </row>
        <row r="69">
          <cell r="B69" t="str">
            <v>Jan 2018</v>
          </cell>
          <cell r="C69" t="str">
            <v>PSP</v>
          </cell>
          <cell r="D69" t="str">
            <v>LGCME569PF</v>
          </cell>
        </row>
        <row r="70">
          <cell r="B70" t="str">
            <v>Jan 2018</v>
          </cell>
          <cell r="C70" t="str">
            <v>CSR</v>
          </cell>
          <cell r="D70" t="str">
            <v>LGCSR790</v>
          </cell>
          <cell r="E70">
            <v>2</v>
          </cell>
          <cell r="AO70">
            <v>0</v>
          </cell>
          <cell r="AP70">
            <v>0</v>
          </cell>
          <cell r="AQ70">
            <v>0</v>
          </cell>
          <cell r="AU70">
            <v>0</v>
          </cell>
          <cell r="AV70">
            <v>-329600</v>
          </cell>
        </row>
        <row r="71">
          <cell r="B71" t="str">
            <v>Jan 2018</v>
          </cell>
          <cell r="C71" t="str">
            <v>CSR</v>
          </cell>
          <cell r="D71" t="str">
            <v>LGCSR791</v>
          </cell>
        </row>
        <row r="72">
          <cell r="B72" t="str">
            <v>Jan 2018</v>
          </cell>
          <cell r="C72" t="str">
            <v>CSR</v>
          </cell>
          <cell r="D72" t="str">
            <v>LGCSR792</v>
          </cell>
        </row>
        <row r="73">
          <cell r="B73" t="str">
            <v>Jan 2018</v>
          </cell>
          <cell r="C73" t="str">
            <v>CSR</v>
          </cell>
          <cell r="D73" t="str">
            <v>LGCSR793</v>
          </cell>
        </row>
        <row r="74">
          <cell r="B74" t="str">
            <v>Jan 2018</v>
          </cell>
          <cell r="C74" t="str">
            <v>GSS</v>
          </cell>
          <cell r="D74" t="str">
            <v>LGINE551DO</v>
          </cell>
        </row>
        <row r="75">
          <cell r="B75" t="str">
            <v>Jan 2018</v>
          </cell>
          <cell r="C75" t="str">
            <v>GSS</v>
          </cell>
          <cell r="D75" t="str">
            <v>LGINE551DS</v>
          </cell>
        </row>
        <row r="76">
          <cell r="B76" t="str">
            <v>Jan 2018</v>
          </cell>
          <cell r="C76" t="str">
            <v>GS3</v>
          </cell>
          <cell r="D76" t="str">
            <v>LGINE651DO</v>
          </cell>
        </row>
        <row r="77">
          <cell r="B77" t="str">
            <v>Jan 2018</v>
          </cell>
          <cell r="C77" t="str">
            <v>GS3</v>
          </cell>
          <cell r="D77" t="str">
            <v>LGINE651DS</v>
          </cell>
        </row>
        <row r="78">
          <cell r="B78" t="str">
            <v>Jan 2018</v>
          </cell>
          <cell r="C78" t="str">
            <v>LRI</v>
          </cell>
          <cell r="D78" t="str">
            <v>LGINELRI</v>
          </cell>
        </row>
        <row r="79">
          <cell r="B79" t="str">
            <v>Jan 2018</v>
          </cell>
          <cell r="C79" t="str">
            <v>TODS</v>
          </cell>
          <cell r="D79" t="str">
            <v>LGCME597</v>
          </cell>
        </row>
        <row r="80">
          <cell r="B80" t="str">
            <v>Jan 2018</v>
          </cell>
          <cell r="C80" t="str">
            <v>RTS</v>
          </cell>
          <cell r="D80" t="str">
            <v>LGCME643</v>
          </cell>
        </row>
        <row r="81">
          <cell r="B81" t="str">
            <v>Jan 2018</v>
          </cell>
          <cell r="C81" t="str">
            <v>SQF</v>
          </cell>
          <cell r="D81" t="str">
            <v>LGCME705</v>
          </cell>
        </row>
        <row r="82">
          <cell r="B82" t="str">
            <v>Jan 2018</v>
          </cell>
          <cell r="C82" t="str">
            <v>SQF</v>
          </cell>
          <cell r="D82" t="str">
            <v>LGCME706</v>
          </cell>
        </row>
        <row r="83">
          <cell r="B83" t="str">
            <v>Jan 2018</v>
          </cell>
          <cell r="C83" t="str">
            <v>LQF</v>
          </cell>
          <cell r="D83" t="str">
            <v>LGCME707</v>
          </cell>
        </row>
        <row r="84">
          <cell r="B84" t="str">
            <v>Jan 2018</v>
          </cell>
          <cell r="C84" t="str">
            <v>LRI</v>
          </cell>
          <cell r="D84" t="str">
            <v>LGCMELRI</v>
          </cell>
        </row>
        <row r="85">
          <cell r="B85" t="str">
            <v>Jan 2018</v>
          </cell>
          <cell r="C85" t="str">
            <v>EVC</v>
          </cell>
          <cell r="D85" t="str">
            <v>LGE_EVC</v>
          </cell>
        </row>
        <row r="86">
          <cell r="B86" t="str">
            <v>Jan 2018</v>
          </cell>
          <cell r="C86" t="str">
            <v>EVSE</v>
          </cell>
          <cell r="D86" t="str">
            <v>LGE_EVSE1</v>
          </cell>
        </row>
        <row r="87">
          <cell r="B87" t="str">
            <v>Jan 2018</v>
          </cell>
          <cell r="C87" t="str">
            <v>EVSE</v>
          </cell>
          <cell r="D87" t="str">
            <v>LGE_EVSE2</v>
          </cell>
        </row>
        <row r="88">
          <cell r="B88" t="str">
            <v>Feb 2018</v>
          </cell>
          <cell r="C88" t="str">
            <v>FLSP</v>
          </cell>
          <cell r="D88" t="str">
            <v>LGINE682</v>
          </cell>
        </row>
        <row r="89">
          <cell r="B89" t="str">
            <v>Feb 2018</v>
          </cell>
          <cell r="C89" t="str">
            <v>FLST</v>
          </cell>
          <cell r="D89" t="str">
            <v>LGINE683</v>
          </cell>
        </row>
        <row r="90">
          <cell r="B90" t="str">
            <v>Feb 2018</v>
          </cell>
          <cell r="C90" t="str">
            <v>GSS</v>
          </cell>
          <cell r="D90" t="str">
            <v>LGCME451</v>
          </cell>
        </row>
        <row r="91">
          <cell r="B91" t="str">
            <v>Feb 2018</v>
          </cell>
          <cell r="C91" t="str">
            <v>GSS</v>
          </cell>
          <cell r="D91" t="str">
            <v>LGCME550</v>
          </cell>
        </row>
        <row r="92">
          <cell r="B92" t="str">
            <v>Feb 2018</v>
          </cell>
          <cell r="C92" t="str">
            <v>GSS</v>
          </cell>
          <cell r="D92" t="str">
            <v>LGCME551</v>
          </cell>
          <cell r="E92">
            <v>28980.364778550382</v>
          </cell>
          <cell r="J92">
            <v>33166218.916407399</v>
          </cell>
          <cell r="AO92">
            <v>-146999.46</v>
          </cell>
          <cell r="AP92">
            <v>73038.98</v>
          </cell>
          <cell r="AQ92">
            <v>631723.56999999995</v>
          </cell>
          <cell r="AU92">
            <v>-9204.43</v>
          </cell>
          <cell r="AV92">
            <v>4473607.8899999997</v>
          </cell>
        </row>
        <row r="93">
          <cell r="B93" t="str">
            <v>Feb 2018</v>
          </cell>
          <cell r="C93" t="str">
            <v>GSS</v>
          </cell>
          <cell r="D93" t="str">
            <v>LGCME551UM</v>
          </cell>
        </row>
        <row r="94">
          <cell r="B94" t="str">
            <v>Feb 2018</v>
          </cell>
          <cell r="C94" t="str">
            <v>GSS</v>
          </cell>
          <cell r="D94" t="str">
            <v>LGCME552</v>
          </cell>
        </row>
        <row r="95">
          <cell r="B95" t="str">
            <v>Feb 2018</v>
          </cell>
          <cell r="C95" t="str">
            <v>GSS</v>
          </cell>
          <cell r="D95" t="str">
            <v>LGCME557</v>
          </cell>
        </row>
        <row r="96">
          <cell r="B96" t="str">
            <v>Feb 2018</v>
          </cell>
          <cell r="C96" t="str">
            <v>PSS</v>
          </cell>
          <cell r="D96" t="str">
            <v>LGCME561</v>
          </cell>
          <cell r="E96">
            <v>2593</v>
          </cell>
          <cell r="J96">
            <v>120534497.74260452</v>
          </cell>
          <cell r="M96">
            <v>330452.42995180597</v>
          </cell>
          <cell r="AO96">
            <v>-534233.53</v>
          </cell>
          <cell r="AP96">
            <v>51994.12</v>
          </cell>
          <cell r="AQ96">
            <v>460056.13</v>
          </cell>
          <cell r="AU96">
            <v>-33451.25</v>
          </cell>
          <cell r="AV96">
            <v>10368629.23</v>
          </cell>
        </row>
        <row r="97">
          <cell r="B97" t="str">
            <v>Feb 2018</v>
          </cell>
          <cell r="C97" t="str">
            <v>PSP</v>
          </cell>
          <cell r="D97" t="str">
            <v>LGCME563</v>
          </cell>
          <cell r="E97">
            <v>51</v>
          </cell>
          <cell r="J97">
            <v>11526241.42312685</v>
          </cell>
          <cell r="M97">
            <v>27175.275265715984</v>
          </cell>
          <cell r="AO97">
            <v>-51086.66</v>
          </cell>
          <cell r="AP97">
            <v>4500.9399999999996</v>
          </cell>
          <cell r="AQ97">
            <v>41025.71</v>
          </cell>
          <cell r="AU97">
            <v>-3198.81</v>
          </cell>
          <cell r="AV97">
            <v>824245.16</v>
          </cell>
        </row>
        <row r="98">
          <cell r="B98" t="str">
            <v>Feb 2018</v>
          </cell>
          <cell r="C98" t="str">
            <v>PSS</v>
          </cell>
          <cell r="D98" t="str">
            <v>LGCME567</v>
          </cell>
        </row>
        <row r="99">
          <cell r="B99" t="str">
            <v>Feb 2018</v>
          </cell>
          <cell r="C99" t="str">
            <v>TODS</v>
          </cell>
          <cell r="D99" t="str">
            <v>LGCME591</v>
          </cell>
          <cell r="E99">
            <v>276</v>
          </cell>
          <cell r="J99">
            <v>60941506.250574186</v>
          </cell>
          <cell r="L99">
            <v>157089.61429813976</v>
          </cell>
          <cell r="M99">
            <v>137937.39941514947</v>
          </cell>
          <cell r="N99">
            <v>135590.83425532666</v>
          </cell>
          <cell r="AO99">
            <v>-270105.21000000002</v>
          </cell>
          <cell r="AP99">
            <v>25719.53</v>
          </cell>
          <cell r="AQ99">
            <v>223900.61</v>
          </cell>
          <cell r="AU99">
            <v>-16912.75</v>
          </cell>
          <cell r="AV99">
            <v>4825298.95</v>
          </cell>
        </row>
        <row r="100">
          <cell r="B100" t="str">
            <v>Feb 2018</v>
          </cell>
          <cell r="C100" t="str">
            <v>CTODP</v>
          </cell>
          <cell r="D100" t="str">
            <v>LGCME593</v>
          </cell>
          <cell r="E100">
            <v>44</v>
          </cell>
          <cell r="J100">
            <v>32124951.153602749</v>
          </cell>
          <cell r="L100">
            <v>131029.45484185766</v>
          </cell>
          <cell r="M100">
            <v>111980.44087272964</v>
          </cell>
          <cell r="N100">
            <v>110533.2658020649</v>
          </cell>
          <cell r="AO100">
            <v>-142384.35</v>
          </cell>
          <cell r="AP100">
            <v>11528.23</v>
          </cell>
          <cell r="AQ100">
            <v>106003.34</v>
          </cell>
          <cell r="AU100">
            <v>-8915.4500000000007</v>
          </cell>
          <cell r="AV100">
            <v>2718498.86</v>
          </cell>
        </row>
        <row r="101">
          <cell r="B101" t="str">
            <v>Feb 2018</v>
          </cell>
          <cell r="C101" t="str">
            <v>GS3</v>
          </cell>
          <cell r="D101" t="str">
            <v>LGCME650</v>
          </cell>
          <cell r="E101">
            <v>16280.917456794456</v>
          </cell>
          <cell r="J101">
            <v>68194671.926949382</v>
          </cell>
          <cell r="AO101">
            <v>-302252.73</v>
          </cell>
          <cell r="AP101">
            <v>148936.73000000001</v>
          </cell>
          <cell r="AQ101">
            <v>1335209.44</v>
          </cell>
          <cell r="AU101">
            <v>-18925.68</v>
          </cell>
          <cell r="AV101">
            <v>8394990.3000000007</v>
          </cell>
        </row>
        <row r="102">
          <cell r="B102" t="str">
            <v>Feb 2018</v>
          </cell>
          <cell r="C102" t="str">
            <v>GS3</v>
          </cell>
          <cell r="D102" t="str">
            <v>LGCME651</v>
          </cell>
        </row>
        <row r="103">
          <cell r="B103" t="str">
            <v>Feb 2018</v>
          </cell>
          <cell r="C103" t="str">
            <v>GS3</v>
          </cell>
          <cell r="D103" t="str">
            <v>LGCME652</v>
          </cell>
        </row>
        <row r="104">
          <cell r="B104" t="str">
            <v>Feb 2018</v>
          </cell>
          <cell r="C104" t="str">
            <v>GS3</v>
          </cell>
          <cell r="D104" t="str">
            <v>LGCME657</v>
          </cell>
        </row>
        <row r="105">
          <cell r="B105" t="str">
            <v>Feb 2018</v>
          </cell>
          <cell r="C105" t="str">
            <v>LWC</v>
          </cell>
          <cell r="D105" t="str">
            <v>LGCME671</v>
          </cell>
          <cell r="E105">
            <v>1</v>
          </cell>
          <cell r="J105">
            <v>4894200</v>
          </cell>
          <cell r="N105">
            <v>9540</v>
          </cell>
          <cell r="AO105">
            <v>-21692.09</v>
          </cell>
          <cell r="AP105">
            <v>0</v>
          </cell>
          <cell r="AQ105">
            <v>19782.5</v>
          </cell>
          <cell r="AU105">
            <v>-1358.26</v>
          </cell>
          <cell r="AV105">
            <v>292129.57</v>
          </cell>
        </row>
        <row r="106">
          <cell r="B106" t="str">
            <v>Feb 2018</v>
          </cell>
          <cell r="C106" t="str">
            <v>CSR</v>
          </cell>
          <cell r="D106" t="str">
            <v>LGCSR760</v>
          </cell>
        </row>
        <row r="107">
          <cell r="B107" t="str">
            <v>Feb 2018</v>
          </cell>
          <cell r="C107" t="str">
            <v>CSR</v>
          </cell>
          <cell r="D107" t="str">
            <v>LGCSR780</v>
          </cell>
        </row>
        <row r="108">
          <cell r="B108" t="str">
            <v>Feb 2018</v>
          </cell>
          <cell r="C108" t="str">
            <v>FK</v>
          </cell>
          <cell r="D108" t="str">
            <v>LGINE599</v>
          </cell>
          <cell r="E108">
            <v>1</v>
          </cell>
          <cell r="J108">
            <v>9522500</v>
          </cell>
          <cell r="M108">
            <v>16767.975263398992</v>
          </cell>
          <cell r="AO108">
            <v>-42205.67</v>
          </cell>
          <cell r="AP108">
            <v>0</v>
          </cell>
          <cell r="AQ108">
            <v>39765.410000000003</v>
          </cell>
          <cell r="AU108">
            <v>-2642.72</v>
          </cell>
          <cell r="AV108">
            <v>589757.80000000005</v>
          </cell>
        </row>
        <row r="109">
          <cell r="B109" t="str">
            <v>Feb 2018</v>
          </cell>
          <cell r="C109" t="str">
            <v>RTS</v>
          </cell>
          <cell r="D109" t="str">
            <v>LGINE643</v>
          </cell>
          <cell r="E109">
            <v>13</v>
          </cell>
          <cell r="J109">
            <v>72814691.008853599</v>
          </cell>
          <cell r="L109">
            <v>180036.86098895868</v>
          </cell>
          <cell r="M109">
            <v>165967.02629798948</v>
          </cell>
          <cell r="N109">
            <v>165406.96764491088</v>
          </cell>
          <cell r="AO109">
            <v>-322729.59999999998</v>
          </cell>
          <cell r="AP109">
            <v>0</v>
          </cell>
          <cell r="AQ109">
            <v>358545.85</v>
          </cell>
          <cell r="AU109">
            <v>-20207.84</v>
          </cell>
          <cell r="AV109">
            <v>4629789</v>
          </cell>
        </row>
        <row r="110">
          <cell r="B110" t="str">
            <v>Feb 2018</v>
          </cell>
          <cell r="C110" t="str">
            <v>PSS</v>
          </cell>
          <cell r="D110" t="str">
            <v>LGINE661</v>
          </cell>
          <cell r="E110">
            <v>229</v>
          </cell>
          <cell r="J110">
            <v>18010901.729037926</v>
          </cell>
          <cell r="M110">
            <v>52208.975635983596</v>
          </cell>
          <cell r="AO110">
            <v>-79828</v>
          </cell>
          <cell r="AP110">
            <v>543.14</v>
          </cell>
          <cell r="AQ110">
            <v>121972.24</v>
          </cell>
          <cell r="AU110">
            <v>-4998.46</v>
          </cell>
          <cell r="AV110">
            <v>1626344.25</v>
          </cell>
        </row>
        <row r="111">
          <cell r="B111" t="str">
            <v>Feb 2018</v>
          </cell>
          <cell r="C111" t="str">
            <v>PSP</v>
          </cell>
          <cell r="D111" t="str">
            <v>LGINE663</v>
          </cell>
          <cell r="E111">
            <v>19</v>
          </cell>
          <cell r="J111">
            <v>1074466.7182050261</v>
          </cell>
          <cell r="M111">
            <v>3674.8337119196885</v>
          </cell>
          <cell r="AO111">
            <v>-4762.26</v>
          </cell>
          <cell r="AP111">
            <v>111.58</v>
          </cell>
          <cell r="AQ111">
            <v>6112.41</v>
          </cell>
          <cell r="AU111">
            <v>-298.19</v>
          </cell>
          <cell r="AV111">
            <v>97224.35</v>
          </cell>
        </row>
        <row r="112">
          <cell r="B112" t="str">
            <v>Feb 2018</v>
          </cell>
          <cell r="C112" t="str">
            <v>ITODS</v>
          </cell>
          <cell r="D112" t="str">
            <v>LGINE691</v>
          </cell>
          <cell r="E112">
            <v>94</v>
          </cell>
          <cell r="J112">
            <v>21411880.833133992</v>
          </cell>
          <cell r="L112">
            <v>57847.711381949885</v>
          </cell>
          <cell r="M112">
            <v>52525.434516481291</v>
          </cell>
          <cell r="N112">
            <v>51389.615081297154</v>
          </cell>
          <cell r="AO112">
            <v>-94901.83</v>
          </cell>
          <cell r="AP112">
            <v>673.17</v>
          </cell>
          <cell r="AQ112">
            <v>141853.54</v>
          </cell>
          <cell r="AU112">
            <v>-5942.32</v>
          </cell>
          <cell r="AV112">
            <v>1807794.8</v>
          </cell>
        </row>
        <row r="113">
          <cell r="B113" t="str">
            <v>Feb 2018</v>
          </cell>
          <cell r="C113" t="str">
            <v>ITODP</v>
          </cell>
          <cell r="D113" t="str">
            <v>LGINE693</v>
          </cell>
          <cell r="E113">
            <v>62</v>
          </cell>
          <cell r="J113">
            <v>108801313.70504208</v>
          </cell>
          <cell r="L113">
            <v>236433.83858604261</v>
          </cell>
          <cell r="M113">
            <v>228727.96748257542</v>
          </cell>
          <cell r="N113">
            <v>226210.25773251263</v>
          </cell>
          <cell r="AO113">
            <v>-482229.66</v>
          </cell>
          <cell r="AP113">
            <v>3867.39</v>
          </cell>
          <cell r="AQ113">
            <v>597648.18999999994</v>
          </cell>
          <cell r="AU113">
            <v>-30195.01</v>
          </cell>
          <cell r="AV113">
            <v>7239072.3499999996</v>
          </cell>
        </row>
        <row r="114">
          <cell r="B114" t="str">
            <v>Feb 2018</v>
          </cell>
          <cell r="C114" t="str">
            <v>ITODP</v>
          </cell>
          <cell r="D114" t="str">
            <v>LGINE694</v>
          </cell>
        </row>
        <row r="115">
          <cell r="B115" t="str">
            <v>Feb 2018</v>
          </cell>
          <cell r="C115" t="str">
            <v>LE</v>
          </cell>
          <cell r="D115" t="str">
            <v>LGMLE570</v>
          </cell>
          <cell r="E115">
            <v>165</v>
          </cell>
          <cell r="J115">
            <v>298198.00443280721</v>
          </cell>
          <cell r="AO115">
            <v>-1321.67</v>
          </cell>
          <cell r="AP115">
            <v>0</v>
          </cell>
          <cell r="AQ115">
            <v>2538.65</v>
          </cell>
          <cell r="AU115">
            <v>-82.76</v>
          </cell>
          <cell r="AV115">
            <v>21811.26</v>
          </cell>
        </row>
        <row r="116">
          <cell r="B116" t="str">
            <v>Feb 2018</v>
          </cell>
          <cell r="C116" t="str">
            <v>LE</v>
          </cell>
          <cell r="D116" t="str">
            <v>LGMLE571</v>
          </cell>
        </row>
        <row r="117">
          <cell r="B117" t="str">
            <v>Feb 2018</v>
          </cell>
          <cell r="C117" t="str">
            <v>LE</v>
          </cell>
          <cell r="D117" t="str">
            <v>LGMLE572</v>
          </cell>
        </row>
        <row r="118">
          <cell r="B118" t="str">
            <v>Feb 2018</v>
          </cell>
          <cell r="C118" t="str">
            <v>TE</v>
          </cell>
          <cell r="D118" t="str">
            <v>LGMLE573</v>
          </cell>
          <cell r="E118">
            <v>905</v>
          </cell>
          <cell r="J118">
            <v>250102.72070714511</v>
          </cell>
          <cell r="AO118">
            <v>-1108.51</v>
          </cell>
          <cell r="AP118">
            <v>0</v>
          </cell>
          <cell r="AQ118">
            <v>2356.98</v>
          </cell>
          <cell r="AU118">
            <v>-69.41</v>
          </cell>
          <cell r="AV118">
            <v>24484.65</v>
          </cell>
        </row>
        <row r="119">
          <cell r="B119" t="str">
            <v>Feb 2018</v>
          </cell>
          <cell r="C119" t="str">
            <v>TE</v>
          </cell>
          <cell r="D119" t="str">
            <v>LGMLE574</v>
          </cell>
        </row>
        <row r="120">
          <cell r="B120" t="str">
            <v>Feb 2018</v>
          </cell>
          <cell r="C120" t="str">
            <v>RS</v>
          </cell>
          <cell r="D120" t="str">
            <v>LGRSE411</v>
          </cell>
        </row>
        <row r="121">
          <cell r="B121" t="str">
            <v>Feb 2018</v>
          </cell>
          <cell r="C121" t="str">
            <v>RS</v>
          </cell>
          <cell r="D121" t="str">
            <v>LGRSE511</v>
          </cell>
          <cell r="E121">
            <v>364149.89248547499</v>
          </cell>
          <cell r="J121">
            <v>305936837.10414445</v>
          </cell>
          <cell r="AO121">
            <v>-1355974.6</v>
          </cell>
          <cell r="AP121">
            <v>824725.24</v>
          </cell>
          <cell r="AQ121">
            <v>3191833.24</v>
          </cell>
          <cell r="AU121">
            <v>-84904.9</v>
          </cell>
          <cell r="AV121">
            <v>32920173.690000001</v>
          </cell>
        </row>
        <row r="122">
          <cell r="B122" t="str">
            <v>Feb 2018</v>
          </cell>
          <cell r="C122" t="str">
            <v>RS</v>
          </cell>
          <cell r="D122" t="str">
            <v>LGRSE519</v>
          </cell>
        </row>
        <row r="123">
          <cell r="B123" t="str">
            <v>Feb 2018</v>
          </cell>
          <cell r="C123" t="str">
            <v>VFD</v>
          </cell>
          <cell r="D123" t="str">
            <v>LGRSE540</v>
          </cell>
        </row>
        <row r="124">
          <cell r="B124" t="str">
            <v>Feb 2018</v>
          </cell>
          <cell r="C124" t="str">
            <v>LEV</v>
          </cell>
          <cell r="D124" t="str">
            <v>LGRSE543</v>
          </cell>
        </row>
        <row r="125">
          <cell r="B125" t="str">
            <v>Feb 2018</v>
          </cell>
          <cell r="C125" t="str">
            <v>LEV</v>
          </cell>
          <cell r="D125" t="str">
            <v>LGRSE547</v>
          </cell>
        </row>
        <row r="126">
          <cell r="B126" t="str">
            <v>Feb 2018</v>
          </cell>
          <cell r="C126" t="str">
            <v>GSS</v>
          </cell>
          <cell r="D126" t="str">
            <v>LGCME551DS</v>
          </cell>
        </row>
        <row r="127">
          <cell r="B127" t="str">
            <v>Feb 2018</v>
          </cell>
          <cell r="C127" t="str">
            <v>GS3</v>
          </cell>
          <cell r="D127" t="str">
            <v>LGCME651DS</v>
          </cell>
        </row>
        <row r="128">
          <cell r="B128" t="str">
            <v>Feb 2018</v>
          </cell>
          <cell r="C128" t="str">
            <v>PSS</v>
          </cell>
          <cell r="D128" t="str">
            <v>LGCME561DS</v>
          </cell>
        </row>
        <row r="129">
          <cell r="B129" t="str">
            <v>Feb 2018</v>
          </cell>
          <cell r="C129" t="str">
            <v>PSS</v>
          </cell>
          <cell r="D129" t="str">
            <v>LGCME561PF</v>
          </cell>
        </row>
        <row r="130">
          <cell r="B130" t="str">
            <v>Feb 2018</v>
          </cell>
          <cell r="C130" t="str">
            <v>PSP</v>
          </cell>
          <cell r="D130" t="str">
            <v>LGCME563DS</v>
          </cell>
        </row>
        <row r="131">
          <cell r="B131" t="str">
            <v>Feb 2018</v>
          </cell>
          <cell r="C131" t="str">
            <v>PSS</v>
          </cell>
          <cell r="D131" t="str">
            <v>LGCME567PF</v>
          </cell>
        </row>
        <row r="132">
          <cell r="B132" t="str">
            <v>Feb 2018</v>
          </cell>
          <cell r="C132" t="str">
            <v>PSP</v>
          </cell>
          <cell r="D132" t="str">
            <v>LGCME569</v>
          </cell>
        </row>
        <row r="133">
          <cell r="B133" t="str">
            <v>Feb 2018</v>
          </cell>
          <cell r="C133" t="str">
            <v>PSS</v>
          </cell>
          <cell r="D133" t="str">
            <v>LGINE661DO</v>
          </cell>
        </row>
        <row r="134">
          <cell r="B134" t="str">
            <v>Feb 2018</v>
          </cell>
          <cell r="C134" t="str">
            <v>PSS</v>
          </cell>
          <cell r="D134" t="str">
            <v>LGINE661DS</v>
          </cell>
        </row>
        <row r="135">
          <cell r="B135" t="str">
            <v>Feb 2018</v>
          </cell>
          <cell r="C135" t="str">
            <v>PSS</v>
          </cell>
          <cell r="D135" t="str">
            <v>LGINE661PD</v>
          </cell>
        </row>
        <row r="136">
          <cell r="B136" t="str">
            <v>Feb 2018</v>
          </cell>
          <cell r="C136" t="str">
            <v>PSS</v>
          </cell>
          <cell r="D136" t="str">
            <v>LGINE661PO</v>
          </cell>
        </row>
        <row r="137">
          <cell r="B137" t="str">
            <v>Feb 2018</v>
          </cell>
          <cell r="C137" t="str">
            <v>PSP</v>
          </cell>
          <cell r="D137" t="str">
            <v>LGINE663DO</v>
          </cell>
        </row>
        <row r="138">
          <cell r="B138" t="str">
            <v>Feb 2018</v>
          </cell>
          <cell r="C138" t="str">
            <v>PSP</v>
          </cell>
          <cell r="D138" t="str">
            <v>LGINE663DS</v>
          </cell>
        </row>
        <row r="139">
          <cell r="B139" t="str">
            <v>Feb 2018</v>
          </cell>
          <cell r="C139" t="str">
            <v>PSP</v>
          </cell>
          <cell r="D139" t="str">
            <v>LGINE663PD</v>
          </cell>
        </row>
        <row r="140">
          <cell r="B140" t="str">
            <v>Feb 2018</v>
          </cell>
          <cell r="C140" t="str">
            <v>PSP</v>
          </cell>
          <cell r="D140" t="str">
            <v>LGINE663PO</v>
          </cell>
        </row>
        <row r="141">
          <cell r="B141" t="str">
            <v>Feb 2018</v>
          </cell>
          <cell r="C141" t="str">
            <v>ITODS</v>
          </cell>
          <cell r="D141" t="str">
            <v>LGINE691DO</v>
          </cell>
        </row>
        <row r="142">
          <cell r="B142" t="str">
            <v>Feb 2018</v>
          </cell>
          <cell r="C142" t="str">
            <v>ITODP</v>
          </cell>
          <cell r="D142" t="str">
            <v>LGINE693DO</v>
          </cell>
        </row>
        <row r="143">
          <cell r="B143" t="str">
            <v>Feb 2018</v>
          </cell>
          <cell r="C143" t="str">
            <v>RTS</v>
          </cell>
          <cell r="D143" t="str">
            <v>LGINE643DO</v>
          </cell>
        </row>
        <row r="144">
          <cell r="B144" t="str">
            <v>Feb 2018</v>
          </cell>
          <cell r="C144" t="str">
            <v>RTODE</v>
          </cell>
          <cell r="D144" t="str">
            <v>LGRSE521</v>
          </cell>
          <cell r="E144">
            <v>51</v>
          </cell>
          <cell r="G144">
            <v>38788</v>
          </cell>
          <cell r="I144">
            <v>4036.0485016381281</v>
          </cell>
          <cell r="J144">
            <v>42824.048501638128</v>
          </cell>
          <cell r="AO144">
            <v>-189.8</v>
          </cell>
          <cell r="AP144">
            <v>97.96</v>
          </cell>
          <cell r="AQ144">
            <v>378.97</v>
          </cell>
          <cell r="AU144">
            <v>-11.88</v>
          </cell>
          <cell r="AV144">
            <v>4139.29</v>
          </cell>
        </row>
        <row r="145">
          <cell r="B145" t="str">
            <v>Feb 2018</v>
          </cell>
          <cell r="C145" t="str">
            <v>RTODE</v>
          </cell>
          <cell r="D145" t="str">
            <v>LGRSE523</v>
          </cell>
        </row>
        <row r="146">
          <cell r="B146" t="str">
            <v>Feb 2018</v>
          </cell>
          <cell r="C146" t="str">
            <v>RTODD</v>
          </cell>
          <cell r="D146" t="str">
            <v>LGRSE527</v>
          </cell>
        </row>
        <row r="147">
          <cell r="B147" t="str">
            <v>Feb 2018</v>
          </cell>
          <cell r="C147" t="str">
            <v>RTODD</v>
          </cell>
          <cell r="D147" t="str">
            <v>LGRSE529</v>
          </cell>
        </row>
        <row r="148">
          <cell r="B148" t="str">
            <v>Feb 2018</v>
          </cell>
          <cell r="C148" t="str">
            <v>RTODE</v>
          </cell>
          <cell r="D148" t="str">
            <v>LGCME520</v>
          </cell>
        </row>
        <row r="149">
          <cell r="B149" t="str">
            <v>Feb 2018</v>
          </cell>
          <cell r="C149" t="str">
            <v>RTODD</v>
          </cell>
          <cell r="D149" t="str">
            <v>LGCME522</v>
          </cell>
        </row>
        <row r="150">
          <cell r="B150" t="str">
            <v>Feb 2018</v>
          </cell>
          <cell r="C150" t="str">
            <v>RTODE</v>
          </cell>
          <cell r="D150" t="str">
            <v>LGCME526</v>
          </cell>
        </row>
        <row r="151">
          <cell r="B151" t="str">
            <v>Feb 2018</v>
          </cell>
          <cell r="C151" t="str">
            <v>RTODD</v>
          </cell>
          <cell r="D151" t="str">
            <v>LGCME528</v>
          </cell>
        </row>
        <row r="152">
          <cell r="B152" t="str">
            <v>Feb 2018</v>
          </cell>
          <cell r="C152" t="str">
            <v>PSP</v>
          </cell>
          <cell r="D152" t="str">
            <v>LGCME563PF</v>
          </cell>
        </row>
        <row r="153">
          <cell r="B153" t="str">
            <v>Feb 2018</v>
          </cell>
          <cell r="C153" t="str">
            <v>PSP</v>
          </cell>
          <cell r="D153" t="str">
            <v>LGCME569PF</v>
          </cell>
        </row>
        <row r="154">
          <cell r="B154" t="str">
            <v>Feb 2018</v>
          </cell>
          <cell r="C154" t="str">
            <v>CSR</v>
          </cell>
          <cell r="D154" t="str">
            <v>LGCSR790</v>
          </cell>
          <cell r="E154">
            <v>2</v>
          </cell>
          <cell r="AO154">
            <v>0</v>
          </cell>
          <cell r="AP154">
            <v>0</v>
          </cell>
          <cell r="AQ154">
            <v>0</v>
          </cell>
          <cell r="AU154">
            <v>0</v>
          </cell>
          <cell r="AV154">
            <v>-329600</v>
          </cell>
        </row>
        <row r="155">
          <cell r="B155" t="str">
            <v>Feb 2018</v>
          </cell>
          <cell r="C155" t="str">
            <v>CSR</v>
          </cell>
          <cell r="D155" t="str">
            <v>LGCSR791</v>
          </cell>
        </row>
        <row r="156">
          <cell r="B156" t="str">
            <v>Feb 2018</v>
          </cell>
          <cell r="C156" t="str">
            <v>CSR</v>
          </cell>
          <cell r="D156" t="str">
            <v>LGCSR792</v>
          </cell>
        </row>
        <row r="157">
          <cell r="B157" t="str">
            <v>Feb 2018</v>
          </cell>
          <cell r="C157" t="str">
            <v>CSR</v>
          </cell>
          <cell r="D157" t="str">
            <v>LGCSR793</v>
          </cell>
        </row>
        <row r="158">
          <cell r="B158" t="str">
            <v>Feb 2018</v>
          </cell>
          <cell r="C158" t="str">
            <v>GSS</v>
          </cell>
          <cell r="D158" t="str">
            <v>LGINE551DO</v>
          </cell>
        </row>
        <row r="159">
          <cell r="B159" t="str">
            <v>Feb 2018</v>
          </cell>
          <cell r="C159" t="str">
            <v>GSS</v>
          </cell>
          <cell r="D159" t="str">
            <v>LGINE551DS</v>
          </cell>
        </row>
        <row r="160">
          <cell r="B160" t="str">
            <v>Feb 2018</v>
          </cell>
          <cell r="C160" t="str">
            <v>GS3</v>
          </cell>
          <cell r="D160" t="str">
            <v>LGINE651DO</v>
          </cell>
        </row>
        <row r="161">
          <cell r="B161" t="str">
            <v>Feb 2018</v>
          </cell>
          <cell r="C161" t="str">
            <v>GS3</v>
          </cell>
          <cell r="D161" t="str">
            <v>LGINE651DS</v>
          </cell>
        </row>
        <row r="162">
          <cell r="B162" t="str">
            <v>Feb 2018</v>
          </cell>
          <cell r="C162" t="str">
            <v>LRI</v>
          </cell>
          <cell r="D162" t="str">
            <v>LGINELRI</v>
          </cell>
        </row>
        <row r="163">
          <cell r="B163" t="str">
            <v>Feb 2018</v>
          </cell>
          <cell r="C163" t="str">
            <v>TODS</v>
          </cell>
          <cell r="D163" t="str">
            <v>LGCME597</v>
          </cell>
        </row>
        <row r="164">
          <cell r="B164" t="str">
            <v>Feb 2018</v>
          </cell>
          <cell r="C164" t="str">
            <v>RTS</v>
          </cell>
          <cell r="D164" t="str">
            <v>LGCME643</v>
          </cell>
        </row>
        <row r="165">
          <cell r="B165" t="str">
            <v>Feb 2018</v>
          </cell>
          <cell r="C165" t="str">
            <v>SQF</v>
          </cell>
          <cell r="D165" t="str">
            <v>LGCME705</v>
          </cell>
        </row>
        <row r="166">
          <cell r="B166" t="str">
            <v>Feb 2018</v>
          </cell>
          <cell r="C166" t="str">
            <v>SQF</v>
          </cell>
          <cell r="D166" t="str">
            <v>LGCME706</v>
          </cell>
        </row>
        <row r="167">
          <cell r="B167" t="str">
            <v>Feb 2018</v>
          </cell>
          <cell r="C167" t="str">
            <v>LQF</v>
          </cell>
          <cell r="D167" t="str">
            <v>LGCME707</v>
          </cell>
        </row>
        <row r="168">
          <cell r="B168" t="str">
            <v>Feb 2018</v>
          </cell>
          <cell r="C168" t="str">
            <v>LRI</v>
          </cell>
          <cell r="D168" t="str">
            <v>LGCMELRI</v>
          </cell>
        </row>
        <row r="169">
          <cell r="B169" t="str">
            <v>Feb 2018</v>
          </cell>
          <cell r="C169" t="str">
            <v>EVC</v>
          </cell>
          <cell r="D169" t="str">
            <v>LGE_EVC</v>
          </cell>
        </row>
        <row r="170">
          <cell r="B170" t="str">
            <v>Feb 2018</v>
          </cell>
          <cell r="C170" t="str">
            <v>EVSE</v>
          </cell>
          <cell r="D170" t="str">
            <v>LGE_EVSE1</v>
          </cell>
        </row>
        <row r="171">
          <cell r="B171" t="str">
            <v>Feb 2018</v>
          </cell>
          <cell r="C171" t="str">
            <v>EVSE</v>
          </cell>
          <cell r="D171" t="str">
            <v>LGE_EVSE2</v>
          </cell>
        </row>
        <row r="172">
          <cell r="B172" t="str">
            <v>Mar 2018</v>
          </cell>
          <cell r="C172" t="str">
            <v>FLSP</v>
          </cell>
          <cell r="D172" t="str">
            <v>LGINE682</v>
          </cell>
        </row>
        <row r="173">
          <cell r="B173" t="str">
            <v>Mar 2018</v>
          </cell>
          <cell r="C173" t="str">
            <v>FLST</v>
          </cell>
          <cell r="D173" t="str">
            <v>LGINE683</v>
          </cell>
        </row>
        <row r="174">
          <cell r="B174" t="str">
            <v>Mar 2018</v>
          </cell>
          <cell r="C174" t="str">
            <v>GSS</v>
          </cell>
          <cell r="D174" t="str">
            <v>LGCME451</v>
          </cell>
        </row>
        <row r="175">
          <cell r="B175" t="str">
            <v>Mar 2018</v>
          </cell>
          <cell r="C175" t="str">
            <v>GSS</v>
          </cell>
          <cell r="D175" t="str">
            <v>LGCME550</v>
          </cell>
        </row>
        <row r="176">
          <cell r="B176" t="str">
            <v>Mar 2018</v>
          </cell>
          <cell r="C176" t="str">
            <v>GSS</v>
          </cell>
          <cell r="D176" t="str">
            <v>LGCME551</v>
          </cell>
          <cell r="E176">
            <v>28984.344936463298</v>
          </cell>
          <cell r="J176">
            <v>33286083.690668404</v>
          </cell>
          <cell r="AO176">
            <v>-124302.37</v>
          </cell>
          <cell r="AP176">
            <v>88439.41</v>
          </cell>
          <cell r="AQ176">
            <v>654627.98</v>
          </cell>
          <cell r="AU176">
            <v>-2417.69</v>
          </cell>
          <cell r="AV176">
            <v>4553063.03</v>
          </cell>
        </row>
        <row r="177">
          <cell r="B177" t="str">
            <v>Mar 2018</v>
          </cell>
          <cell r="C177" t="str">
            <v>GSS</v>
          </cell>
          <cell r="D177" t="str">
            <v>LGCME551UM</v>
          </cell>
        </row>
        <row r="178">
          <cell r="B178" t="str">
            <v>Mar 2018</v>
          </cell>
          <cell r="C178" t="str">
            <v>GSS</v>
          </cell>
          <cell r="D178" t="str">
            <v>LGCME552</v>
          </cell>
        </row>
        <row r="179">
          <cell r="B179" t="str">
            <v>Mar 2018</v>
          </cell>
          <cell r="C179" t="str">
            <v>GSS</v>
          </cell>
          <cell r="D179" t="str">
            <v>LGCME557</v>
          </cell>
        </row>
        <row r="180">
          <cell r="B180" t="str">
            <v>Mar 2018</v>
          </cell>
          <cell r="C180" t="str">
            <v>PSS</v>
          </cell>
          <cell r="D180" t="str">
            <v>LGCME561</v>
          </cell>
          <cell r="E180">
            <v>2592</v>
          </cell>
          <cell r="J180">
            <v>118586646.53560184</v>
          </cell>
          <cell r="M180">
            <v>312709.83301835135</v>
          </cell>
          <cell r="AO180">
            <v>-442845.78</v>
          </cell>
          <cell r="AP180">
            <v>61992.53</v>
          </cell>
          <cell r="AQ180">
            <v>471920.32</v>
          </cell>
          <cell r="AU180">
            <v>-8613.3700000000008</v>
          </cell>
          <cell r="AV180">
            <v>10143626.310000001</v>
          </cell>
        </row>
        <row r="181">
          <cell r="B181" t="str">
            <v>Mar 2018</v>
          </cell>
          <cell r="C181" t="str">
            <v>PSP</v>
          </cell>
          <cell r="D181" t="str">
            <v>LGCME563</v>
          </cell>
          <cell r="E181">
            <v>51</v>
          </cell>
          <cell r="J181">
            <v>11181308.320584305</v>
          </cell>
          <cell r="M181">
            <v>25002.518382895316</v>
          </cell>
          <cell r="AO181">
            <v>-41755.08</v>
          </cell>
          <cell r="AP181">
            <v>5328.84</v>
          </cell>
          <cell r="AQ181">
            <v>42117.59</v>
          </cell>
          <cell r="AU181">
            <v>-812.14</v>
          </cell>
          <cell r="AV181">
            <v>794729.88</v>
          </cell>
        </row>
        <row r="182">
          <cell r="B182" t="str">
            <v>Mar 2018</v>
          </cell>
          <cell r="C182" t="str">
            <v>PSS</v>
          </cell>
          <cell r="D182" t="str">
            <v>LGCME567</v>
          </cell>
        </row>
        <row r="183">
          <cell r="B183" t="str">
            <v>Mar 2018</v>
          </cell>
          <cell r="C183" t="str">
            <v>TODS</v>
          </cell>
          <cell r="D183" t="str">
            <v>LGCME591</v>
          </cell>
          <cell r="E183">
            <v>276</v>
          </cell>
          <cell r="J183">
            <v>63892300.994930513</v>
          </cell>
          <cell r="L183">
            <v>152709.71134298143</v>
          </cell>
          <cell r="M183">
            <v>136071.58834478652</v>
          </cell>
          <cell r="N183">
            <v>132554.57966740802</v>
          </cell>
          <cell r="AO183">
            <v>-238597.15</v>
          </cell>
          <cell r="AP183">
            <v>32574.27</v>
          </cell>
          <cell r="AQ183">
            <v>243055.21</v>
          </cell>
          <cell r="AU183">
            <v>-4640.72</v>
          </cell>
          <cell r="AV183">
            <v>4964438.51</v>
          </cell>
        </row>
        <row r="184">
          <cell r="B184" t="str">
            <v>Mar 2018</v>
          </cell>
          <cell r="C184" t="str">
            <v>CTODP</v>
          </cell>
          <cell r="D184" t="str">
            <v>LGCME593</v>
          </cell>
          <cell r="E184">
            <v>44</v>
          </cell>
          <cell r="J184">
            <v>31163583.205139749</v>
          </cell>
          <cell r="L184">
            <v>119263.6684552417</v>
          </cell>
          <cell r="M184">
            <v>103953.19643187894</v>
          </cell>
          <cell r="N184">
            <v>101165.12451812578</v>
          </cell>
          <cell r="AO184">
            <v>-116376.18</v>
          </cell>
          <cell r="AP184">
            <v>13673.98</v>
          </cell>
          <cell r="AQ184">
            <v>109224.31</v>
          </cell>
          <cell r="AU184">
            <v>-2263.52</v>
          </cell>
          <cell r="AV184">
            <v>2594978.3199999998</v>
          </cell>
        </row>
        <row r="185">
          <cell r="B185" t="str">
            <v>Mar 2018</v>
          </cell>
          <cell r="C185" t="str">
            <v>GS3</v>
          </cell>
          <cell r="D185" t="str">
            <v>LGCME650</v>
          </cell>
          <cell r="E185">
            <v>16290.734139909669</v>
          </cell>
          <cell r="J185">
            <v>69058637.731383726</v>
          </cell>
          <cell r="AO185">
            <v>-257890.14</v>
          </cell>
          <cell r="AP185">
            <v>182417.32</v>
          </cell>
          <cell r="AQ185">
            <v>1402187.29</v>
          </cell>
          <cell r="AU185">
            <v>-5015.97</v>
          </cell>
          <cell r="AV185">
            <v>8637486.4100000001</v>
          </cell>
        </row>
        <row r="186">
          <cell r="B186" t="str">
            <v>Mar 2018</v>
          </cell>
          <cell r="C186" t="str">
            <v>GS3</v>
          </cell>
          <cell r="D186" t="str">
            <v>LGCME651</v>
          </cell>
        </row>
        <row r="187">
          <cell r="B187" t="str">
            <v>Mar 2018</v>
          </cell>
          <cell r="C187" t="str">
            <v>GS3</v>
          </cell>
          <cell r="D187" t="str">
            <v>LGCME652</v>
          </cell>
        </row>
        <row r="188">
          <cell r="B188" t="str">
            <v>Mar 2018</v>
          </cell>
          <cell r="C188" t="str">
            <v>GS3</v>
          </cell>
          <cell r="D188" t="str">
            <v>LGCME657</v>
          </cell>
        </row>
        <row r="189">
          <cell r="B189" t="str">
            <v>Mar 2018</v>
          </cell>
          <cell r="C189" t="str">
            <v>LWC</v>
          </cell>
          <cell r="D189" t="str">
            <v>LGCME671</v>
          </cell>
          <cell r="E189">
            <v>1</v>
          </cell>
          <cell r="J189">
            <v>4373700</v>
          </cell>
          <cell r="N189">
            <v>9540</v>
          </cell>
          <cell r="AO189">
            <v>-16332.99</v>
          </cell>
          <cell r="AP189">
            <v>0</v>
          </cell>
          <cell r="AQ189">
            <v>19607.32</v>
          </cell>
          <cell r="AU189">
            <v>-317.68</v>
          </cell>
          <cell r="AV189">
            <v>278200.32000000001</v>
          </cell>
        </row>
        <row r="190">
          <cell r="B190" t="str">
            <v>Mar 2018</v>
          </cell>
          <cell r="C190" t="str">
            <v>CSR</v>
          </cell>
          <cell r="D190" t="str">
            <v>LGCSR760</v>
          </cell>
        </row>
        <row r="191">
          <cell r="B191" t="str">
            <v>Mar 2018</v>
          </cell>
          <cell r="C191" t="str">
            <v>CSR</v>
          </cell>
          <cell r="D191" t="str">
            <v>LGCSR780</v>
          </cell>
        </row>
        <row r="192">
          <cell r="B192" t="str">
            <v>Mar 2018</v>
          </cell>
          <cell r="C192" t="str">
            <v>FK</v>
          </cell>
          <cell r="D192" t="str">
            <v>LGINE599</v>
          </cell>
          <cell r="E192">
            <v>1</v>
          </cell>
          <cell r="J192">
            <v>9371000</v>
          </cell>
          <cell r="M192">
            <v>16577.422452113471</v>
          </cell>
          <cell r="AO192">
            <v>-34994.730000000003</v>
          </cell>
          <cell r="AP192">
            <v>0</v>
          </cell>
          <cell r="AQ192">
            <v>43402.04</v>
          </cell>
          <cell r="AU192">
            <v>-680.65</v>
          </cell>
          <cell r="AV192">
            <v>594115.15</v>
          </cell>
        </row>
        <row r="193">
          <cell r="B193" t="str">
            <v>Mar 2018</v>
          </cell>
          <cell r="C193" t="str">
            <v>RTS</v>
          </cell>
          <cell r="D193" t="str">
            <v>LGINE643</v>
          </cell>
          <cell r="E193">
            <v>13</v>
          </cell>
          <cell r="J193">
            <v>96943295.866005257</v>
          </cell>
          <cell r="L193">
            <v>193024.32940604858</v>
          </cell>
          <cell r="M193">
            <v>189293.60517525295</v>
          </cell>
          <cell r="N193">
            <v>187954.42874131724</v>
          </cell>
          <cell r="AO193">
            <v>-362021.62</v>
          </cell>
          <cell r="AP193">
            <v>0</v>
          </cell>
          <cell r="AQ193">
            <v>475980.63</v>
          </cell>
          <cell r="AU193">
            <v>-7041.33</v>
          </cell>
          <cell r="AV193">
            <v>5842455.46</v>
          </cell>
        </row>
        <row r="194">
          <cell r="B194" t="str">
            <v>Mar 2018</v>
          </cell>
          <cell r="C194" t="str">
            <v>PSS</v>
          </cell>
          <cell r="D194" t="str">
            <v>LGINE661</v>
          </cell>
          <cell r="E194">
            <v>229</v>
          </cell>
          <cell r="J194">
            <v>17719843.688240316</v>
          </cell>
          <cell r="M194">
            <v>49405.780502359899</v>
          </cell>
          <cell r="AO194">
            <v>-66172.36</v>
          </cell>
          <cell r="AP194">
            <v>664.15</v>
          </cell>
          <cell r="AQ194">
            <v>119224.93</v>
          </cell>
          <cell r="AU194">
            <v>-1287.06</v>
          </cell>
          <cell r="AV194">
            <v>1584412.94</v>
          </cell>
        </row>
        <row r="195">
          <cell r="B195" t="str">
            <v>Mar 2018</v>
          </cell>
          <cell r="C195" t="str">
            <v>PSP</v>
          </cell>
          <cell r="D195" t="str">
            <v>LGINE663</v>
          </cell>
          <cell r="E195">
            <v>19</v>
          </cell>
          <cell r="J195">
            <v>1042312.338899249</v>
          </cell>
          <cell r="M195">
            <v>3414.6161666080448</v>
          </cell>
          <cell r="AO195">
            <v>-3892.37</v>
          </cell>
          <cell r="AP195">
            <v>135.68</v>
          </cell>
          <cell r="AQ195">
            <v>5997.46</v>
          </cell>
          <cell r="AU195">
            <v>-75.709999999999994</v>
          </cell>
          <cell r="AV195">
            <v>93417.03</v>
          </cell>
        </row>
        <row r="196">
          <cell r="B196" t="str">
            <v>Mar 2018</v>
          </cell>
          <cell r="C196" t="str">
            <v>ITODS</v>
          </cell>
          <cell r="D196" t="str">
            <v>LGINE691</v>
          </cell>
          <cell r="E196">
            <v>94</v>
          </cell>
          <cell r="J196">
            <v>22448645.784011208</v>
          </cell>
          <cell r="L196">
            <v>57773.940896976615</v>
          </cell>
          <cell r="M196">
            <v>53889.030180556554</v>
          </cell>
          <cell r="N196">
            <v>52519.677083904746</v>
          </cell>
          <cell r="AO196">
            <v>-83831.429999999993</v>
          </cell>
          <cell r="AP196">
            <v>867.03</v>
          </cell>
          <cell r="AQ196">
            <v>147619.82</v>
          </cell>
          <cell r="AU196">
            <v>-1630.52</v>
          </cell>
          <cell r="AV196">
            <v>1885347.37</v>
          </cell>
        </row>
        <row r="197">
          <cell r="B197" t="str">
            <v>Mar 2018</v>
          </cell>
          <cell r="C197" t="str">
            <v>ITODP</v>
          </cell>
          <cell r="D197" t="str">
            <v>LGINE693</v>
          </cell>
          <cell r="E197">
            <v>62</v>
          </cell>
          <cell r="J197">
            <v>105545336.90225837</v>
          </cell>
          <cell r="L197">
            <v>211381.56308203435</v>
          </cell>
          <cell r="M197">
            <v>203984.99628491438</v>
          </cell>
          <cell r="N197">
            <v>200404.72054789626</v>
          </cell>
          <cell r="AO197">
            <v>-394144.78</v>
          </cell>
          <cell r="AP197">
            <v>4702.6499999999996</v>
          </cell>
          <cell r="AQ197">
            <v>577960.41</v>
          </cell>
          <cell r="AU197">
            <v>-7666.13</v>
          </cell>
          <cell r="AV197">
            <v>6879896.8600000003</v>
          </cell>
        </row>
        <row r="198">
          <cell r="B198" t="str">
            <v>Mar 2018</v>
          </cell>
          <cell r="C198" t="str">
            <v>ITODP</v>
          </cell>
          <cell r="D198" t="str">
            <v>LGINE694</v>
          </cell>
        </row>
        <row r="199">
          <cell r="B199" t="str">
            <v>Mar 2018</v>
          </cell>
          <cell r="C199" t="str">
            <v>LE</v>
          </cell>
          <cell r="D199" t="str">
            <v>LGMLE570</v>
          </cell>
          <cell r="E199">
            <v>165</v>
          </cell>
          <cell r="J199">
            <v>291900.12944956141</v>
          </cell>
          <cell r="AO199">
            <v>-1090.06</v>
          </cell>
          <cell r="AP199">
            <v>0</v>
          </cell>
          <cell r="AQ199">
            <v>2651.02</v>
          </cell>
          <cell r="AU199">
            <v>-21.2</v>
          </cell>
          <cell r="AV199">
            <v>21780.11</v>
          </cell>
        </row>
        <row r="200">
          <cell r="B200" t="str">
            <v>Mar 2018</v>
          </cell>
          <cell r="C200" t="str">
            <v>LE</v>
          </cell>
          <cell r="D200" t="str">
            <v>LGMLE571</v>
          </cell>
        </row>
        <row r="201">
          <cell r="B201" t="str">
            <v>Mar 2018</v>
          </cell>
          <cell r="C201" t="str">
            <v>LE</v>
          </cell>
          <cell r="D201" t="str">
            <v>LGMLE572</v>
          </cell>
        </row>
        <row r="202">
          <cell r="B202" t="str">
            <v>Mar 2018</v>
          </cell>
          <cell r="C202" t="str">
            <v>TE</v>
          </cell>
          <cell r="D202" t="str">
            <v>LGMLE573</v>
          </cell>
          <cell r="E202">
            <v>905</v>
          </cell>
          <cell r="J202">
            <v>256127.6554136253</v>
          </cell>
          <cell r="AO202">
            <v>-956.47</v>
          </cell>
          <cell r="AP202">
            <v>0</v>
          </cell>
          <cell r="AQ202">
            <v>2550.14</v>
          </cell>
          <cell r="AU202">
            <v>-18.600000000000001</v>
          </cell>
          <cell r="AV202">
            <v>25354.87</v>
          </cell>
        </row>
        <row r="203">
          <cell r="B203" t="str">
            <v>Mar 2018</v>
          </cell>
          <cell r="C203" t="str">
            <v>TE</v>
          </cell>
          <cell r="D203" t="str">
            <v>LGMLE574</v>
          </cell>
        </row>
        <row r="204">
          <cell r="B204" t="str">
            <v>Mar 2018</v>
          </cell>
          <cell r="C204" t="str">
            <v>RS</v>
          </cell>
          <cell r="D204" t="str">
            <v>LGRSE411</v>
          </cell>
        </row>
        <row r="205">
          <cell r="B205" t="str">
            <v>Mar 2018</v>
          </cell>
          <cell r="C205" t="str">
            <v>RS</v>
          </cell>
          <cell r="D205" t="str">
            <v>LGRSE511</v>
          </cell>
          <cell r="E205">
            <v>364901.59408951807</v>
          </cell>
          <cell r="J205">
            <v>295026964.3512181</v>
          </cell>
          <cell r="AO205">
            <v>-1101738.27</v>
          </cell>
          <cell r="AP205">
            <v>912248.02</v>
          </cell>
          <cell r="AQ205">
            <v>2937339.74</v>
          </cell>
          <cell r="AU205">
            <v>-21428.85</v>
          </cell>
          <cell r="AV205">
            <v>32136492.23</v>
          </cell>
        </row>
        <row r="206">
          <cell r="B206" t="str">
            <v>Mar 2018</v>
          </cell>
          <cell r="C206" t="str">
            <v>RS</v>
          </cell>
          <cell r="D206" t="str">
            <v>LGRSE519</v>
          </cell>
        </row>
        <row r="207">
          <cell r="B207" t="str">
            <v>Mar 2018</v>
          </cell>
          <cell r="C207" t="str">
            <v>VFD</v>
          </cell>
          <cell r="D207" t="str">
            <v>LGRSE540</v>
          </cell>
        </row>
        <row r="208">
          <cell r="B208" t="str">
            <v>Mar 2018</v>
          </cell>
          <cell r="C208" t="str">
            <v>LEV</v>
          </cell>
          <cell r="D208" t="str">
            <v>LGRSE543</v>
          </cell>
        </row>
        <row r="209">
          <cell r="B209" t="str">
            <v>Mar 2018</v>
          </cell>
          <cell r="C209" t="str">
            <v>LEV</v>
          </cell>
          <cell r="D209" t="str">
            <v>LGRSE547</v>
          </cell>
        </row>
        <row r="210">
          <cell r="B210" t="str">
            <v>Mar 2018</v>
          </cell>
          <cell r="C210" t="str">
            <v>GSS</v>
          </cell>
          <cell r="D210" t="str">
            <v>LGCME551DS</v>
          </cell>
        </row>
        <row r="211">
          <cell r="B211" t="str">
            <v>Mar 2018</v>
          </cell>
          <cell r="C211" t="str">
            <v>GS3</v>
          </cell>
          <cell r="D211" t="str">
            <v>LGCME651DS</v>
          </cell>
        </row>
        <row r="212">
          <cell r="B212" t="str">
            <v>Mar 2018</v>
          </cell>
          <cell r="C212" t="str">
            <v>PSS</v>
          </cell>
          <cell r="D212" t="str">
            <v>LGCME561DS</v>
          </cell>
        </row>
        <row r="213">
          <cell r="B213" t="str">
            <v>Mar 2018</v>
          </cell>
          <cell r="C213" t="str">
            <v>PSS</v>
          </cell>
          <cell r="D213" t="str">
            <v>LGCME561PF</v>
          </cell>
        </row>
        <row r="214">
          <cell r="B214" t="str">
            <v>Mar 2018</v>
          </cell>
          <cell r="C214" t="str">
            <v>PSP</v>
          </cell>
          <cell r="D214" t="str">
            <v>LGCME563DS</v>
          </cell>
        </row>
        <row r="215">
          <cell r="B215" t="str">
            <v>Mar 2018</v>
          </cell>
          <cell r="C215" t="str">
            <v>PSS</v>
          </cell>
          <cell r="D215" t="str">
            <v>LGCME567PF</v>
          </cell>
        </row>
        <row r="216">
          <cell r="B216" t="str">
            <v>Mar 2018</v>
          </cell>
          <cell r="C216" t="str">
            <v>PSP</v>
          </cell>
          <cell r="D216" t="str">
            <v>LGCME569</v>
          </cell>
        </row>
        <row r="217">
          <cell r="B217" t="str">
            <v>Mar 2018</v>
          </cell>
          <cell r="C217" t="str">
            <v>PSS</v>
          </cell>
          <cell r="D217" t="str">
            <v>LGINE661DO</v>
          </cell>
        </row>
        <row r="218">
          <cell r="B218" t="str">
            <v>Mar 2018</v>
          </cell>
          <cell r="C218" t="str">
            <v>PSS</v>
          </cell>
          <cell r="D218" t="str">
            <v>LGINE661DS</v>
          </cell>
        </row>
        <row r="219">
          <cell r="B219" t="str">
            <v>Mar 2018</v>
          </cell>
          <cell r="C219" t="str">
            <v>PSS</v>
          </cell>
          <cell r="D219" t="str">
            <v>LGINE661PD</v>
          </cell>
        </row>
        <row r="220">
          <cell r="B220" t="str">
            <v>Mar 2018</v>
          </cell>
          <cell r="C220" t="str">
            <v>PSS</v>
          </cell>
          <cell r="D220" t="str">
            <v>LGINE661PO</v>
          </cell>
        </row>
        <row r="221">
          <cell r="B221" t="str">
            <v>Mar 2018</v>
          </cell>
          <cell r="C221" t="str">
            <v>PSP</v>
          </cell>
          <cell r="D221" t="str">
            <v>LGINE663DO</v>
          </cell>
        </row>
        <row r="222">
          <cell r="B222" t="str">
            <v>Mar 2018</v>
          </cell>
          <cell r="C222" t="str">
            <v>PSP</v>
          </cell>
          <cell r="D222" t="str">
            <v>LGINE663DS</v>
          </cell>
        </row>
        <row r="223">
          <cell r="B223" t="str">
            <v>Mar 2018</v>
          </cell>
          <cell r="C223" t="str">
            <v>PSP</v>
          </cell>
          <cell r="D223" t="str">
            <v>LGINE663PD</v>
          </cell>
        </row>
        <row r="224">
          <cell r="B224" t="str">
            <v>Mar 2018</v>
          </cell>
          <cell r="C224" t="str">
            <v>PSP</v>
          </cell>
          <cell r="D224" t="str">
            <v>LGINE663PO</v>
          </cell>
        </row>
        <row r="225">
          <cell r="B225" t="str">
            <v>Mar 2018</v>
          </cell>
          <cell r="C225" t="str">
            <v>ITODS</v>
          </cell>
          <cell r="D225" t="str">
            <v>LGINE691DO</v>
          </cell>
        </row>
        <row r="226">
          <cell r="B226" t="str">
            <v>Mar 2018</v>
          </cell>
          <cell r="C226" t="str">
            <v>ITODP</v>
          </cell>
          <cell r="D226" t="str">
            <v>LGINE693DO</v>
          </cell>
        </row>
        <row r="227">
          <cell r="B227" t="str">
            <v>Mar 2018</v>
          </cell>
          <cell r="C227" t="str">
            <v>RTS</v>
          </cell>
          <cell r="D227" t="str">
            <v>LGINE643DO</v>
          </cell>
        </row>
        <row r="228">
          <cell r="B228" t="str">
            <v>Mar 2018</v>
          </cell>
          <cell r="C228" t="str">
            <v>RTODE</v>
          </cell>
          <cell r="D228" t="str">
            <v>LGRSE521</v>
          </cell>
          <cell r="E228">
            <v>52</v>
          </cell>
          <cell r="G228">
            <v>38216</v>
          </cell>
          <cell r="I228">
            <v>3728.8276572018731</v>
          </cell>
          <cell r="J228">
            <v>41944.827657201873</v>
          </cell>
          <cell r="AO228">
            <v>-156.63999999999999</v>
          </cell>
          <cell r="AP228">
            <v>108.04</v>
          </cell>
          <cell r="AQ228">
            <v>347.73</v>
          </cell>
          <cell r="AU228">
            <v>-3.05</v>
          </cell>
          <cell r="AV228">
            <v>4064.38</v>
          </cell>
        </row>
        <row r="229">
          <cell r="B229" t="str">
            <v>Mar 2018</v>
          </cell>
          <cell r="C229" t="str">
            <v>RTODE</v>
          </cell>
          <cell r="D229" t="str">
            <v>LGRSE523</v>
          </cell>
        </row>
        <row r="230">
          <cell r="B230" t="str">
            <v>Mar 2018</v>
          </cell>
          <cell r="C230" t="str">
            <v>RTODD</v>
          </cell>
          <cell r="D230" t="str">
            <v>LGRSE527</v>
          </cell>
        </row>
        <row r="231">
          <cell r="B231" t="str">
            <v>Mar 2018</v>
          </cell>
          <cell r="C231" t="str">
            <v>RTODD</v>
          </cell>
          <cell r="D231" t="str">
            <v>LGRSE529</v>
          </cell>
        </row>
        <row r="232">
          <cell r="B232" t="str">
            <v>Mar 2018</v>
          </cell>
          <cell r="C232" t="str">
            <v>RTODE</v>
          </cell>
          <cell r="D232" t="str">
            <v>LGCME520</v>
          </cell>
        </row>
        <row r="233">
          <cell r="B233" t="str">
            <v>Mar 2018</v>
          </cell>
          <cell r="C233" t="str">
            <v>RTODD</v>
          </cell>
          <cell r="D233" t="str">
            <v>LGCME522</v>
          </cell>
        </row>
        <row r="234">
          <cell r="B234" t="str">
            <v>Mar 2018</v>
          </cell>
          <cell r="C234" t="str">
            <v>RTODE</v>
          </cell>
          <cell r="D234" t="str">
            <v>LGCME526</v>
          </cell>
        </row>
        <row r="235">
          <cell r="B235" t="str">
            <v>Mar 2018</v>
          </cell>
          <cell r="C235" t="str">
            <v>RTODD</v>
          </cell>
          <cell r="D235" t="str">
            <v>LGCME528</v>
          </cell>
        </row>
        <row r="236">
          <cell r="B236" t="str">
            <v>Mar 2018</v>
          </cell>
          <cell r="C236" t="str">
            <v>PSP</v>
          </cell>
          <cell r="D236" t="str">
            <v>LGCME563PF</v>
          </cell>
        </row>
        <row r="237">
          <cell r="B237" t="str">
            <v>Mar 2018</v>
          </cell>
          <cell r="C237" t="str">
            <v>PSP</v>
          </cell>
          <cell r="D237" t="str">
            <v>LGCME569PF</v>
          </cell>
        </row>
        <row r="238">
          <cell r="B238" t="str">
            <v>Mar 2018</v>
          </cell>
          <cell r="C238" t="str">
            <v>CSR</v>
          </cell>
          <cell r="D238" t="str">
            <v>LGCSR790</v>
          </cell>
          <cell r="E238">
            <v>2</v>
          </cell>
          <cell r="AO238">
            <v>0</v>
          </cell>
          <cell r="AP238">
            <v>0</v>
          </cell>
          <cell r="AQ238">
            <v>0</v>
          </cell>
          <cell r="AU238">
            <v>0</v>
          </cell>
          <cell r="AV238">
            <v>-329600</v>
          </cell>
        </row>
        <row r="239">
          <cell r="B239" t="str">
            <v>Mar 2018</v>
          </cell>
          <cell r="C239" t="str">
            <v>CSR</v>
          </cell>
          <cell r="D239" t="str">
            <v>LGCSR791</v>
          </cell>
        </row>
        <row r="240">
          <cell r="B240" t="str">
            <v>Mar 2018</v>
          </cell>
          <cell r="C240" t="str">
            <v>CSR</v>
          </cell>
          <cell r="D240" t="str">
            <v>LGCSR792</v>
          </cell>
        </row>
        <row r="241">
          <cell r="B241" t="str">
            <v>Mar 2018</v>
          </cell>
          <cell r="C241" t="str">
            <v>CSR</v>
          </cell>
          <cell r="D241" t="str">
            <v>LGCSR793</v>
          </cell>
        </row>
        <row r="242">
          <cell r="B242" t="str">
            <v>Mar 2018</v>
          </cell>
          <cell r="C242" t="str">
            <v>GSS</v>
          </cell>
          <cell r="D242" t="str">
            <v>LGINE551DO</v>
          </cell>
        </row>
        <row r="243">
          <cell r="B243" t="str">
            <v>Mar 2018</v>
          </cell>
          <cell r="C243" t="str">
            <v>GSS</v>
          </cell>
          <cell r="D243" t="str">
            <v>LGINE551DS</v>
          </cell>
        </row>
        <row r="244">
          <cell r="B244" t="str">
            <v>Mar 2018</v>
          </cell>
          <cell r="C244" t="str">
            <v>GS3</v>
          </cell>
          <cell r="D244" t="str">
            <v>LGINE651DO</v>
          </cell>
        </row>
        <row r="245">
          <cell r="B245" t="str">
            <v>Mar 2018</v>
          </cell>
          <cell r="C245" t="str">
            <v>GS3</v>
          </cell>
          <cell r="D245" t="str">
            <v>LGINE651DS</v>
          </cell>
        </row>
        <row r="246">
          <cell r="B246" t="str">
            <v>Mar 2018</v>
          </cell>
          <cell r="C246" t="str">
            <v>LRI</v>
          </cell>
          <cell r="D246" t="str">
            <v>LGINELRI</v>
          </cell>
        </row>
        <row r="247">
          <cell r="B247" t="str">
            <v>Mar 2018</v>
          </cell>
          <cell r="C247" t="str">
            <v>TODS</v>
          </cell>
          <cell r="D247" t="str">
            <v>LGCME597</v>
          </cell>
        </row>
        <row r="248">
          <cell r="B248" t="str">
            <v>Mar 2018</v>
          </cell>
          <cell r="C248" t="str">
            <v>RTS</v>
          </cell>
          <cell r="D248" t="str">
            <v>LGCME643</v>
          </cell>
        </row>
        <row r="249">
          <cell r="B249" t="str">
            <v>Mar 2018</v>
          </cell>
          <cell r="C249" t="str">
            <v>SQF</v>
          </cell>
          <cell r="D249" t="str">
            <v>LGCME705</v>
          </cell>
        </row>
        <row r="250">
          <cell r="B250" t="str">
            <v>Mar 2018</v>
          </cell>
          <cell r="C250" t="str">
            <v>SQF</v>
          </cell>
          <cell r="D250" t="str">
            <v>LGCME706</v>
          </cell>
        </row>
        <row r="251">
          <cell r="B251" t="str">
            <v>Mar 2018</v>
          </cell>
          <cell r="C251" t="str">
            <v>LQF</v>
          </cell>
          <cell r="D251" t="str">
            <v>LGCME707</v>
          </cell>
        </row>
        <row r="252">
          <cell r="B252" t="str">
            <v>Mar 2018</v>
          </cell>
          <cell r="C252" t="str">
            <v>LRI</v>
          </cell>
          <cell r="D252" t="str">
            <v>LGCMELRI</v>
          </cell>
        </row>
        <row r="253">
          <cell r="B253" t="str">
            <v>Mar 2018</v>
          </cell>
          <cell r="C253" t="str">
            <v>EVC</v>
          </cell>
          <cell r="D253" t="str">
            <v>LGE_EVC</v>
          </cell>
        </row>
        <row r="254">
          <cell r="B254" t="str">
            <v>Mar 2018</v>
          </cell>
          <cell r="C254" t="str">
            <v>EVSE</v>
          </cell>
          <cell r="D254" t="str">
            <v>LGE_EVSE1</v>
          </cell>
        </row>
        <row r="255">
          <cell r="B255" t="str">
            <v>Mar 2018</v>
          </cell>
          <cell r="C255" t="str">
            <v>EVSE</v>
          </cell>
          <cell r="D255" t="str">
            <v>LGE_EVSE2</v>
          </cell>
        </row>
        <row r="256">
          <cell r="B256" t="str">
            <v>Apr 2018</v>
          </cell>
          <cell r="C256" t="str">
            <v>FLSP</v>
          </cell>
          <cell r="D256" t="str">
            <v>LGINE682</v>
          </cell>
        </row>
        <row r="257">
          <cell r="B257" t="str">
            <v>Apr 2018</v>
          </cell>
          <cell r="C257" t="str">
            <v>FLST</v>
          </cell>
          <cell r="D257" t="str">
            <v>LGINE683</v>
          </cell>
        </row>
        <row r="258">
          <cell r="B258" t="str">
            <v>Apr 2018</v>
          </cell>
          <cell r="C258" t="str">
            <v>GSS</v>
          </cell>
          <cell r="D258" t="str">
            <v>LGCME451</v>
          </cell>
        </row>
        <row r="259">
          <cell r="B259" t="str">
            <v>Apr 2018</v>
          </cell>
          <cell r="C259" t="str">
            <v>GSS</v>
          </cell>
          <cell r="D259" t="str">
            <v>LGCME550</v>
          </cell>
        </row>
        <row r="260">
          <cell r="B260" t="str">
            <v>Apr 2018</v>
          </cell>
          <cell r="C260" t="str">
            <v>GSS</v>
          </cell>
          <cell r="D260" t="str">
            <v>LGCME551</v>
          </cell>
          <cell r="E260">
            <v>28877.624252350917</v>
          </cell>
          <cell r="J260">
            <v>30489465.634013031</v>
          </cell>
          <cell r="AO260">
            <v>-112537.3</v>
          </cell>
          <cell r="AP260">
            <v>93935.57</v>
          </cell>
          <cell r="AQ260">
            <v>756735.6</v>
          </cell>
          <cell r="AU260">
            <v>-1638.12</v>
          </cell>
          <cell r="AV260">
            <v>4400669.79</v>
          </cell>
        </row>
        <row r="261">
          <cell r="B261" t="str">
            <v>Apr 2018</v>
          </cell>
          <cell r="C261" t="str">
            <v>GSS</v>
          </cell>
          <cell r="D261" t="str">
            <v>LGCME551UM</v>
          </cell>
        </row>
        <row r="262">
          <cell r="B262" t="str">
            <v>Apr 2018</v>
          </cell>
          <cell r="C262" t="str">
            <v>GSS</v>
          </cell>
          <cell r="D262" t="str">
            <v>LGCME552</v>
          </cell>
        </row>
        <row r="263">
          <cell r="B263" t="str">
            <v>Apr 2018</v>
          </cell>
          <cell r="C263" t="str">
            <v>GSS</v>
          </cell>
          <cell r="D263" t="str">
            <v>LGCME557</v>
          </cell>
        </row>
        <row r="264">
          <cell r="B264" t="str">
            <v>Apr 2018</v>
          </cell>
          <cell r="C264" t="str">
            <v>PSS</v>
          </cell>
          <cell r="D264" t="str">
            <v>LGCME561</v>
          </cell>
          <cell r="E264">
            <v>2591</v>
          </cell>
          <cell r="J264">
            <v>113424442.88608138</v>
          </cell>
          <cell r="M264">
            <v>302867.55537848006</v>
          </cell>
          <cell r="AO264">
            <v>-418652.15999999997</v>
          </cell>
          <cell r="AP264">
            <v>68199.649999999994</v>
          </cell>
          <cell r="AQ264">
            <v>567879.14</v>
          </cell>
          <cell r="AU264">
            <v>-6093.99</v>
          </cell>
          <cell r="AV264">
            <v>10269839.32</v>
          </cell>
        </row>
        <row r="265">
          <cell r="B265" t="str">
            <v>Apr 2018</v>
          </cell>
          <cell r="C265" t="str">
            <v>PSP</v>
          </cell>
          <cell r="D265" t="str">
            <v>LGCME563</v>
          </cell>
          <cell r="E265">
            <v>51</v>
          </cell>
          <cell r="J265">
            <v>11825011.425302889</v>
          </cell>
          <cell r="M265">
            <v>30874.872522048532</v>
          </cell>
          <cell r="AO265">
            <v>-43646.38</v>
          </cell>
          <cell r="AP265">
            <v>6398.94</v>
          </cell>
          <cell r="AQ265">
            <v>55802.34</v>
          </cell>
          <cell r="AU265">
            <v>-635.33000000000004</v>
          </cell>
          <cell r="AV265">
            <v>948427.51</v>
          </cell>
        </row>
        <row r="266">
          <cell r="B266" t="str">
            <v>Apr 2018</v>
          </cell>
          <cell r="C266" t="str">
            <v>PSS</v>
          </cell>
          <cell r="D266" t="str">
            <v>LGCME567</v>
          </cell>
        </row>
        <row r="267">
          <cell r="B267" t="str">
            <v>Apr 2018</v>
          </cell>
          <cell r="C267" t="str">
            <v>TODS</v>
          </cell>
          <cell r="D267" t="str">
            <v>LGCME591</v>
          </cell>
          <cell r="E267">
            <v>276</v>
          </cell>
          <cell r="J267">
            <v>61585450.195609875</v>
          </cell>
          <cell r="L267">
            <v>153371.87197410478</v>
          </cell>
          <cell r="M267">
            <v>139028.15135286114</v>
          </cell>
          <cell r="N267">
            <v>133133.77410514856</v>
          </cell>
          <cell r="AO267">
            <v>-227313.28</v>
          </cell>
          <cell r="AP267">
            <v>36324.370000000003</v>
          </cell>
          <cell r="AQ267">
            <v>295399.78999999998</v>
          </cell>
          <cell r="AU267">
            <v>-3308.82</v>
          </cell>
          <cell r="AV267">
            <v>4961772.7699999996</v>
          </cell>
        </row>
        <row r="268">
          <cell r="B268" t="str">
            <v>Apr 2018</v>
          </cell>
          <cell r="C268" t="str">
            <v>CTODP</v>
          </cell>
          <cell r="D268" t="str">
            <v>LGCME593</v>
          </cell>
          <cell r="E268">
            <v>44</v>
          </cell>
          <cell r="J268">
            <v>32957657.269475829</v>
          </cell>
          <cell r="L268">
            <v>127759.59200928659</v>
          </cell>
          <cell r="M268">
            <v>116109.90203433007</v>
          </cell>
          <cell r="N268">
            <v>112440.56842670587</v>
          </cell>
          <cell r="AO268">
            <v>-121647.45</v>
          </cell>
          <cell r="AP268">
            <v>16364.26</v>
          </cell>
          <cell r="AQ268">
            <v>144550.76999999999</v>
          </cell>
          <cell r="AU268">
            <v>-1770.73</v>
          </cell>
          <cell r="AV268">
            <v>2835523.24</v>
          </cell>
        </row>
        <row r="269">
          <cell r="B269" t="str">
            <v>Apr 2018</v>
          </cell>
          <cell r="C269" t="str">
            <v>GS3</v>
          </cell>
          <cell r="D269" t="str">
            <v>LGCME650</v>
          </cell>
          <cell r="E269">
            <v>16414.893005937254</v>
          </cell>
          <cell r="J269">
            <v>65354037.303333871</v>
          </cell>
          <cell r="AO269">
            <v>-241223.22</v>
          </cell>
          <cell r="AP269">
            <v>199281.54</v>
          </cell>
          <cell r="AQ269">
            <v>1669054.2</v>
          </cell>
          <cell r="AU269">
            <v>-3511.29</v>
          </cell>
          <cell r="AV269">
            <v>8586861.5600000005</v>
          </cell>
        </row>
        <row r="270">
          <cell r="B270" t="str">
            <v>Apr 2018</v>
          </cell>
          <cell r="C270" t="str">
            <v>GS3</v>
          </cell>
          <cell r="D270" t="str">
            <v>LGCME651</v>
          </cell>
        </row>
        <row r="271">
          <cell r="B271" t="str">
            <v>Apr 2018</v>
          </cell>
          <cell r="C271" t="str">
            <v>GS3</v>
          </cell>
          <cell r="D271" t="str">
            <v>LGCME652</v>
          </cell>
        </row>
        <row r="272">
          <cell r="B272" t="str">
            <v>Apr 2018</v>
          </cell>
          <cell r="C272" t="str">
            <v>GS3</v>
          </cell>
          <cell r="D272" t="str">
            <v>LGCME657</v>
          </cell>
        </row>
        <row r="273">
          <cell r="B273" t="str">
            <v>Apr 2018</v>
          </cell>
          <cell r="C273" t="str">
            <v>LWC</v>
          </cell>
          <cell r="D273" t="str">
            <v>LGCME671</v>
          </cell>
          <cell r="E273">
            <v>1</v>
          </cell>
          <cell r="J273">
            <v>4267500</v>
          </cell>
          <cell r="N273">
            <v>9540</v>
          </cell>
          <cell r="AO273">
            <v>-15751.44</v>
          </cell>
          <cell r="AP273">
            <v>0</v>
          </cell>
          <cell r="AQ273">
            <v>23630.69</v>
          </cell>
          <cell r="AU273">
            <v>-229.28</v>
          </cell>
          <cell r="AV273">
            <v>278781.57</v>
          </cell>
        </row>
        <row r="274">
          <cell r="B274" t="str">
            <v>Apr 2018</v>
          </cell>
          <cell r="C274" t="str">
            <v>CSR</v>
          </cell>
          <cell r="D274" t="str">
            <v>LGCSR760</v>
          </cell>
        </row>
        <row r="275">
          <cell r="B275" t="str">
            <v>Apr 2018</v>
          </cell>
          <cell r="C275" t="str">
            <v>CSR</v>
          </cell>
          <cell r="D275" t="str">
            <v>LGCSR780</v>
          </cell>
        </row>
        <row r="276">
          <cell r="B276" t="str">
            <v>Apr 2018</v>
          </cell>
          <cell r="C276" t="str">
            <v>FK</v>
          </cell>
          <cell r="D276" t="str">
            <v>LGINE599</v>
          </cell>
          <cell r="E276">
            <v>1</v>
          </cell>
          <cell r="J276">
            <v>7236500</v>
          </cell>
          <cell r="M276">
            <v>13601.54093881136</v>
          </cell>
          <cell r="AO276">
            <v>-26710.080000000002</v>
          </cell>
          <cell r="AP276">
            <v>0</v>
          </cell>
          <cell r="AQ276">
            <v>41398.67</v>
          </cell>
          <cell r="AU276">
            <v>-388.8</v>
          </cell>
          <cell r="AV276">
            <v>477739.39</v>
          </cell>
        </row>
        <row r="277">
          <cell r="B277" t="str">
            <v>Apr 2018</v>
          </cell>
          <cell r="C277" t="str">
            <v>RTS</v>
          </cell>
          <cell r="D277" t="str">
            <v>LGINE643</v>
          </cell>
          <cell r="E277">
            <v>13</v>
          </cell>
          <cell r="J277">
            <v>95954847.394089356</v>
          </cell>
          <cell r="L277">
            <v>211340.7824979838</v>
          </cell>
          <cell r="M277">
            <v>210347.00228735688</v>
          </cell>
          <cell r="N277">
            <v>194573.73148258205</v>
          </cell>
          <cell r="AO277">
            <v>-354171.49</v>
          </cell>
          <cell r="AP277">
            <v>0</v>
          </cell>
          <cell r="AQ277">
            <v>552313.74</v>
          </cell>
          <cell r="AU277">
            <v>-5155.3900000000003</v>
          </cell>
          <cell r="AV277">
            <v>6049288.3399999999</v>
          </cell>
        </row>
        <row r="278">
          <cell r="B278" t="str">
            <v>Apr 2018</v>
          </cell>
          <cell r="C278" t="str">
            <v>PSS</v>
          </cell>
          <cell r="D278" t="str">
            <v>LGINE661</v>
          </cell>
          <cell r="E278">
            <v>229</v>
          </cell>
          <cell r="J278">
            <v>16948480.275746003</v>
          </cell>
          <cell r="M278">
            <v>47850.776312884598</v>
          </cell>
          <cell r="AO278">
            <v>-62557.22</v>
          </cell>
          <cell r="AP278">
            <v>697.4</v>
          </cell>
          <cell r="AQ278">
            <v>133500.06</v>
          </cell>
          <cell r="AU278">
            <v>-910.6</v>
          </cell>
          <cell r="AV278">
            <v>1604106.38</v>
          </cell>
        </row>
        <row r="279">
          <cell r="B279" t="str">
            <v>Apr 2018</v>
          </cell>
          <cell r="C279" t="str">
            <v>PSP</v>
          </cell>
          <cell r="D279" t="str">
            <v>LGINE663</v>
          </cell>
          <cell r="E279">
            <v>19</v>
          </cell>
          <cell r="J279">
            <v>1102317.8113716231</v>
          </cell>
          <cell r="M279">
            <v>4654.2641396402778</v>
          </cell>
          <cell r="AO279">
            <v>-4068.68</v>
          </cell>
          <cell r="AP279">
            <v>155.05000000000001</v>
          </cell>
          <cell r="AQ279">
            <v>7491.75</v>
          </cell>
          <cell r="AU279">
            <v>-59.22</v>
          </cell>
          <cell r="AV279">
            <v>119351.62</v>
          </cell>
        </row>
        <row r="280">
          <cell r="B280" t="str">
            <v>Apr 2018</v>
          </cell>
          <cell r="C280" t="str">
            <v>ITODS</v>
          </cell>
          <cell r="D280" t="str">
            <v>LGINE691</v>
          </cell>
          <cell r="E280">
            <v>94</v>
          </cell>
          <cell r="J280">
            <v>21638131.069864914</v>
          </cell>
          <cell r="L280">
            <v>55407.471217180311</v>
          </cell>
          <cell r="M280">
            <v>51751.85161961351</v>
          </cell>
          <cell r="N280">
            <v>50217.440868418053</v>
          </cell>
          <cell r="AO280">
            <v>-79866.83</v>
          </cell>
          <cell r="AP280">
            <v>937.53</v>
          </cell>
          <cell r="AQ280">
            <v>166626.51</v>
          </cell>
          <cell r="AU280">
            <v>-1162.56</v>
          </cell>
          <cell r="AV280">
            <v>1838736.94</v>
          </cell>
        </row>
        <row r="281">
          <cell r="B281" t="str">
            <v>Apr 2018</v>
          </cell>
          <cell r="C281" t="str">
            <v>ITODP</v>
          </cell>
          <cell r="D281" t="str">
            <v>LGINE693</v>
          </cell>
          <cell r="E281">
            <v>62</v>
          </cell>
          <cell r="J281">
            <v>111621536.49398915</v>
          </cell>
          <cell r="L281">
            <v>221797.39224890963</v>
          </cell>
          <cell r="M281">
            <v>218399.9506969733</v>
          </cell>
          <cell r="N281">
            <v>213829.18556061957</v>
          </cell>
          <cell r="AO281">
            <v>-411997.59</v>
          </cell>
          <cell r="AP281">
            <v>5374.03</v>
          </cell>
          <cell r="AQ281">
            <v>716477.05</v>
          </cell>
          <cell r="AU281">
            <v>-5997.12</v>
          </cell>
          <cell r="AV281">
            <v>7401289.4699999997</v>
          </cell>
        </row>
        <row r="282">
          <cell r="B282" t="str">
            <v>Apr 2018</v>
          </cell>
          <cell r="C282" t="str">
            <v>ITODP</v>
          </cell>
          <cell r="D282" t="str">
            <v>LGINE694</v>
          </cell>
        </row>
        <row r="283">
          <cell r="B283" t="str">
            <v>Apr 2018</v>
          </cell>
          <cell r="C283" t="str">
            <v>LE</v>
          </cell>
          <cell r="D283" t="str">
            <v>LGMLE570</v>
          </cell>
          <cell r="E283">
            <v>165</v>
          </cell>
          <cell r="J283">
            <v>250923.01442662987</v>
          </cell>
          <cell r="AO283">
            <v>-926.16</v>
          </cell>
          <cell r="AP283">
            <v>0</v>
          </cell>
          <cell r="AQ283">
            <v>2848.53</v>
          </cell>
          <cell r="AU283">
            <v>-13.48</v>
          </cell>
          <cell r="AV283">
            <v>19307.89</v>
          </cell>
        </row>
        <row r="284">
          <cell r="B284" t="str">
            <v>Apr 2018</v>
          </cell>
          <cell r="C284" t="str">
            <v>LE</v>
          </cell>
          <cell r="D284" t="str">
            <v>LGMLE571</v>
          </cell>
        </row>
        <row r="285">
          <cell r="B285" t="str">
            <v>Apr 2018</v>
          </cell>
          <cell r="C285" t="str">
            <v>LE</v>
          </cell>
          <cell r="D285" t="str">
            <v>LGMLE572</v>
          </cell>
        </row>
        <row r="286">
          <cell r="B286" t="str">
            <v>Apr 2018</v>
          </cell>
          <cell r="C286" t="str">
            <v>TE</v>
          </cell>
          <cell r="D286" t="str">
            <v>LGMLE573</v>
          </cell>
          <cell r="E286">
            <v>905</v>
          </cell>
          <cell r="J286">
            <v>242630.84081894549</v>
          </cell>
          <cell r="AO286">
            <v>-895.56</v>
          </cell>
          <cell r="AP286">
            <v>0</v>
          </cell>
          <cell r="AQ286">
            <v>3028.77</v>
          </cell>
          <cell r="AU286">
            <v>-13.04</v>
          </cell>
          <cell r="AV286">
            <v>24837.65</v>
          </cell>
        </row>
        <row r="287">
          <cell r="B287" t="str">
            <v>Apr 2018</v>
          </cell>
          <cell r="C287" t="str">
            <v>TE</v>
          </cell>
          <cell r="D287" t="str">
            <v>LGMLE574</v>
          </cell>
        </row>
        <row r="288">
          <cell r="B288" t="str">
            <v>Apr 2018</v>
          </cell>
          <cell r="C288" t="str">
            <v>RS</v>
          </cell>
          <cell r="D288" t="str">
            <v>LGRSE411</v>
          </cell>
        </row>
        <row r="289">
          <cell r="B289" t="str">
            <v>Apr 2018</v>
          </cell>
          <cell r="C289" t="str">
            <v>RS</v>
          </cell>
          <cell r="D289" t="str">
            <v>LGRSE511</v>
          </cell>
          <cell r="E289">
            <v>364549.34457795846</v>
          </cell>
          <cell r="J289">
            <v>241377748.9374128</v>
          </cell>
          <cell r="AO289">
            <v>-890930.68</v>
          </cell>
          <cell r="AP289">
            <v>946396.57</v>
          </cell>
          <cell r="AQ289">
            <v>3194200.87</v>
          </cell>
          <cell r="AU289">
            <v>-12968.57</v>
          </cell>
          <cell r="AV289">
            <v>28008227.379999999</v>
          </cell>
        </row>
        <row r="290">
          <cell r="B290" t="str">
            <v>Apr 2018</v>
          </cell>
          <cell r="C290" t="str">
            <v>RS</v>
          </cell>
          <cell r="D290" t="str">
            <v>LGRSE519</v>
          </cell>
        </row>
        <row r="291">
          <cell r="B291" t="str">
            <v>Apr 2018</v>
          </cell>
          <cell r="C291" t="str">
            <v>VFD</v>
          </cell>
          <cell r="D291" t="str">
            <v>LGRSE540</v>
          </cell>
        </row>
        <row r="292">
          <cell r="B292" t="str">
            <v>Apr 2018</v>
          </cell>
          <cell r="C292" t="str">
            <v>LEV</v>
          </cell>
          <cell r="D292" t="str">
            <v>LGRSE543</v>
          </cell>
        </row>
        <row r="293">
          <cell r="B293" t="str">
            <v>Apr 2018</v>
          </cell>
          <cell r="C293" t="str">
            <v>LEV</v>
          </cell>
          <cell r="D293" t="str">
            <v>LGRSE547</v>
          </cell>
        </row>
        <row r="294">
          <cell r="B294" t="str">
            <v>Apr 2018</v>
          </cell>
          <cell r="C294" t="str">
            <v>GSS</v>
          </cell>
          <cell r="D294" t="str">
            <v>LGCME551DS</v>
          </cell>
        </row>
        <row r="295">
          <cell r="B295" t="str">
            <v>Apr 2018</v>
          </cell>
          <cell r="C295" t="str">
            <v>GS3</v>
          </cell>
          <cell r="D295" t="str">
            <v>LGCME651DS</v>
          </cell>
        </row>
        <row r="296">
          <cell r="B296" t="str">
            <v>Apr 2018</v>
          </cell>
          <cell r="C296" t="str">
            <v>PSS</v>
          </cell>
          <cell r="D296" t="str">
            <v>LGCME561DS</v>
          </cell>
        </row>
        <row r="297">
          <cell r="B297" t="str">
            <v>Apr 2018</v>
          </cell>
          <cell r="C297" t="str">
            <v>PSS</v>
          </cell>
          <cell r="D297" t="str">
            <v>LGCME561PF</v>
          </cell>
        </row>
        <row r="298">
          <cell r="B298" t="str">
            <v>Apr 2018</v>
          </cell>
          <cell r="C298" t="str">
            <v>PSP</v>
          </cell>
          <cell r="D298" t="str">
            <v>LGCME563DS</v>
          </cell>
        </row>
        <row r="299">
          <cell r="B299" t="str">
            <v>Apr 2018</v>
          </cell>
          <cell r="C299" t="str">
            <v>PSS</v>
          </cell>
          <cell r="D299" t="str">
            <v>LGCME567PF</v>
          </cell>
        </row>
        <row r="300">
          <cell r="B300" t="str">
            <v>Apr 2018</v>
          </cell>
          <cell r="C300" t="str">
            <v>PSP</v>
          </cell>
          <cell r="D300" t="str">
            <v>LGCME569</v>
          </cell>
        </row>
        <row r="301">
          <cell r="B301" t="str">
            <v>Apr 2018</v>
          </cell>
          <cell r="C301" t="str">
            <v>PSS</v>
          </cell>
          <cell r="D301" t="str">
            <v>LGINE661DO</v>
          </cell>
        </row>
        <row r="302">
          <cell r="B302" t="str">
            <v>Apr 2018</v>
          </cell>
          <cell r="C302" t="str">
            <v>PSS</v>
          </cell>
          <cell r="D302" t="str">
            <v>LGINE661DS</v>
          </cell>
        </row>
        <row r="303">
          <cell r="B303" t="str">
            <v>Apr 2018</v>
          </cell>
          <cell r="C303" t="str">
            <v>PSS</v>
          </cell>
          <cell r="D303" t="str">
            <v>LGINE661PD</v>
          </cell>
        </row>
        <row r="304">
          <cell r="B304" t="str">
            <v>Apr 2018</v>
          </cell>
          <cell r="C304" t="str">
            <v>PSS</v>
          </cell>
          <cell r="D304" t="str">
            <v>LGINE661PO</v>
          </cell>
        </row>
        <row r="305">
          <cell r="B305" t="str">
            <v>Apr 2018</v>
          </cell>
          <cell r="C305" t="str">
            <v>PSP</v>
          </cell>
          <cell r="D305" t="str">
            <v>LGINE663DO</v>
          </cell>
        </row>
        <row r="306">
          <cell r="B306" t="str">
            <v>Apr 2018</v>
          </cell>
          <cell r="C306" t="str">
            <v>PSP</v>
          </cell>
          <cell r="D306" t="str">
            <v>LGINE663DS</v>
          </cell>
        </row>
        <row r="307">
          <cell r="B307" t="str">
            <v>Apr 2018</v>
          </cell>
          <cell r="C307" t="str">
            <v>PSP</v>
          </cell>
          <cell r="D307" t="str">
            <v>LGINE663PD</v>
          </cell>
        </row>
        <row r="308">
          <cell r="B308" t="str">
            <v>Apr 2018</v>
          </cell>
          <cell r="C308" t="str">
            <v>PSP</v>
          </cell>
          <cell r="D308" t="str">
            <v>LGINE663PO</v>
          </cell>
        </row>
        <row r="309">
          <cell r="B309" t="str">
            <v>Apr 2018</v>
          </cell>
          <cell r="C309" t="str">
            <v>ITODS</v>
          </cell>
          <cell r="D309" t="str">
            <v>LGINE691DO</v>
          </cell>
        </row>
        <row r="310">
          <cell r="B310" t="str">
            <v>Apr 2018</v>
          </cell>
          <cell r="C310" t="str">
            <v>ITODP</v>
          </cell>
          <cell r="D310" t="str">
            <v>LGINE693DO</v>
          </cell>
        </row>
        <row r="311">
          <cell r="B311" t="str">
            <v>Apr 2018</v>
          </cell>
          <cell r="C311" t="str">
            <v>RTS</v>
          </cell>
          <cell r="D311" t="str">
            <v>LGINE643DO</v>
          </cell>
        </row>
        <row r="312">
          <cell r="B312" t="str">
            <v>Apr 2018</v>
          </cell>
          <cell r="C312" t="str">
            <v>RTODE</v>
          </cell>
          <cell r="D312" t="str">
            <v>LGRSE521</v>
          </cell>
          <cell r="E312">
            <v>53</v>
          </cell>
          <cell r="G312">
            <v>31730</v>
          </cell>
          <cell r="I312">
            <v>3220.7949757357637</v>
          </cell>
          <cell r="J312">
            <v>34950.794975735764</v>
          </cell>
          <cell r="AO312">
            <v>-129</v>
          </cell>
          <cell r="AP312">
            <v>115.45</v>
          </cell>
          <cell r="AQ312">
            <v>389.5</v>
          </cell>
          <cell r="AU312">
            <v>-1.88</v>
          </cell>
          <cell r="AV312">
            <v>3637.49</v>
          </cell>
        </row>
        <row r="313">
          <cell r="B313" t="str">
            <v>Apr 2018</v>
          </cell>
          <cell r="C313" t="str">
            <v>RTODE</v>
          </cell>
          <cell r="D313" t="str">
            <v>LGRSE523</v>
          </cell>
        </row>
        <row r="314">
          <cell r="B314" t="str">
            <v>Apr 2018</v>
          </cell>
          <cell r="C314" t="str">
            <v>RTODD</v>
          </cell>
          <cell r="D314" t="str">
            <v>LGRSE527</v>
          </cell>
        </row>
        <row r="315">
          <cell r="B315" t="str">
            <v>Apr 2018</v>
          </cell>
          <cell r="C315" t="str">
            <v>RTODD</v>
          </cell>
          <cell r="D315" t="str">
            <v>LGRSE529</v>
          </cell>
        </row>
        <row r="316">
          <cell r="B316" t="str">
            <v>Apr 2018</v>
          </cell>
          <cell r="C316" t="str">
            <v>RTODE</v>
          </cell>
          <cell r="D316" t="str">
            <v>LGCME520</v>
          </cell>
        </row>
        <row r="317">
          <cell r="B317" t="str">
            <v>Apr 2018</v>
          </cell>
          <cell r="C317" t="str">
            <v>RTODD</v>
          </cell>
          <cell r="D317" t="str">
            <v>LGCME522</v>
          </cell>
        </row>
        <row r="318">
          <cell r="B318" t="str">
            <v>Apr 2018</v>
          </cell>
          <cell r="C318" t="str">
            <v>RTODE</v>
          </cell>
          <cell r="D318" t="str">
            <v>LGCME526</v>
          </cell>
        </row>
        <row r="319">
          <cell r="B319" t="str">
            <v>Apr 2018</v>
          </cell>
          <cell r="C319" t="str">
            <v>RTODD</v>
          </cell>
          <cell r="D319" t="str">
            <v>LGCME528</v>
          </cell>
        </row>
        <row r="320">
          <cell r="B320" t="str">
            <v>Apr 2018</v>
          </cell>
          <cell r="C320" t="str">
            <v>PSP</v>
          </cell>
          <cell r="D320" t="str">
            <v>LGCME563PF</v>
          </cell>
        </row>
        <row r="321">
          <cell r="B321" t="str">
            <v>Apr 2018</v>
          </cell>
          <cell r="C321" t="str">
            <v>PSP</v>
          </cell>
          <cell r="D321" t="str">
            <v>LGCME569PF</v>
          </cell>
        </row>
        <row r="322">
          <cell r="B322" t="str">
            <v>Apr 2018</v>
          </cell>
          <cell r="C322" t="str">
            <v>CSR</v>
          </cell>
          <cell r="D322" t="str">
            <v>LGCSR790</v>
          </cell>
          <cell r="E322">
            <v>2</v>
          </cell>
          <cell r="AO322">
            <v>0</v>
          </cell>
          <cell r="AP322">
            <v>0</v>
          </cell>
          <cell r="AQ322">
            <v>0</v>
          </cell>
          <cell r="AU322">
            <v>0</v>
          </cell>
          <cell r="AV322">
            <v>-329600</v>
          </cell>
        </row>
        <row r="323">
          <cell r="B323" t="str">
            <v>Apr 2018</v>
          </cell>
          <cell r="C323" t="str">
            <v>CSR</v>
          </cell>
          <cell r="D323" t="str">
            <v>LGCSR791</v>
          </cell>
        </row>
        <row r="324">
          <cell r="B324" t="str">
            <v>Apr 2018</v>
          </cell>
          <cell r="C324" t="str">
            <v>CSR</v>
          </cell>
          <cell r="D324" t="str">
            <v>LGCSR792</v>
          </cell>
        </row>
        <row r="325">
          <cell r="B325" t="str">
            <v>Apr 2018</v>
          </cell>
          <cell r="C325" t="str">
            <v>CSR</v>
          </cell>
          <cell r="D325" t="str">
            <v>LGCSR793</v>
          </cell>
        </row>
        <row r="326">
          <cell r="B326" t="str">
            <v>Apr 2018</v>
          </cell>
          <cell r="C326" t="str">
            <v>GSS</v>
          </cell>
          <cell r="D326" t="str">
            <v>LGINE551DO</v>
          </cell>
        </row>
        <row r="327">
          <cell r="B327" t="str">
            <v>Apr 2018</v>
          </cell>
          <cell r="C327" t="str">
            <v>GSS</v>
          </cell>
          <cell r="D327" t="str">
            <v>LGINE551DS</v>
          </cell>
        </row>
        <row r="328">
          <cell r="B328" t="str">
            <v>Apr 2018</v>
          </cell>
          <cell r="C328" t="str">
            <v>GS3</v>
          </cell>
          <cell r="D328" t="str">
            <v>LGINE651DO</v>
          </cell>
        </row>
        <row r="329">
          <cell r="B329" t="str">
            <v>Apr 2018</v>
          </cell>
          <cell r="C329" t="str">
            <v>GS3</v>
          </cell>
          <cell r="D329" t="str">
            <v>LGINE651DS</v>
          </cell>
        </row>
        <row r="330">
          <cell r="B330" t="str">
            <v>Apr 2018</v>
          </cell>
          <cell r="C330" t="str">
            <v>LRI</v>
          </cell>
          <cell r="D330" t="str">
            <v>LGINELRI</v>
          </cell>
        </row>
        <row r="331">
          <cell r="B331" t="str">
            <v>Apr 2018</v>
          </cell>
          <cell r="C331" t="str">
            <v>TODS</v>
          </cell>
          <cell r="D331" t="str">
            <v>LGCME597</v>
          </cell>
        </row>
        <row r="332">
          <cell r="B332" t="str">
            <v>Apr 2018</v>
          </cell>
          <cell r="C332" t="str">
            <v>RTS</v>
          </cell>
          <cell r="D332" t="str">
            <v>LGCME643</v>
          </cell>
        </row>
        <row r="333">
          <cell r="B333" t="str">
            <v>Apr 2018</v>
          </cell>
          <cell r="C333" t="str">
            <v>SQF</v>
          </cell>
          <cell r="D333" t="str">
            <v>LGCME705</v>
          </cell>
        </row>
        <row r="334">
          <cell r="B334" t="str">
            <v>Apr 2018</v>
          </cell>
          <cell r="C334" t="str">
            <v>SQF</v>
          </cell>
          <cell r="D334" t="str">
            <v>LGCME706</v>
          </cell>
        </row>
        <row r="335">
          <cell r="B335" t="str">
            <v>Apr 2018</v>
          </cell>
          <cell r="C335" t="str">
            <v>LQF</v>
          </cell>
          <cell r="D335" t="str">
            <v>LGCME707</v>
          </cell>
        </row>
        <row r="336">
          <cell r="B336" t="str">
            <v>Apr 2018</v>
          </cell>
          <cell r="C336" t="str">
            <v>LRI</v>
          </cell>
          <cell r="D336" t="str">
            <v>LGCMELRI</v>
          </cell>
        </row>
        <row r="337">
          <cell r="B337" t="str">
            <v>Apr 2018</v>
          </cell>
          <cell r="C337" t="str">
            <v>EVC</v>
          </cell>
          <cell r="D337" t="str">
            <v>LGE_EVC</v>
          </cell>
        </row>
        <row r="338">
          <cell r="B338" t="str">
            <v>Apr 2018</v>
          </cell>
          <cell r="C338" t="str">
            <v>EVSE</v>
          </cell>
          <cell r="D338" t="str">
            <v>LGE_EVSE1</v>
          </cell>
        </row>
        <row r="339">
          <cell r="B339" t="str">
            <v>Apr 2018</v>
          </cell>
          <cell r="C339" t="str">
            <v>EVSE</v>
          </cell>
          <cell r="D339" t="str">
            <v>LGE_EVSE2</v>
          </cell>
        </row>
        <row r="340">
          <cell r="B340" t="str">
            <v>May 2018</v>
          </cell>
          <cell r="C340" t="str">
            <v>FLSP</v>
          </cell>
          <cell r="D340" t="str">
            <v>LGINE682</v>
          </cell>
        </row>
        <row r="341">
          <cell r="B341" t="str">
            <v>May 2018</v>
          </cell>
          <cell r="C341" t="str">
            <v>FLST</v>
          </cell>
          <cell r="D341" t="str">
            <v>LGINE683</v>
          </cell>
        </row>
        <row r="342">
          <cell r="B342" t="str">
            <v>May 2018</v>
          </cell>
          <cell r="C342" t="str">
            <v>GSS</v>
          </cell>
          <cell r="D342" t="str">
            <v>LGCME451</v>
          </cell>
        </row>
        <row r="343">
          <cell r="B343" t="str">
            <v>May 2018</v>
          </cell>
          <cell r="C343" t="str">
            <v>GSS</v>
          </cell>
          <cell r="D343" t="str">
            <v>LGCME550</v>
          </cell>
        </row>
        <row r="344">
          <cell r="B344" t="str">
            <v>May 2018</v>
          </cell>
          <cell r="C344" t="str">
            <v>GSS</v>
          </cell>
          <cell r="D344" t="str">
            <v>LGCME551</v>
          </cell>
          <cell r="E344">
            <v>29021.756260427315</v>
          </cell>
          <cell r="J344">
            <v>35264806.159580886</v>
          </cell>
          <cell r="AO344">
            <v>-138856.07999999999</v>
          </cell>
          <cell r="AP344">
            <v>88456.76</v>
          </cell>
          <cell r="AQ344">
            <v>701238.18</v>
          </cell>
          <cell r="AU344">
            <v>-3308.35</v>
          </cell>
          <cell r="AV344">
            <v>4776128.21</v>
          </cell>
        </row>
        <row r="345">
          <cell r="B345" t="str">
            <v>May 2018</v>
          </cell>
          <cell r="C345" t="str">
            <v>GSS</v>
          </cell>
          <cell r="D345" t="str">
            <v>LGCME551UM</v>
          </cell>
        </row>
        <row r="346">
          <cell r="B346" t="str">
            <v>May 2018</v>
          </cell>
          <cell r="C346" t="str">
            <v>GSS</v>
          </cell>
          <cell r="D346" t="str">
            <v>LGCME552</v>
          </cell>
        </row>
        <row r="347">
          <cell r="B347" t="str">
            <v>May 2018</v>
          </cell>
          <cell r="C347" t="str">
            <v>GSS</v>
          </cell>
          <cell r="D347" t="str">
            <v>LGCME557</v>
          </cell>
        </row>
        <row r="348">
          <cell r="B348" t="str">
            <v>May 2018</v>
          </cell>
          <cell r="C348" t="str">
            <v>PSS</v>
          </cell>
          <cell r="D348" t="str">
            <v>LGCME561</v>
          </cell>
          <cell r="E348">
            <v>2590</v>
          </cell>
          <cell r="J348">
            <v>138614207.47803596</v>
          </cell>
          <cell r="N348">
            <v>322075.53184921033</v>
          </cell>
          <cell r="AO348">
            <v>-545797.01</v>
          </cell>
          <cell r="AP348">
            <v>68247.3</v>
          </cell>
          <cell r="AQ348">
            <v>550079.97</v>
          </cell>
          <cell r="AU348">
            <v>-13004.01</v>
          </cell>
          <cell r="AV348">
            <v>11861800.42</v>
          </cell>
        </row>
        <row r="349">
          <cell r="B349" t="str">
            <v>May 2018</v>
          </cell>
          <cell r="C349" t="str">
            <v>PSP</v>
          </cell>
          <cell r="D349" t="str">
            <v>LGCME563</v>
          </cell>
          <cell r="E349">
            <v>51</v>
          </cell>
          <cell r="J349">
            <v>13287149.490406372</v>
          </cell>
          <cell r="N349">
            <v>33434.36442955098</v>
          </cell>
          <cell r="AO349">
            <v>-52318.49</v>
          </cell>
          <cell r="AP349">
            <v>5941.57</v>
          </cell>
          <cell r="AQ349">
            <v>48891.96</v>
          </cell>
          <cell r="AU349">
            <v>-1246.53</v>
          </cell>
          <cell r="AV349">
            <v>1065264.21</v>
          </cell>
        </row>
        <row r="350">
          <cell r="B350" t="str">
            <v>May 2018</v>
          </cell>
          <cell r="C350" t="str">
            <v>PSS</v>
          </cell>
          <cell r="D350" t="str">
            <v>LGCME567</v>
          </cell>
        </row>
        <row r="351">
          <cell r="B351" t="str">
            <v>May 2018</v>
          </cell>
          <cell r="C351" t="str">
            <v>TODS</v>
          </cell>
          <cell r="D351" t="str">
            <v>LGCME591</v>
          </cell>
          <cell r="E351">
            <v>276</v>
          </cell>
          <cell r="J351">
            <v>71672818.441843271</v>
          </cell>
          <cell r="L351">
            <v>157741.06018345995</v>
          </cell>
          <cell r="M351">
            <v>141945.99107309207</v>
          </cell>
          <cell r="N351">
            <v>137501.69978367726</v>
          </cell>
          <cell r="AO351">
            <v>-282213.57</v>
          </cell>
          <cell r="AP351">
            <v>34474.620000000003</v>
          </cell>
          <cell r="AQ351">
            <v>274612.24</v>
          </cell>
          <cell r="AU351">
            <v>-6723.94</v>
          </cell>
          <cell r="AV351">
            <v>5353676.66</v>
          </cell>
        </row>
        <row r="352">
          <cell r="B352" t="str">
            <v>May 2018</v>
          </cell>
          <cell r="C352" t="str">
            <v>CTODP</v>
          </cell>
          <cell r="D352" t="str">
            <v>LGCME593</v>
          </cell>
          <cell r="E352">
            <v>44</v>
          </cell>
          <cell r="J352">
            <v>37032803.034427986</v>
          </cell>
          <cell r="L352">
            <v>129674.25179670213</v>
          </cell>
          <cell r="M352">
            <v>119373.01924794959</v>
          </cell>
          <cell r="N352">
            <v>117828.7345796561</v>
          </cell>
          <cell r="AO352">
            <v>-145817.62</v>
          </cell>
          <cell r="AP352">
            <v>15231.19</v>
          </cell>
          <cell r="AQ352">
            <v>126128.62</v>
          </cell>
          <cell r="AU352">
            <v>-3474.21</v>
          </cell>
          <cell r="AV352">
            <v>2994208.47</v>
          </cell>
        </row>
        <row r="353">
          <cell r="B353" t="str">
            <v>May 2018</v>
          </cell>
          <cell r="C353" t="str">
            <v>GS3</v>
          </cell>
          <cell r="D353" t="str">
            <v>LGCME650</v>
          </cell>
          <cell r="E353">
            <v>16285.787624834726</v>
          </cell>
          <cell r="J353">
            <v>78973486.704220042</v>
          </cell>
          <cell r="AO353">
            <v>-310960.14</v>
          </cell>
          <cell r="AP353">
            <v>196683.54</v>
          </cell>
          <cell r="AQ353">
            <v>1606011.85</v>
          </cell>
          <cell r="AU353">
            <v>-7408.85</v>
          </cell>
          <cell r="AV353">
            <v>9756699.3699999992</v>
          </cell>
        </row>
        <row r="354">
          <cell r="B354" t="str">
            <v>May 2018</v>
          </cell>
          <cell r="C354" t="str">
            <v>GS3</v>
          </cell>
          <cell r="D354" t="str">
            <v>LGCME651</v>
          </cell>
        </row>
        <row r="355">
          <cell r="B355" t="str">
            <v>May 2018</v>
          </cell>
          <cell r="C355" t="str">
            <v>GS3</v>
          </cell>
          <cell r="D355" t="str">
            <v>LGCME652</v>
          </cell>
        </row>
        <row r="356">
          <cell r="B356" t="str">
            <v>May 2018</v>
          </cell>
          <cell r="C356" t="str">
            <v>GS3</v>
          </cell>
          <cell r="D356" t="str">
            <v>LGCME657</v>
          </cell>
        </row>
        <row r="357">
          <cell r="B357" t="str">
            <v>May 2018</v>
          </cell>
          <cell r="C357" t="str">
            <v>LWC</v>
          </cell>
          <cell r="D357" t="str">
            <v>LGCME671</v>
          </cell>
          <cell r="E357">
            <v>1</v>
          </cell>
          <cell r="J357">
            <v>4451600</v>
          </cell>
          <cell r="N357">
            <v>9540</v>
          </cell>
          <cell r="AO357">
            <v>-17528.29</v>
          </cell>
          <cell r="AP357">
            <v>0</v>
          </cell>
          <cell r="AQ357">
            <v>18217.310000000001</v>
          </cell>
          <cell r="AU357">
            <v>-417.62</v>
          </cell>
          <cell r="AV357">
            <v>278531.34000000003</v>
          </cell>
        </row>
        <row r="358">
          <cell r="B358" t="str">
            <v>May 2018</v>
          </cell>
          <cell r="C358" t="str">
            <v>CSR</v>
          </cell>
          <cell r="D358" t="str">
            <v>LGCSR760</v>
          </cell>
        </row>
        <row r="359">
          <cell r="B359" t="str">
            <v>May 2018</v>
          </cell>
          <cell r="C359" t="str">
            <v>CSR</v>
          </cell>
          <cell r="D359" t="str">
            <v>LGCSR780</v>
          </cell>
        </row>
        <row r="360">
          <cell r="B360" t="str">
            <v>May 2018</v>
          </cell>
          <cell r="C360" t="str">
            <v>FK</v>
          </cell>
          <cell r="D360" t="str">
            <v>LGINE599</v>
          </cell>
          <cell r="E360">
            <v>1</v>
          </cell>
          <cell r="J360">
            <v>8289000</v>
          </cell>
          <cell r="M360">
            <v>14906.11104815864</v>
          </cell>
          <cell r="AO360">
            <v>-32638.15</v>
          </cell>
          <cell r="AP360">
            <v>0</v>
          </cell>
          <cell r="AQ360">
            <v>35044.92</v>
          </cell>
          <cell r="AU360">
            <v>-777.63</v>
          </cell>
          <cell r="AV360">
            <v>523533.14</v>
          </cell>
        </row>
        <row r="361">
          <cell r="B361" t="str">
            <v>May 2018</v>
          </cell>
          <cell r="C361" t="str">
            <v>RTS</v>
          </cell>
          <cell r="D361" t="str">
            <v>LGINE643</v>
          </cell>
          <cell r="E361">
            <v>13</v>
          </cell>
          <cell r="J361">
            <v>113199336.75269699</v>
          </cell>
          <cell r="L361">
            <v>206062.57897905607</v>
          </cell>
          <cell r="M361">
            <v>196198.72858222062</v>
          </cell>
          <cell r="N361">
            <v>186725.49285781992</v>
          </cell>
          <cell r="AO361">
            <v>-445725.3</v>
          </cell>
          <cell r="AP361">
            <v>0</v>
          </cell>
          <cell r="AQ361">
            <v>511311.42</v>
          </cell>
          <cell r="AU361">
            <v>-10619.73</v>
          </cell>
          <cell r="AV361">
            <v>6450359.0899999999</v>
          </cell>
        </row>
        <row r="362">
          <cell r="B362" t="str">
            <v>May 2018</v>
          </cell>
          <cell r="C362" t="str">
            <v>PSS</v>
          </cell>
          <cell r="D362" t="str">
            <v>LGINE661</v>
          </cell>
          <cell r="E362">
            <v>229</v>
          </cell>
          <cell r="J362">
            <v>20712467.44479372</v>
          </cell>
          <cell r="N362">
            <v>50885.489143893356</v>
          </cell>
          <cell r="AO362">
            <v>-81555.87</v>
          </cell>
          <cell r="AP362">
            <v>721.35</v>
          </cell>
          <cell r="AQ362">
            <v>128359.61</v>
          </cell>
          <cell r="AU362">
            <v>-1943.13</v>
          </cell>
          <cell r="AV362">
            <v>1845689.52</v>
          </cell>
        </row>
        <row r="363">
          <cell r="B363" t="str">
            <v>May 2018</v>
          </cell>
          <cell r="C363" t="str">
            <v>PSP</v>
          </cell>
          <cell r="D363" t="str">
            <v>LGINE663</v>
          </cell>
          <cell r="E363">
            <v>19</v>
          </cell>
          <cell r="J363">
            <v>1238617.1157764569</v>
          </cell>
          <cell r="N363">
            <v>4341.3332051396046</v>
          </cell>
          <cell r="AO363">
            <v>-4877.09</v>
          </cell>
          <cell r="AP363">
            <v>149.13999999999999</v>
          </cell>
          <cell r="AQ363">
            <v>6549.45</v>
          </cell>
          <cell r="AU363">
            <v>-116.2</v>
          </cell>
          <cell r="AV363">
            <v>123235.05</v>
          </cell>
        </row>
        <row r="364">
          <cell r="B364" t="str">
            <v>May 2018</v>
          </cell>
          <cell r="C364" t="str">
            <v>ITODS</v>
          </cell>
          <cell r="D364" t="str">
            <v>LGINE691</v>
          </cell>
          <cell r="E364">
            <v>94</v>
          </cell>
          <cell r="J364">
            <v>25182341.706061672</v>
          </cell>
          <cell r="L364">
            <v>59387.515847366296</v>
          </cell>
          <cell r="M364">
            <v>55822.459545259677</v>
          </cell>
          <cell r="N364">
            <v>54363.697813471976</v>
          </cell>
          <cell r="AO364">
            <v>-99156.12</v>
          </cell>
          <cell r="AP364">
            <v>909.38</v>
          </cell>
          <cell r="AQ364">
            <v>152747.85999999999</v>
          </cell>
          <cell r="AU364">
            <v>-2362.4699999999998</v>
          </cell>
          <cell r="AV364">
            <v>2014860.11</v>
          </cell>
        </row>
        <row r="365">
          <cell r="B365" t="str">
            <v>May 2018</v>
          </cell>
          <cell r="C365" t="str">
            <v>ITODP</v>
          </cell>
          <cell r="D365" t="str">
            <v>LGINE693</v>
          </cell>
          <cell r="E365">
            <v>62</v>
          </cell>
          <cell r="J365">
            <v>125423307.2934643</v>
          </cell>
          <cell r="L365">
            <v>228568.4411161365</v>
          </cell>
          <cell r="M365">
            <v>224257.53047831115</v>
          </cell>
          <cell r="N365">
            <v>221686.77317941436</v>
          </cell>
          <cell r="AO365">
            <v>-493857.5</v>
          </cell>
          <cell r="AP365">
            <v>5169.3599999999997</v>
          </cell>
          <cell r="AQ365">
            <v>631851.37</v>
          </cell>
          <cell r="AU365">
            <v>-11766.51</v>
          </cell>
          <cell r="AV365">
            <v>7846235.0099999998</v>
          </cell>
        </row>
        <row r="366">
          <cell r="B366" t="str">
            <v>May 2018</v>
          </cell>
          <cell r="C366" t="str">
            <v>ITODP</v>
          </cell>
          <cell r="D366" t="str">
            <v>LGINE694</v>
          </cell>
        </row>
        <row r="367">
          <cell r="B367" t="str">
            <v>May 2018</v>
          </cell>
          <cell r="C367" t="str">
            <v>LE</v>
          </cell>
          <cell r="D367" t="str">
            <v>LGMLE570</v>
          </cell>
          <cell r="E367">
            <v>165</v>
          </cell>
          <cell r="J367">
            <v>250147.99322541128</v>
          </cell>
          <cell r="AO367">
            <v>-984.96</v>
          </cell>
          <cell r="AP367">
            <v>0</v>
          </cell>
          <cell r="AQ367">
            <v>2044.6</v>
          </cell>
          <cell r="AU367">
            <v>-23.47</v>
          </cell>
          <cell r="AV367">
            <v>18381.43</v>
          </cell>
        </row>
        <row r="368">
          <cell r="B368" t="str">
            <v>May 2018</v>
          </cell>
          <cell r="C368" t="str">
            <v>LE</v>
          </cell>
          <cell r="D368" t="str">
            <v>LGMLE571</v>
          </cell>
        </row>
        <row r="369">
          <cell r="B369" t="str">
            <v>May 2018</v>
          </cell>
          <cell r="C369" t="str">
            <v>LE</v>
          </cell>
          <cell r="D369" t="str">
            <v>LGMLE572</v>
          </cell>
        </row>
        <row r="370">
          <cell r="B370" t="str">
            <v>May 2018</v>
          </cell>
          <cell r="C370" t="str">
            <v>TE</v>
          </cell>
          <cell r="D370" t="str">
            <v>LGMLE573</v>
          </cell>
          <cell r="E370">
            <v>905</v>
          </cell>
          <cell r="J370">
            <v>281427.02901605959</v>
          </cell>
          <cell r="AO370">
            <v>-1108.1300000000001</v>
          </cell>
          <cell r="AP370">
            <v>0</v>
          </cell>
          <cell r="AQ370">
            <v>2512.14</v>
          </cell>
          <cell r="AU370">
            <v>-26.4</v>
          </cell>
          <cell r="AV370">
            <v>27148.73</v>
          </cell>
        </row>
        <row r="371">
          <cell r="B371" t="str">
            <v>May 2018</v>
          </cell>
          <cell r="C371" t="str">
            <v>TE</v>
          </cell>
          <cell r="D371" t="str">
            <v>LGMLE574</v>
          </cell>
        </row>
        <row r="372">
          <cell r="B372" t="str">
            <v>May 2018</v>
          </cell>
          <cell r="C372" t="str">
            <v>RS</v>
          </cell>
          <cell r="D372" t="str">
            <v>LGRSE411</v>
          </cell>
        </row>
        <row r="373">
          <cell r="B373" t="str">
            <v>May 2018</v>
          </cell>
          <cell r="C373" t="str">
            <v>RS</v>
          </cell>
          <cell r="D373" t="str">
            <v>LGRSE511</v>
          </cell>
          <cell r="E373">
            <v>364714.45769028889</v>
          </cell>
          <cell r="J373">
            <v>312614664.16177011</v>
          </cell>
          <cell r="AO373">
            <v>-1230928.29</v>
          </cell>
          <cell r="AP373">
            <v>911688.29</v>
          </cell>
          <cell r="AQ373">
            <v>2929261.69</v>
          </cell>
          <cell r="AU373">
            <v>-29327.75</v>
          </cell>
          <cell r="AV373">
            <v>33508155.199999999</v>
          </cell>
        </row>
        <row r="374">
          <cell r="B374" t="str">
            <v>May 2018</v>
          </cell>
          <cell r="C374" t="str">
            <v>RS</v>
          </cell>
          <cell r="D374" t="str">
            <v>LGRSE519</v>
          </cell>
        </row>
        <row r="375">
          <cell r="B375" t="str">
            <v>May 2018</v>
          </cell>
          <cell r="C375" t="str">
            <v>VFD</v>
          </cell>
          <cell r="D375" t="str">
            <v>LGRSE540</v>
          </cell>
        </row>
        <row r="376">
          <cell r="B376" t="str">
            <v>May 2018</v>
          </cell>
          <cell r="C376" t="str">
            <v>LEV</v>
          </cell>
          <cell r="D376" t="str">
            <v>LGRSE543</v>
          </cell>
        </row>
        <row r="377">
          <cell r="B377" t="str">
            <v>May 2018</v>
          </cell>
          <cell r="C377" t="str">
            <v>LEV</v>
          </cell>
          <cell r="D377" t="str">
            <v>LGRSE547</v>
          </cell>
        </row>
        <row r="378">
          <cell r="B378" t="str">
            <v>May 2018</v>
          </cell>
          <cell r="C378" t="str">
            <v>GSS</v>
          </cell>
          <cell r="D378" t="str">
            <v>LGCME551DS</v>
          </cell>
        </row>
        <row r="379">
          <cell r="B379" t="str">
            <v>May 2018</v>
          </cell>
          <cell r="C379" t="str">
            <v>GS3</v>
          </cell>
          <cell r="D379" t="str">
            <v>LGCME651DS</v>
          </cell>
        </row>
        <row r="380">
          <cell r="B380" t="str">
            <v>May 2018</v>
          </cell>
          <cell r="C380" t="str">
            <v>PSS</v>
          </cell>
          <cell r="D380" t="str">
            <v>LGCME561DS</v>
          </cell>
        </row>
        <row r="381">
          <cell r="B381" t="str">
            <v>May 2018</v>
          </cell>
          <cell r="C381" t="str">
            <v>PSS</v>
          </cell>
          <cell r="D381" t="str">
            <v>LGCME561PF</v>
          </cell>
        </row>
        <row r="382">
          <cell r="B382" t="str">
            <v>May 2018</v>
          </cell>
          <cell r="C382" t="str">
            <v>PSP</v>
          </cell>
          <cell r="D382" t="str">
            <v>LGCME563DS</v>
          </cell>
        </row>
        <row r="383">
          <cell r="B383" t="str">
            <v>May 2018</v>
          </cell>
          <cell r="C383" t="str">
            <v>PSS</v>
          </cell>
          <cell r="D383" t="str">
            <v>LGCME567PF</v>
          </cell>
        </row>
        <row r="384">
          <cell r="B384" t="str">
            <v>May 2018</v>
          </cell>
          <cell r="C384" t="str">
            <v>PSP</v>
          </cell>
          <cell r="D384" t="str">
            <v>LGCME569</v>
          </cell>
        </row>
        <row r="385">
          <cell r="B385" t="str">
            <v>May 2018</v>
          </cell>
          <cell r="C385" t="str">
            <v>PSS</v>
          </cell>
          <cell r="D385" t="str">
            <v>LGINE661DO</v>
          </cell>
        </row>
        <row r="386">
          <cell r="B386" t="str">
            <v>May 2018</v>
          </cell>
          <cell r="C386" t="str">
            <v>PSS</v>
          </cell>
          <cell r="D386" t="str">
            <v>LGINE661DS</v>
          </cell>
        </row>
        <row r="387">
          <cell r="B387" t="str">
            <v>May 2018</v>
          </cell>
          <cell r="C387" t="str">
            <v>PSS</v>
          </cell>
          <cell r="D387" t="str">
            <v>LGINE661PD</v>
          </cell>
        </row>
        <row r="388">
          <cell r="B388" t="str">
            <v>May 2018</v>
          </cell>
          <cell r="C388" t="str">
            <v>PSS</v>
          </cell>
          <cell r="D388" t="str">
            <v>LGINE661PO</v>
          </cell>
        </row>
        <row r="389">
          <cell r="B389" t="str">
            <v>May 2018</v>
          </cell>
          <cell r="C389" t="str">
            <v>PSP</v>
          </cell>
          <cell r="D389" t="str">
            <v>LGINE663DO</v>
          </cell>
        </row>
        <row r="390">
          <cell r="B390" t="str">
            <v>May 2018</v>
          </cell>
          <cell r="C390" t="str">
            <v>PSP</v>
          </cell>
          <cell r="D390" t="str">
            <v>LGINE663DS</v>
          </cell>
        </row>
        <row r="391">
          <cell r="B391" t="str">
            <v>May 2018</v>
          </cell>
          <cell r="C391" t="str">
            <v>PSP</v>
          </cell>
          <cell r="D391" t="str">
            <v>LGINE663PD</v>
          </cell>
        </row>
        <row r="392">
          <cell r="B392" t="str">
            <v>May 2018</v>
          </cell>
          <cell r="C392" t="str">
            <v>PSP</v>
          </cell>
          <cell r="D392" t="str">
            <v>LGINE663PO</v>
          </cell>
        </row>
        <row r="393">
          <cell r="B393" t="str">
            <v>May 2018</v>
          </cell>
          <cell r="C393" t="str">
            <v>ITODS</v>
          </cell>
          <cell r="D393" t="str">
            <v>LGINE691DO</v>
          </cell>
        </row>
        <row r="394">
          <cell r="B394" t="str">
            <v>May 2018</v>
          </cell>
          <cell r="C394" t="str">
            <v>ITODP</v>
          </cell>
          <cell r="D394" t="str">
            <v>LGINE693DO</v>
          </cell>
        </row>
        <row r="395">
          <cell r="B395" t="str">
            <v>May 2018</v>
          </cell>
          <cell r="C395" t="str">
            <v>RTS</v>
          </cell>
          <cell r="D395" t="str">
            <v>LGINE643DO</v>
          </cell>
        </row>
        <row r="396">
          <cell r="B396" t="str">
            <v>May 2018</v>
          </cell>
          <cell r="C396" t="str">
            <v>RTODE</v>
          </cell>
          <cell r="D396" t="str">
            <v>LGRSE521</v>
          </cell>
          <cell r="E396">
            <v>54</v>
          </cell>
          <cell r="G396">
            <v>41073</v>
          </cell>
          <cell r="I396">
            <v>4949.2736518310194</v>
          </cell>
          <cell r="J396">
            <v>46022.273651831019</v>
          </cell>
          <cell r="AO396">
            <v>-181.21</v>
          </cell>
          <cell r="AP396">
            <v>119.06</v>
          </cell>
          <cell r="AQ396">
            <v>382.38</v>
          </cell>
          <cell r="AU396">
            <v>-4.32</v>
          </cell>
          <cell r="AV396">
            <v>4564.7700000000004</v>
          </cell>
        </row>
        <row r="397">
          <cell r="B397" t="str">
            <v>May 2018</v>
          </cell>
          <cell r="C397" t="str">
            <v>RTODE</v>
          </cell>
          <cell r="D397" t="str">
            <v>LGRSE523</v>
          </cell>
        </row>
        <row r="398">
          <cell r="B398" t="str">
            <v>May 2018</v>
          </cell>
          <cell r="C398" t="str">
            <v>RTODD</v>
          </cell>
          <cell r="D398" t="str">
            <v>LGRSE527</v>
          </cell>
        </row>
        <row r="399">
          <cell r="B399" t="str">
            <v>May 2018</v>
          </cell>
          <cell r="C399" t="str">
            <v>RTODD</v>
          </cell>
          <cell r="D399" t="str">
            <v>LGRSE529</v>
          </cell>
        </row>
        <row r="400">
          <cell r="B400" t="str">
            <v>May 2018</v>
          </cell>
          <cell r="C400" t="str">
            <v>RTODE</v>
          </cell>
          <cell r="D400" t="str">
            <v>LGCME520</v>
          </cell>
        </row>
        <row r="401">
          <cell r="B401" t="str">
            <v>May 2018</v>
          </cell>
          <cell r="C401" t="str">
            <v>RTODD</v>
          </cell>
          <cell r="D401" t="str">
            <v>LGCME522</v>
          </cell>
        </row>
        <row r="402">
          <cell r="B402" t="str">
            <v>May 2018</v>
          </cell>
          <cell r="C402" t="str">
            <v>RTODE</v>
          </cell>
          <cell r="D402" t="str">
            <v>LGCME526</v>
          </cell>
        </row>
        <row r="403">
          <cell r="B403" t="str">
            <v>May 2018</v>
          </cell>
          <cell r="C403" t="str">
            <v>RTODD</v>
          </cell>
          <cell r="D403" t="str">
            <v>LGCME528</v>
          </cell>
        </row>
        <row r="404">
          <cell r="B404" t="str">
            <v>May 2018</v>
          </cell>
          <cell r="C404" t="str">
            <v>PSP</v>
          </cell>
          <cell r="D404" t="str">
            <v>LGCME563PF</v>
          </cell>
        </row>
        <row r="405">
          <cell r="B405" t="str">
            <v>May 2018</v>
          </cell>
          <cell r="C405" t="str">
            <v>PSP</v>
          </cell>
          <cell r="D405" t="str">
            <v>LGCME569PF</v>
          </cell>
        </row>
        <row r="406">
          <cell r="B406" t="str">
            <v>May 2018</v>
          </cell>
          <cell r="C406" t="str">
            <v>CSR</v>
          </cell>
          <cell r="D406" t="str">
            <v>LGCSR790</v>
          </cell>
          <cell r="E406">
            <v>2</v>
          </cell>
          <cell r="AO406">
            <v>0</v>
          </cell>
          <cell r="AP406">
            <v>0</v>
          </cell>
          <cell r="AQ406">
            <v>0</v>
          </cell>
          <cell r="AU406">
            <v>0</v>
          </cell>
          <cell r="AV406">
            <v>-329600</v>
          </cell>
        </row>
        <row r="407">
          <cell r="B407" t="str">
            <v>May 2018</v>
          </cell>
          <cell r="C407" t="str">
            <v>CSR</v>
          </cell>
          <cell r="D407" t="str">
            <v>LGCSR791</v>
          </cell>
        </row>
        <row r="408">
          <cell r="B408" t="str">
            <v>May 2018</v>
          </cell>
          <cell r="C408" t="str">
            <v>CSR</v>
          </cell>
          <cell r="D408" t="str">
            <v>LGCSR792</v>
          </cell>
        </row>
        <row r="409">
          <cell r="B409" t="str">
            <v>May 2018</v>
          </cell>
          <cell r="C409" t="str">
            <v>CSR</v>
          </cell>
          <cell r="D409" t="str">
            <v>LGCSR793</v>
          </cell>
        </row>
        <row r="410">
          <cell r="B410" t="str">
            <v>May 2018</v>
          </cell>
          <cell r="C410" t="str">
            <v>GSS</v>
          </cell>
          <cell r="D410" t="str">
            <v>LGINE551DO</v>
          </cell>
        </row>
        <row r="411">
          <cell r="B411" t="str">
            <v>May 2018</v>
          </cell>
          <cell r="C411" t="str">
            <v>GSS</v>
          </cell>
          <cell r="D411" t="str">
            <v>LGINE551DS</v>
          </cell>
        </row>
        <row r="412">
          <cell r="B412" t="str">
            <v>May 2018</v>
          </cell>
          <cell r="C412" t="str">
            <v>GS3</v>
          </cell>
          <cell r="D412" t="str">
            <v>LGINE651DO</v>
          </cell>
        </row>
        <row r="413">
          <cell r="B413" t="str">
            <v>May 2018</v>
          </cell>
          <cell r="C413" t="str">
            <v>GS3</v>
          </cell>
          <cell r="D413" t="str">
            <v>LGINE651DS</v>
          </cell>
        </row>
        <row r="414">
          <cell r="B414" t="str">
            <v>May 2018</v>
          </cell>
          <cell r="C414" t="str">
            <v>LRI</v>
          </cell>
          <cell r="D414" t="str">
            <v>LGINELRI</v>
          </cell>
        </row>
        <row r="415">
          <cell r="B415" t="str">
            <v>May 2018</v>
          </cell>
          <cell r="C415" t="str">
            <v>TODS</v>
          </cell>
          <cell r="D415" t="str">
            <v>LGCME597</v>
          </cell>
        </row>
        <row r="416">
          <cell r="B416" t="str">
            <v>May 2018</v>
          </cell>
          <cell r="C416" t="str">
            <v>RTS</v>
          </cell>
          <cell r="D416" t="str">
            <v>LGCME643</v>
          </cell>
        </row>
        <row r="417">
          <cell r="B417" t="str">
            <v>May 2018</v>
          </cell>
          <cell r="C417" t="str">
            <v>SQF</v>
          </cell>
          <cell r="D417" t="str">
            <v>LGCME705</v>
          </cell>
        </row>
        <row r="418">
          <cell r="B418" t="str">
            <v>May 2018</v>
          </cell>
          <cell r="C418" t="str">
            <v>SQF</v>
          </cell>
          <cell r="D418" t="str">
            <v>LGCME706</v>
          </cell>
        </row>
        <row r="419">
          <cell r="B419" t="str">
            <v>May 2018</v>
          </cell>
          <cell r="C419" t="str">
            <v>LQF</v>
          </cell>
          <cell r="D419" t="str">
            <v>LGCME707</v>
          </cell>
        </row>
        <row r="420">
          <cell r="B420" t="str">
            <v>May 2018</v>
          </cell>
          <cell r="C420" t="str">
            <v>LRI</v>
          </cell>
          <cell r="D420" t="str">
            <v>LGCMELRI</v>
          </cell>
        </row>
        <row r="421">
          <cell r="B421" t="str">
            <v>May 2018</v>
          </cell>
          <cell r="C421" t="str">
            <v>EVC</v>
          </cell>
          <cell r="D421" t="str">
            <v>LGE_EVC</v>
          </cell>
        </row>
        <row r="422">
          <cell r="B422" t="str">
            <v>May 2018</v>
          </cell>
          <cell r="C422" t="str">
            <v>EVSE</v>
          </cell>
          <cell r="D422" t="str">
            <v>LGE_EVSE1</v>
          </cell>
        </row>
        <row r="423">
          <cell r="B423" t="str">
            <v>May 2018</v>
          </cell>
          <cell r="C423" t="str">
            <v>EVSE</v>
          </cell>
          <cell r="D423" t="str">
            <v>LGE_EVSE2</v>
          </cell>
        </row>
        <row r="424">
          <cell r="B424" t="str">
            <v>Jun 2018</v>
          </cell>
          <cell r="C424" t="str">
            <v>FLSP</v>
          </cell>
          <cell r="D424" t="str">
            <v>LGINE682</v>
          </cell>
        </row>
        <row r="425">
          <cell r="B425" t="str">
            <v>Jun 2018</v>
          </cell>
          <cell r="C425" t="str">
            <v>FLST</v>
          </cell>
          <cell r="D425" t="str">
            <v>LGINE683</v>
          </cell>
        </row>
        <row r="426">
          <cell r="B426" t="str">
            <v>Jun 2018</v>
          </cell>
          <cell r="C426" t="str">
            <v>GSS</v>
          </cell>
          <cell r="D426" t="str">
            <v>LGCME451</v>
          </cell>
        </row>
        <row r="427">
          <cell r="B427" t="str">
            <v>Jun 2018</v>
          </cell>
          <cell r="C427" t="str">
            <v>GSS</v>
          </cell>
          <cell r="D427" t="str">
            <v>LGCME550</v>
          </cell>
        </row>
        <row r="428">
          <cell r="B428" t="str">
            <v>Jun 2018</v>
          </cell>
          <cell r="C428" t="str">
            <v>GSS</v>
          </cell>
          <cell r="D428" t="str">
            <v>LGCME551</v>
          </cell>
          <cell r="E428">
            <v>28613.084361914629</v>
          </cell>
          <cell r="J428">
            <v>38604592.403167352</v>
          </cell>
          <cell r="AO428">
            <v>-128104.27</v>
          </cell>
          <cell r="AP428">
            <v>118668.72</v>
          </cell>
          <cell r="AQ428">
            <v>603865.92000000004</v>
          </cell>
          <cell r="AU428">
            <v>-2314</v>
          </cell>
          <cell r="AV428">
            <v>5032786.6399999997</v>
          </cell>
        </row>
        <row r="429">
          <cell r="B429" t="str">
            <v>Jun 2018</v>
          </cell>
          <cell r="C429" t="str">
            <v>GSS</v>
          </cell>
          <cell r="D429" t="str">
            <v>LGCME551UM</v>
          </cell>
        </row>
        <row r="430">
          <cell r="B430" t="str">
            <v>Jun 2018</v>
          </cell>
          <cell r="C430" t="str">
            <v>GSS</v>
          </cell>
          <cell r="D430" t="str">
            <v>LGCME552</v>
          </cell>
        </row>
        <row r="431">
          <cell r="B431" t="str">
            <v>Jun 2018</v>
          </cell>
          <cell r="C431" t="str">
            <v>GSS</v>
          </cell>
          <cell r="D431" t="str">
            <v>LGCME557</v>
          </cell>
        </row>
        <row r="432">
          <cell r="B432" t="str">
            <v>Jun 2018</v>
          </cell>
          <cell r="C432" t="str">
            <v>PSS</v>
          </cell>
          <cell r="D432" t="str">
            <v>LGCME561</v>
          </cell>
          <cell r="E432">
            <v>2589</v>
          </cell>
          <cell r="J432">
            <v>155101938.46455547</v>
          </cell>
          <cell r="N432">
            <v>373920.17502032203</v>
          </cell>
          <cell r="AO432">
            <v>-514685.42</v>
          </cell>
          <cell r="AP432">
            <v>94093.9</v>
          </cell>
          <cell r="AQ432">
            <v>491513.46</v>
          </cell>
          <cell r="AU432">
            <v>-9296.9599999999991</v>
          </cell>
          <cell r="AV432">
            <v>13488966.109999999</v>
          </cell>
        </row>
        <row r="433">
          <cell r="B433" t="str">
            <v>Jun 2018</v>
          </cell>
          <cell r="C433" t="str">
            <v>PSP</v>
          </cell>
          <cell r="D433" t="str">
            <v>LGCME563</v>
          </cell>
          <cell r="E433">
            <v>51</v>
          </cell>
          <cell r="J433">
            <v>14960759.128539685</v>
          </cell>
          <cell r="N433">
            <v>30929.233408079592</v>
          </cell>
          <cell r="AO433">
            <v>-49645.32</v>
          </cell>
          <cell r="AP433">
            <v>8314.32</v>
          </cell>
          <cell r="AQ433">
            <v>44954.17</v>
          </cell>
          <cell r="AU433">
            <v>-896.76</v>
          </cell>
          <cell r="AV433">
            <v>1092529.6100000001</v>
          </cell>
        </row>
        <row r="434">
          <cell r="B434" t="str">
            <v>Jun 2018</v>
          </cell>
          <cell r="C434" t="str">
            <v>PSS</v>
          </cell>
          <cell r="D434" t="str">
            <v>LGCME567</v>
          </cell>
        </row>
        <row r="435">
          <cell r="B435" t="str">
            <v>Jun 2018</v>
          </cell>
          <cell r="C435" t="str">
            <v>TODS</v>
          </cell>
          <cell r="D435" t="str">
            <v>LGCME591</v>
          </cell>
          <cell r="E435">
            <v>276</v>
          </cell>
          <cell r="J435">
            <v>74016397.7212632</v>
          </cell>
          <cell r="L435">
            <v>153318.89599453504</v>
          </cell>
          <cell r="M435">
            <v>140383.56792397358</v>
          </cell>
          <cell r="N435">
            <v>137675.20535092615</v>
          </cell>
          <cell r="AO435">
            <v>-245613.7</v>
          </cell>
          <cell r="AP435">
            <v>43695.93</v>
          </cell>
          <cell r="AQ435">
            <v>224028.72</v>
          </cell>
          <cell r="AU435">
            <v>-4436.6099999999997</v>
          </cell>
          <cell r="AV435">
            <v>5418952.2800000003</v>
          </cell>
        </row>
        <row r="436">
          <cell r="B436" t="str">
            <v>Jun 2018</v>
          </cell>
          <cell r="C436" t="str">
            <v>CTODP</v>
          </cell>
          <cell r="D436" t="str">
            <v>LGCME593</v>
          </cell>
          <cell r="E436">
            <v>44</v>
          </cell>
          <cell r="J436">
            <v>41697344.223661974</v>
          </cell>
          <cell r="L436">
            <v>134939.62839741565</v>
          </cell>
          <cell r="M436">
            <v>122319.59073677617</v>
          </cell>
          <cell r="N436">
            <v>121926.590320346</v>
          </cell>
          <cell r="AO436">
            <v>-138367.16</v>
          </cell>
          <cell r="AP436">
            <v>21361.599999999999</v>
          </cell>
          <cell r="AQ436">
            <v>116630.94</v>
          </cell>
          <cell r="AU436">
            <v>-2499.38</v>
          </cell>
          <cell r="AV436">
            <v>3230459.51</v>
          </cell>
        </row>
        <row r="437">
          <cell r="B437" t="str">
            <v>Jun 2018</v>
          </cell>
          <cell r="C437" t="str">
            <v>GS3</v>
          </cell>
          <cell r="D437" t="str">
            <v>LGCME650</v>
          </cell>
          <cell r="E437">
            <v>16707.408093290644</v>
          </cell>
          <cell r="J437">
            <v>93498116.796870381</v>
          </cell>
          <cell r="AO437">
            <v>-310261.23</v>
          </cell>
          <cell r="AP437">
            <v>286218.13</v>
          </cell>
          <cell r="AQ437">
            <v>1510957.92</v>
          </cell>
          <cell r="AU437">
            <v>-5604.36</v>
          </cell>
          <cell r="AV437">
            <v>11172175.060000001</v>
          </cell>
        </row>
        <row r="438">
          <cell r="B438" t="str">
            <v>Jun 2018</v>
          </cell>
          <cell r="C438" t="str">
            <v>GS3</v>
          </cell>
          <cell r="D438" t="str">
            <v>LGCME651</v>
          </cell>
        </row>
        <row r="439">
          <cell r="B439" t="str">
            <v>Jun 2018</v>
          </cell>
          <cell r="C439" t="str">
            <v>GS3</v>
          </cell>
          <cell r="D439" t="str">
            <v>LGCME652</v>
          </cell>
        </row>
        <row r="440">
          <cell r="B440" t="str">
            <v>Jun 2018</v>
          </cell>
          <cell r="C440" t="str">
            <v>GS3</v>
          </cell>
          <cell r="D440" t="str">
            <v>LGCME657</v>
          </cell>
        </row>
        <row r="441">
          <cell r="B441" t="str">
            <v>Jun 2018</v>
          </cell>
          <cell r="C441" t="str">
            <v>LWC</v>
          </cell>
          <cell r="D441" t="str">
            <v>LGCME671</v>
          </cell>
          <cell r="E441">
            <v>1</v>
          </cell>
          <cell r="J441">
            <v>5239200</v>
          </cell>
          <cell r="N441">
            <v>9540</v>
          </cell>
          <cell r="AO441">
            <v>-17385.599999999999</v>
          </cell>
          <cell r="AP441">
            <v>0</v>
          </cell>
          <cell r="AQ441">
            <v>18837.63</v>
          </cell>
          <cell r="AU441">
            <v>-314.04000000000002</v>
          </cell>
          <cell r="AV441">
            <v>309893.82</v>
          </cell>
        </row>
        <row r="442">
          <cell r="B442" t="str">
            <v>Jun 2018</v>
          </cell>
          <cell r="C442" t="str">
            <v>CSR</v>
          </cell>
          <cell r="D442" t="str">
            <v>LGCSR760</v>
          </cell>
        </row>
        <row r="443">
          <cell r="B443" t="str">
            <v>Jun 2018</v>
          </cell>
          <cell r="C443" t="str">
            <v>CSR</v>
          </cell>
          <cell r="D443" t="str">
            <v>LGCSR780</v>
          </cell>
        </row>
        <row r="444">
          <cell r="B444" t="str">
            <v>Jun 2018</v>
          </cell>
          <cell r="C444" t="str">
            <v>FK</v>
          </cell>
          <cell r="D444" t="str">
            <v>LGINE599</v>
          </cell>
          <cell r="E444">
            <v>1</v>
          </cell>
          <cell r="J444">
            <v>10068000</v>
          </cell>
          <cell r="N444">
            <v>16744.957429718874</v>
          </cell>
          <cell r="AO444">
            <v>-33409.339999999997</v>
          </cell>
          <cell r="AP444">
            <v>0</v>
          </cell>
          <cell r="AQ444">
            <v>37398.959999999999</v>
          </cell>
          <cell r="AU444">
            <v>-603.49</v>
          </cell>
          <cell r="AV444">
            <v>658098.81999999995</v>
          </cell>
        </row>
        <row r="445">
          <cell r="B445" t="str">
            <v>Jun 2018</v>
          </cell>
          <cell r="C445" t="str">
            <v>RTS</v>
          </cell>
          <cell r="D445" t="str">
            <v>LGINE643</v>
          </cell>
          <cell r="E445">
            <v>13</v>
          </cell>
          <cell r="J445">
            <v>103474616.608766</v>
          </cell>
          <cell r="L445">
            <v>204957.74644937119</v>
          </cell>
          <cell r="M445">
            <v>190141.36067642871</v>
          </cell>
          <cell r="N445">
            <v>180657.83220805321</v>
          </cell>
          <cell r="AO445">
            <v>-343366.93</v>
          </cell>
          <cell r="AP445">
            <v>0</v>
          </cell>
          <cell r="AQ445">
            <v>404702.82</v>
          </cell>
          <cell r="AU445">
            <v>-6202.37</v>
          </cell>
          <cell r="AV445">
            <v>6036854.6500000004</v>
          </cell>
        </row>
        <row r="446">
          <cell r="B446" t="str">
            <v>Jun 2018</v>
          </cell>
          <cell r="C446" t="str">
            <v>PSS</v>
          </cell>
          <cell r="D446" t="str">
            <v>LGINE661</v>
          </cell>
          <cell r="E446">
            <v>229</v>
          </cell>
          <cell r="J446">
            <v>23176151.522648394</v>
          </cell>
          <cell r="N446">
            <v>59076.549663115969</v>
          </cell>
          <cell r="AO446">
            <v>-76907.02</v>
          </cell>
          <cell r="AP446">
            <v>1025.3399999999999</v>
          </cell>
          <cell r="AQ446">
            <v>124181.86</v>
          </cell>
          <cell r="AU446">
            <v>-1389.2</v>
          </cell>
          <cell r="AV446">
            <v>2098030.63</v>
          </cell>
        </row>
        <row r="447">
          <cell r="B447" t="str">
            <v>Jun 2018</v>
          </cell>
          <cell r="C447" t="str">
            <v>PSP</v>
          </cell>
          <cell r="D447" t="str">
            <v>LGINE663</v>
          </cell>
          <cell r="E447">
            <v>19</v>
          </cell>
          <cell r="J447">
            <v>1394629.625789765</v>
          </cell>
          <cell r="N447">
            <v>4248.3000724469193</v>
          </cell>
          <cell r="AO447">
            <v>-4627.8999999999996</v>
          </cell>
          <cell r="AP447">
            <v>215.48</v>
          </cell>
          <cell r="AQ447">
            <v>6398.48</v>
          </cell>
          <cell r="AU447">
            <v>-83.6</v>
          </cell>
          <cell r="AV447">
            <v>128074.61</v>
          </cell>
        </row>
        <row r="448">
          <cell r="B448" t="str">
            <v>Jun 2018</v>
          </cell>
          <cell r="C448" t="str">
            <v>ITODS</v>
          </cell>
          <cell r="D448" t="str">
            <v>LGINE691</v>
          </cell>
          <cell r="E448">
            <v>94</v>
          </cell>
          <cell r="J448">
            <v>26005761.626162518</v>
          </cell>
          <cell r="L448">
            <v>58010.051574451296</v>
          </cell>
          <cell r="M448">
            <v>54455.203820640774</v>
          </cell>
          <cell r="N448">
            <v>52737.496921851649</v>
          </cell>
          <cell r="AO448">
            <v>-86296.71</v>
          </cell>
          <cell r="AP448">
            <v>1176.45</v>
          </cell>
          <cell r="AQ448">
            <v>136170.44</v>
          </cell>
          <cell r="AU448">
            <v>-1558.81</v>
          </cell>
          <cell r="AV448">
            <v>2021283.17</v>
          </cell>
        </row>
        <row r="449">
          <cell r="B449" t="str">
            <v>Jun 2018</v>
          </cell>
          <cell r="C449" t="str">
            <v>ITODP</v>
          </cell>
          <cell r="D449" t="str">
            <v>LGINE693</v>
          </cell>
          <cell r="E449">
            <v>62</v>
          </cell>
          <cell r="J449">
            <v>141221252.22397441</v>
          </cell>
          <cell r="L449">
            <v>243116.35198297192</v>
          </cell>
          <cell r="M449">
            <v>238096.09249456791</v>
          </cell>
          <cell r="N449">
            <v>234892.550564434</v>
          </cell>
          <cell r="AO449">
            <v>-468624.19</v>
          </cell>
          <cell r="AP449">
            <v>7468.56</v>
          </cell>
          <cell r="AQ449">
            <v>616003.75</v>
          </cell>
          <cell r="AU449">
            <v>-8464.93</v>
          </cell>
          <cell r="AV449">
            <v>8643460.7300000004</v>
          </cell>
        </row>
        <row r="450">
          <cell r="B450" t="str">
            <v>Jun 2018</v>
          </cell>
          <cell r="C450" t="str">
            <v>ITODP</v>
          </cell>
          <cell r="D450" t="str">
            <v>LGINE694</v>
          </cell>
        </row>
        <row r="451">
          <cell r="B451" t="str">
            <v>Jun 2018</v>
          </cell>
          <cell r="C451" t="str">
            <v>LE</v>
          </cell>
          <cell r="D451" t="str">
            <v>LGMLE570</v>
          </cell>
          <cell r="E451">
            <v>165</v>
          </cell>
          <cell r="J451">
            <v>245347.05128661729</v>
          </cell>
          <cell r="AO451">
            <v>-814.15</v>
          </cell>
          <cell r="AP451">
            <v>0</v>
          </cell>
          <cell r="AQ451">
            <v>1827.44</v>
          </cell>
          <cell r="AU451">
            <v>-14.71</v>
          </cell>
          <cell r="AV451">
            <v>18010.95</v>
          </cell>
        </row>
        <row r="452">
          <cell r="B452" t="str">
            <v>Jun 2018</v>
          </cell>
          <cell r="C452" t="str">
            <v>LE</v>
          </cell>
          <cell r="D452" t="str">
            <v>LGMLE571</v>
          </cell>
        </row>
        <row r="453">
          <cell r="B453" t="str">
            <v>Jun 2018</v>
          </cell>
          <cell r="C453" t="str">
            <v>LE</v>
          </cell>
          <cell r="D453" t="str">
            <v>LGMLE572</v>
          </cell>
        </row>
        <row r="454">
          <cell r="B454" t="str">
            <v>Jun 2018</v>
          </cell>
          <cell r="C454" t="str">
            <v>TE</v>
          </cell>
          <cell r="D454" t="str">
            <v>LGMLE573</v>
          </cell>
          <cell r="E454">
            <v>905</v>
          </cell>
          <cell r="J454">
            <v>282350.57957123441</v>
          </cell>
          <cell r="AO454">
            <v>-936.94</v>
          </cell>
          <cell r="AP454">
            <v>0</v>
          </cell>
          <cell r="AQ454">
            <v>2318.71</v>
          </cell>
          <cell r="AU454">
            <v>-16.920000000000002</v>
          </cell>
          <cell r="AV454">
            <v>27208.66</v>
          </cell>
        </row>
        <row r="455">
          <cell r="B455" t="str">
            <v>Jun 2018</v>
          </cell>
          <cell r="C455" t="str">
            <v>TE</v>
          </cell>
          <cell r="D455" t="str">
            <v>LGMLE574</v>
          </cell>
        </row>
        <row r="456">
          <cell r="B456" t="str">
            <v>Jun 2018</v>
          </cell>
          <cell r="C456" t="str">
            <v>RS</v>
          </cell>
          <cell r="D456" t="str">
            <v>LGRSE411</v>
          </cell>
        </row>
        <row r="457">
          <cell r="B457" t="str">
            <v>Jun 2018</v>
          </cell>
          <cell r="C457" t="str">
            <v>RS</v>
          </cell>
          <cell r="D457" t="str">
            <v>LGRSE511</v>
          </cell>
          <cell r="E457">
            <v>365355.74929701828</v>
          </cell>
          <cell r="J457">
            <v>416344540.00799274</v>
          </cell>
          <cell r="AO457">
            <v>-1381584.71</v>
          </cell>
          <cell r="AP457">
            <v>1475173.71</v>
          </cell>
          <cell r="AQ457">
            <v>3058616.08</v>
          </cell>
          <cell r="AU457">
            <v>-24956.080000000002</v>
          </cell>
          <cell r="AV457">
            <v>43022828.130000003</v>
          </cell>
        </row>
        <row r="458">
          <cell r="B458" t="str">
            <v>Jun 2018</v>
          </cell>
          <cell r="C458" t="str">
            <v>RS</v>
          </cell>
          <cell r="D458" t="str">
            <v>LGRSE519</v>
          </cell>
        </row>
        <row r="459">
          <cell r="B459" t="str">
            <v>Jun 2018</v>
          </cell>
          <cell r="C459" t="str">
            <v>VFD</v>
          </cell>
          <cell r="D459" t="str">
            <v>LGRSE540</v>
          </cell>
        </row>
        <row r="460">
          <cell r="B460" t="str">
            <v>Jun 2018</v>
          </cell>
          <cell r="C460" t="str">
            <v>LEV</v>
          </cell>
          <cell r="D460" t="str">
            <v>LGRSE543</v>
          </cell>
        </row>
        <row r="461">
          <cell r="B461" t="str">
            <v>Jun 2018</v>
          </cell>
          <cell r="C461" t="str">
            <v>LEV</v>
          </cell>
          <cell r="D461" t="str">
            <v>LGRSE547</v>
          </cell>
        </row>
        <row r="462">
          <cell r="B462" t="str">
            <v>Jun 2018</v>
          </cell>
          <cell r="C462" t="str">
            <v>GSS</v>
          </cell>
          <cell r="D462" t="str">
            <v>LGCME551DS</v>
          </cell>
        </row>
        <row r="463">
          <cell r="B463" t="str">
            <v>Jun 2018</v>
          </cell>
          <cell r="C463" t="str">
            <v>GS3</v>
          </cell>
          <cell r="D463" t="str">
            <v>LGCME651DS</v>
          </cell>
        </row>
        <row r="464">
          <cell r="B464" t="str">
            <v>Jun 2018</v>
          </cell>
          <cell r="C464" t="str">
            <v>PSS</v>
          </cell>
          <cell r="D464" t="str">
            <v>LGCME561DS</v>
          </cell>
        </row>
        <row r="465">
          <cell r="B465" t="str">
            <v>Jun 2018</v>
          </cell>
          <cell r="C465" t="str">
            <v>PSS</v>
          </cell>
          <cell r="D465" t="str">
            <v>LGCME561PF</v>
          </cell>
        </row>
        <row r="466">
          <cell r="B466" t="str">
            <v>Jun 2018</v>
          </cell>
          <cell r="C466" t="str">
            <v>PSP</v>
          </cell>
          <cell r="D466" t="str">
            <v>LGCME563DS</v>
          </cell>
        </row>
        <row r="467">
          <cell r="B467" t="str">
            <v>Jun 2018</v>
          </cell>
          <cell r="C467" t="str">
            <v>PSS</v>
          </cell>
          <cell r="D467" t="str">
            <v>LGCME567PF</v>
          </cell>
        </row>
        <row r="468">
          <cell r="B468" t="str">
            <v>Jun 2018</v>
          </cell>
          <cell r="C468" t="str">
            <v>PSP</v>
          </cell>
          <cell r="D468" t="str">
            <v>LGCME569</v>
          </cell>
        </row>
        <row r="469">
          <cell r="B469" t="str">
            <v>Jun 2018</v>
          </cell>
          <cell r="C469" t="str">
            <v>PSS</v>
          </cell>
          <cell r="D469" t="str">
            <v>LGINE661DO</v>
          </cell>
        </row>
        <row r="470">
          <cell r="B470" t="str">
            <v>Jun 2018</v>
          </cell>
          <cell r="C470" t="str">
            <v>PSS</v>
          </cell>
          <cell r="D470" t="str">
            <v>LGINE661DS</v>
          </cell>
        </row>
        <row r="471">
          <cell r="B471" t="str">
            <v>Jun 2018</v>
          </cell>
          <cell r="C471" t="str">
            <v>PSS</v>
          </cell>
          <cell r="D471" t="str">
            <v>LGINE661PD</v>
          </cell>
        </row>
        <row r="472">
          <cell r="B472" t="str">
            <v>Jun 2018</v>
          </cell>
          <cell r="C472" t="str">
            <v>PSS</v>
          </cell>
          <cell r="D472" t="str">
            <v>LGINE661PO</v>
          </cell>
        </row>
        <row r="473">
          <cell r="B473" t="str">
            <v>Jun 2018</v>
          </cell>
          <cell r="C473" t="str">
            <v>PSP</v>
          </cell>
          <cell r="D473" t="str">
            <v>LGINE663DO</v>
          </cell>
        </row>
        <row r="474">
          <cell r="B474" t="str">
            <v>Jun 2018</v>
          </cell>
          <cell r="C474" t="str">
            <v>PSP</v>
          </cell>
          <cell r="D474" t="str">
            <v>LGINE663DS</v>
          </cell>
        </row>
        <row r="475">
          <cell r="B475" t="str">
            <v>Jun 2018</v>
          </cell>
          <cell r="C475" t="str">
            <v>PSP</v>
          </cell>
          <cell r="D475" t="str">
            <v>LGINE663PD</v>
          </cell>
        </row>
        <row r="476">
          <cell r="B476" t="str">
            <v>Jun 2018</v>
          </cell>
          <cell r="C476" t="str">
            <v>PSP</v>
          </cell>
          <cell r="D476" t="str">
            <v>LGINE663PO</v>
          </cell>
        </row>
        <row r="477">
          <cell r="B477" t="str">
            <v>Jun 2018</v>
          </cell>
          <cell r="C477" t="str">
            <v>ITODS</v>
          </cell>
          <cell r="D477" t="str">
            <v>LGINE691DO</v>
          </cell>
        </row>
        <row r="478">
          <cell r="B478" t="str">
            <v>Jun 2018</v>
          </cell>
          <cell r="C478" t="str">
            <v>ITODP</v>
          </cell>
          <cell r="D478" t="str">
            <v>LGINE693DO</v>
          </cell>
        </row>
        <row r="479">
          <cell r="B479" t="str">
            <v>Jun 2018</v>
          </cell>
          <cell r="C479" t="str">
            <v>RTS</v>
          </cell>
          <cell r="D479" t="str">
            <v>LGINE643DO</v>
          </cell>
        </row>
        <row r="480">
          <cell r="B480" t="str">
            <v>Jun 2018</v>
          </cell>
          <cell r="C480" t="str">
            <v>RTODE</v>
          </cell>
          <cell r="D480" t="str">
            <v>LGRSE521</v>
          </cell>
          <cell r="E480">
            <v>55</v>
          </cell>
          <cell r="G480">
            <v>54311</v>
          </cell>
          <cell r="I480">
            <v>7907.6169257867805</v>
          </cell>
          <cell r="J480">
            <v>62218.61692578678</v>
          </cell>
          <cell r="AO480">
            <v>-206.46</v>
          </cell>
          <cell r="AP480">
            <v>208.04</v>
          </cell>
          <cell r="AQ480">
            <v>431.15</v>
          </cell>
          <cell r="AU480">
            <v>-3.73</v>
          </cell>
          <cell r="AV480">
            <v>6188.05</v>
          </cell>
        </row>
        <row r="481">
          <cell r="B481" t="str">
            <v>Jun 2018</v>
          </cell>
          <cell r="C481" t="str">
            <v>RTODE</v>
          </cell>
          <cell r="D481" t="str">
            <v>LGRSE523</v>
          </cell>
        </row>
        <row r="482">
          <cell r="B482" t="str">
            <v>Jun 2018</v>
          </cell>
          <cell r="C482" t="str">
            <v>RTODD</v>
          </cell>
          <cell r="D482" t="str">
            <v>LGRSE527</v>
          </cell>
        </row>
        <row r="483">
          <cell r="B483" t="str">
            <v>Jun 2018</v>
          </cell>
          <cell r="C483" t="str">
            <v>RTODD</v>
          </cell>
          <cell r="D483" t="str">
            <v>LGRSE529</v>
          </cell>
        </row>
        <row r="484">
          <cell r="B484" t="str">
            <v>Jun 2018</v>
          </cell>
          <cell r="C484" t="str">
            <v>RTODE</v>
          </cell>
          <cell r="D484" t="str">
            <v>LGCME520</v>
          </cell>
        </row>
        <row r="485">
          <cell r="B485" t="str">
            <v>Jun 2018</v>
          </cell>
          <cell r="C485" t="str">
            <v>RTODD</v>
          </cell>
          <cell r="D485" t="str">
            <v>LGCME522</v>
          </cell>
        </row>
        <row r="486">
          <cell r="B486" t="str">
            <v>Jun 2018</v>
          </cell>
          <cell r="C486" t="str">
            <v>RTODE</v>
          </cell>
          <cell r="D486" t="str">
            <v>LGCME526</v>
          </cell>
        </row>
        <row r="487">
          <cell r="B487" t="str">
            <v>Jun 2018</v>
          </cell>
          <cell r="C487" t="str">
            <v>RTODD</v>
          </cell>
          <cell r="D487" t="str">
            <v>LGCME528</v>
          </cell>
        </row>
        <row r="488">
          <cell r="B488" t="str">
            <v>Jun 2018</v>
          </cell>
          <cell r="C488" t="str">
            <v>PSP</v>
          </cell>
          <cell r="D488" t="str">
            <v>LGCME563PF</v>
          </cell>
        </row>
        <row r="489">
          <cell r="B489" t="str">
            <v>Jun 2018</v>
          </cell>
          <cell r="C489" t="str">
            <v>PSP</v>
          </cell>
          <cell r="D489" t="str">
            <v>LGCME569PF</v>
          </cell>
        </row>
        <row r="490">
          <cell r="B490" t="str">
            <v>Jun 2018</v>
          </cell>
          <cell r="C490" t="str">
            <v>CSR</v>
          </cell>
          <cell r="D490" t="str">
            <v>LGCSR790</v>
          </cell>
          <cell r="E490">
            <v>2</v>
          </cell>
          <cell r="AO490">
            <v>0</v>
          </cell>
          <cell r="AP490">
            <v>0</v>
          </cell>
          <cell r="AQ490">
            <v>0</v>
          </cell>
          <cell r="AU490">
            <v>0</v>
          </cell>
          <cell r="AV490">
            <v>-329600</v>
          </cell>
        </row>
        <row r="491">
          <cell r="B491" t="str">
            <v>Jun 2018</v>
          </cell>
          <cell r="C491" t="str">
            <v>CSR</v>
          </cell>
          <cell r="D491" t="str">
            <v>LGCSR791</v>
          </cell>
        </row>
        <row r="492">
          <cell r="B492" t="str">
            <v>Jun 2018</v>
          </cell>
          <cell r="C492" t="str">
            <v>CSR</v>
          </cell>
          <cell r="D492" t="str">
            <v>LGCSR792</v>
          </cell>
        </row>
        <row r="493">
          <cell r="B493" t="str">
            <v>Jun 2018</v>
          </cell>
          <cell r="C493" t="str">
            <v>CSR</v>
          </cell>
          <cell r="D493" t="str">
            <v>LGCSR793</v>
          </cell>
        </row>
        <row r="494">
          <cell r="B494" t="str">
            <v>Jun 2018</v>
          </cell>
          <cell r="C494" t="str">
            <v>GSS</v>
          </cell>
          <cell r="D494" t="str">
            <v>LGINE551DO</v>
          </cell>
        </row>
        <row r="495">
          <cell r="B495" t="str">
            <v>Jun 2018</v>
          </cell>
          <cell r="C495" t="str">
            <v>GSS</v>
          </cell>
          <cell r="D495" t="str">
            <v>LGINE551DS</v>
          </cell>
        </row>
        <row r="496">
          <cell r="B496" t="str">
            <v>Jun 2018</v>
          </cell>
          <cell r="C496" t="str">
            <v>GS3</v>
          </cell>
          <cell r="D496" t="str">
            <v>LGINE651DO</v>
          </cell>
        </row>
        <row r="497">
          <cell r="B497" t="str">
            <v>Jun 2018</v>
          </cell>
          <cell r="C497" t="str">
            <v>GS3</v>
          </cell>
          <cell r="D497" t="str">
            <v>LGINE651DS</v>
          </cell>
        </row>
        <row r="498">
          <cell r="B498" t="str">
            <v>Jun 2018</v>
          </cell>
          <cell r="C498" t="str">
            <v>LRI</v>
          </cell>
          <cell r="D498" t="str">
            <v>LGINELRI</v>
          </cell>
        </row>
        <row r="499">
          <cell r="B499" t="str">
            <v>Jun 2018</v>
          </cell>
          <cell r="C499" t="str">
            <v>TODS</v>
          </cell>
          <cell r="D499" t="str">
            <v>LGCME597</v>
          </cell>
        </row>
        <row r="500">
          <cell r="B500" t="str">
            <v>Jun 2018</v>
          </cell>
          <cell r="C500" t="str">
            <v>RTS</v>
          </cell>
          <cell r="D500" t="str">
            <v>LGCME643</v>
          </cell>
        </row>
        <row r="501">
          <cell r="B501" t="str">
            <v>Jun 2018</v>
          </cell>
          <cell r="C501" t="str">
            <v>SQF</v>
          </cell>
          <cell r="D501" t="str">
            <v>LGCME705</v>
          </cell>
        </row>
        <row r="502">
          <cell r="B502" t="str">
            <v>Jun 2018</v>
          </cell>
          <cell r="C502" t="str">
            <v>SQF</v>
          </cell>
          <cell r="D502" t="str">
            <v>LGCME706</v>
          </cell>
        </row>
        <row r="503">
          <cell r="B503" t="str">
            <v>Jun 2018</v>
          </cell>
          <cell r="C503" t="str">
            <v>LQF</v>
          </cell>
          <cell r="D503" t="str">
            <v>LGCME707</v>
          </cell>
        </row>
        <row r="504">
          <cell r="B504" t="str">
            <v>Jun 2018</v>
          </cell>
          <cell r="C504" t="str">
            <v>LRI</v>
          </cell>
          <cell r="D504" t="str">
            <v>LGCMELRI</v>
          </cell>
        </row>
        <row r="505">
          <cell r="B505" t="str">
            <v>Jun 2018</v>
          </cell>
          <cell r="C505" t="str">
            <v>EVC</v>
          </cell>
          <cell r="D505" t="str">
            <v>LGE_EVC</v>
          </cell>
        </row>
        <row r="506">
          <cell r="B506" t="str">
            <v>Jun 2018</v>
          </cell>
          <cell r="C506" t="str">
            <v>EVSE</v>
          </cell>
          <cell r="D506" t="str">
            <v>LGE_EVSE1</v>
          </cell>
        </row>
        <row r="507">
          <cell r="B507" t="str">
            <v>Jun 2018</v>
          </cell>
          <cell r="C507" t="str">
            <v>EVSE</v>
          </cell>
          <cell r="D507" t="str">
            <v>LGE_EVSE2</v>
          </cell>
        </row>
        <row r="508">
          <cell r="B508" t="str">
            <v>Jul 2017</v>
          </cell>
          <cell r="C508" t="str">
            <v>FLSP</v>
          </cell>
          <cell r="D508" t="str">
            <v>LGINE682</v>
          </cell>
        </row>
        <row r="509">
          <cell r="B509" t="str">
            <v>Jul 2017</v>
          </cell>
          <cell r="C509" t="str">
            <v>FLST</v>
          </cell>
          <cell r="D509" t="str">
            <v>LGINE683</v>
          </cell>
        </row>
        <row r="510">
          <cell r="B510" t="str">
            <v>Jul 2017</v>
          </cell>
          <cell r="C510" t="str">
            <v>GSS</v>
          </cell>
          <cell r="D510" t="str">
            <v>LGCME451</v>
          </cell>
        </row>
        <row r="511">
          <cell r="B511" t="str">
            <v>Jul 2017</v>
          </cell>
          <cell r="C511" t="str">
            <v>GSS</v>
          </cell>
          <cell r="D511" t="str">
            <v>LGCME550</v>
          </cell>
        </row>
        <row r="512">
          <cell r="B512" t="str">
            <v>Jul 2017</v>
          </cell>
          <cell r="C512" t="str">
            <v>GSS</v>
          </cell>
          <cell r="D512" t="str">
            <v>LGCME551</v>
          </cell>
          <cell r="E512">
            <v>28616.596191908196</v>
          </cell>
          <cell r="J512">
            <v>41616948.127851412</v>
          </cell>
          <cell r="AO512">
            <v>-113662.01</v>
          </cell>
          <cell r="AP512">
            <v>115243.07</v>
          </cell>
          <cell r="AQ512">
            <v>442883.67</v>
          </cell>
          <cell r="AU512">
            <v>-2247.9</v>
          </cell>
          <cell r="AV512">
            <v>5173667.2300000004</v>
          </cell>
        </row>
        <row r="513">
          <cell r="B513" t="str">
            <v>Jul 2017</v>
          </cell>
          <cell r="C513" t="str">
            <v>GSS</v>
          </cell>
          <cell r="D513" t="str">
            <v>LGCME551UM</v>
          </cell>
        </row>
        <row r="514">
          <cell r="B514" t="str">
            <v>Jul 2017</v>
          </cell>
          <cell r="C514" t="str">
            <v>GSS</v>
          </cell>
          <cell r="D514" t="str">
            <v>LGCME552</v>
          </cell>
        </row>
        <row r="515">
          <cell r="B515" t="str">
            <v>Jul 2017</v>
          </cell>
          <cell r="C515" t="str">
            <v>GSS</v>
          </cell>
          <cell r="D515" t="str">
            <v>LGCME557</v>
          </cell>
        </row>
        <row r="516">
          <cell r="B516" t="str">
            <v>Jul 2017</v>
          </cell>
          <cell r="C516" t="str">
            <v>PSS</v>
          </cell>
          <cell r="D516" t="str">
            <v>LGCME561</v>
          </cell>
          <cell r="E516">
            <v>2601</v>
          </cell>
          <cell r="J516">
            <v>161954658.66753909</v>
          </cell>
          <cell r="N516">
            <v>406039.38079497934</v>
          </cell>
          <cell r="AO516">
            <v>-442321.99</v>
          </cell>
          <cell r="AP516">
            <v>87079.34</v>
          </cell>
          <cell r="AQ516">
            <v>345687.98</v>
          </cell>
          <cell r="AU516">
            <v>-8747.81</v>
          </cell>
          <cell r="AV516">
            <v>14280086.279999999</v>
          </cell>
        </row>
        <row r="517">
          <cell r="B517" t="str">
            <v>Jul 2017</v>
          </cell>
          <cell r="C517" t="str">
            <v>PSP</v>
          </cell>
          <cell r="D517" t="str">
            <v>LGCME563</v>
          </cell>
          <cell r="E517">
            <v>55</v>
          </cell>
          <cell r="J517">
            <v>14071473.18052908</v>
          </cell>
          <cell r="N517">
            <v>29509.435040581357</v>
          </cell>
          <cell r="AO517">
            <v>-38431.26</v>
          </cell>
          <cell r="AP517">
            <v>6751.92</v>
          </cell>
          <cell r="AQ517">
            <v>28054.61</v>
          </cell>
          <cell r="AU517">
            <v>-760.06</v>
          </cell>
          <cell r="AV517">
            <v>1028710.74</v>
          </cell>
        </row>
        <row r="518">
          <cell r="B518" t="str">
            <v>Jul 2017</v>
          </cell>
          <cell r="C518" t="str">
            <v>PSS</v>
          </cell>
          <cell r="D518" t="str">
            <v>LGCME567</v>
          </cell>
        </row>
        <row r="519">
          <cell r="B519" t="str">
            <v>Jul 2017</v>
          </cell>
          <cell r="C519" t="str">
            <v>TODS</v>
          </cell>
          <cell r="D519" t="str">
            <v>LGCME591</v>
          </cell>
          <cell r="E519">
            <v>276</v>
          </cell>
          <cell r="J519">
            <v>73401889.375028297</v>
          </cell>
          <cell r="L519">
            <v>160890.33732084118</v>
          </cell>
          <cell r="M519">
            <v>147045.14642287572</v>
          </cell>
          <cell r="N519">
            <v>144940.04499461927</v>
          </cell>
          <cell r="AO519">
            <v>-200471.36</v>
          </cell>
          <cell r="AP519">
            <v>38859.47</v>
          </cell>
          <cell r="AQ519">
            <v>150718.23000000001</v>
          </cell>
          <cell r="AU519">
            <v>-3964.73</v>
          </cell>
          <cell r="AV519">
            <v>5479305.8200000003</v>
          </cell>
        </row>
        <row r="520">
          <cell r="B520" t="str">
            <v>Jul 2017</v>
          </cell>
          <cell r="C520" t="str">
            <v>CTODP</v>
          </cell>
          <cell r="D520" t="str">
            <v>LGCME593</v>
          </cell>
          <cell r="E520">
            <v>44</v>
          </cell>
          <cell r="J520">
            <v>39218802.729285151</v>
          </cell>
          <cell r="L520">
            <v>135321.65197868925</v>
          </cell>
          <cell r="M520">
            <v>124497.84197179139</v>
          </cell>
          <cell r="N520">
            <v>123232.40278514211</v>
          </cell>
          <cell r="AO520">
            <v>-107112.32000000001</v>
          </cell>
          <cell r="AP520">
            <v>17228.169999999998</v>
          </cell>
          <cell r="AQ520">
            <v>72513.97</v>
          </cell>
          <cell r="AU520">
            <v>-2118.36</v>
          </cell>
          <cell r="AV520">
            <v>3135883.67</v>
          </cell>
        </row>
        <row r="521">
          <cell r="B521" t="str">
            <v>Jul 2017</v>
          </cell>
          <cell r="C521" t="str">
            <v>GS3</v>
          </cell>
          <cell r="D521" t="str">
            <v>LGCME650</v>
          </cell>
          <cell r="E521">
            <v>16537.856792638493</v>
          </cell>
          <cell r="J521">
            <v>100848662.81676359</v>
          </cell>
          <cell r="AO521">
            <v>-275432.53000000003</v>
          </cell>
          <cell r="AP521">
            <v>275629.39</v>
          </cell>
          <cell r="AQ521">
            <v>1102537.07</v>
          </cell>
          <cell r="AU521">
            <v>-5447.24</v>
          </cell>
          <cell r="AV521">
            <v>11490696.939999999</v>
          </cell>
        </row>
        <row r="522">
          <cell r="B522" t="str">
            <v>Jul 2017</v>
          </cell>
          <cell r="C522" t="str">
            <v>GS3</v>
          </cell>
          <cell r="D522" t="str">
            <v>LGCME651</v>
          </cell>
        </row>
        <row r="523">
          <cell r="B523" t="str">
            <v>Jul 2017</v>
          </cell>
          <cell r="C523" t="str">
            <v>GS3</v>
          </cell>
          <cell r="D523" t="str">
            <v>LGCME652</v>
          </cell>
        </row>
        <row r="524">
          <cell r="B524" t="str">
            <v>Jul 2017</v>
          </cell>
          <cell r="C524" t="str">
            <v>GS3</v>
          </cell>
          <cell r="D524" t="str">
            <v>LGCME657</v>
          </cell>
        </row>
        <row r="525">
          <cell r="B525" t="str">
            <v>Jul 2017</v>
          </cell>
          <cell r="C525" t="str">
            <v>LWC</v>
          </cell>
          <cell r="D525" t="str">
            <v>LGCME671</v>
          </cell>
          <cell r="E525">
            <v>1</v>
          </cell>
          <cell r="J525">
            <v>4970400</v>
          </cell>
          <cell r="N525">
            <v>9540</v>
          </cell>
          <cell r="AO525">
            <v>-13574.89</v>
          </cell>
          <cell r="AP525">
            <v>0</v>
          </cell>
          <cell r="AQ525">
            <v>11305.65</v>
          </cell>
          <cell r="AU525">
            <v>-268.47000000000003</v>
          </cell>
          <cell r="AV525">
            <v>295810.18</v>
          </cell>
        </row>
        <row r="526">
          <cell r="B526" t="str">
            <v>Jul 2017</v>
          </cell>
          <cell r="C526" t="str">
            <v>CSR</v>
          </cell>
          <cell r="D526" t="str">
            <v>LGCSR760</v>
          </cell>
        </row>
        <row r="527">
          <cell r="B527" t="str">
            <v>Jul 2017</v>
          </cell>
          <cell r="C527" t="str">
            <v>CSR</v>
          </cell>
          <cell r="D527" t="str">
            <v>LGCSR780</v>
          </cell>
        </row>
        <row r="528">
          <cell r="B528" t="str">
            <v>Jul 2017</v>
          </cell>
          <cell r="C528" t="str">
            <v>FK</v>
          </cell>
          <cell r="D528" t="str">
            <v>LGINE599</v>
          </cell>
          <cell r="E528">
            <v>1</v>
          </cell>
          <cell r="J528">
            <v>10990000</v>
          </cell>
          <cell r="N528">
            <v>17674.966313763234</v>
          </cell>
          <cell r="AO528">
            <v>-30015.31</v>
          </cell>
          <cell r="AP528">
            <v>0</v>
          </cell>
          <cell r="AQ528">
            <v>25825.99</v>
          </cell>
          <cell r="AU528">
            <v>-593.61</v>
          </cell>
          <cell r="AV528">
            <v>700478.8</v>
          </cell>
        </row>
        <row r="529">
          <cell r="B529" t="str">
            <v>Jul 2017</v>
          </cell>
          <cell r="C529" t="str">
            <v>RTS</v>
          </cell>
          <cell r="D529" t="str">
            <v>LGINE643</v>
          </cell>
          <cell r="E529">
            <v>13</v>
          </cell>
          <cell r="J529">
            <v>93913108.426034108</v>
          </cell>
          <cell r="L529">
            <v>211815.83892879009</v>
          </cell>
          <cell r="M529">
            <v>194736.50612875776</v>
          </cell>
          <cell r="N529">
            <v>184620.23238767081</v>
          </cell>
          <cell r="AO529">
            <v>-256490.51</v>
          </cell>
          <cell r="AP529">
            <v>0</v>
          </cell>
          <cell r="AQ529">
            <v>246647.55</v>
          </cell>
          <cell r="AU529">
            <v>-5072.62</v>
          </cell>
          <cell r="AV529">
            <v>5667276.7800000003</v>
          </cell>
        </row>
        <row r="530">
          <cell r="B530" t="str">
            <v>Jul 2017</v>
          </cell>
          <cell r="C530" t="str">
            <v>PSS</v>
          </cell>
          <cell r="D530" t="str">
            <v>LGINE661</v>
          </cell>
          <cell r="E530">
            <v>230</v>
          </cell>
          <cell r="J530">
            <v>24200121.095931754</v>
          </cell>
          <cell r="N530">
            <v>64151.14012081299</v>
          </cell>
          <cell r="AO530">
            <v>-66094.09</v>
          </cell>
          <cell r="AP530">
            <v>863.01</v>
          </cell>
          <cell r="AQ530">
            <v>87280.21</v>
          </cell>
          <cell r="AU530">
            <v>-1307.1400000000001</v>
          </cell>
          <cell r="AV530">
            <v>2207009.9</v>
          </cell>
        </row>
        <row r="531">
          <cell r="B531" t="str">
            <v>Jul 2017</v>
          </cell>
          <cell r="C531" t="str">
            <v>PSP</v>
          </cell>
          <cell r="D531" t="str">
            <v>LGINE663</v>
          </cell>
          <cell r="E531">
            <v>19</v>
          </cell>
          <cell r="J531">
            <v>1311731.1232312811</v>
          </cell>
          <cell r="N531">
            <v>4399.3035825032093</v>
          </cell>
          <cell r="AO531">
            <v>-3582.53</v>
          </cell>
          <cell r="AP531">
            <v>158.11000000000001</v>
          </cell>
          <cell r="AQ531">
            <v>4008.14</v>
          </cell>
          <cell r="AU531">
            <v>-70.849999999999994</v>
          </cell>
          <cell r="AV531">
            <v>125835.22</v>
          </cell>
        </row>
        <row r="532">
          <cell r="B532" t="str">
            <v>Jul 2017</v>
          </cell>
          <cell r="C532" t="str">
            <v>ITODS</v>
          </cell>
          <cell r="D532" t="str">
            <v>LGINE691</v>
          </cell>
          <cell r="E532">
            <v>94</v>
          </cell>
          <cell r="J532">
            <v>25789852.803444237</v>
          </cell>
          <cell r="L532">
            <v>62097.802092097736</v>
          </cell>
          <cell r="M532">
            <v>57913.776021368918</v>
          </cell>
          <cell r="N532">
            <v>56535.337676994699</v>
          </cell>
          <cell r="AO532">
            <v>-70435.88</v>
          </cell>
          <cell r="AP532">
            <v>982.86</v>
          </cell>
          <cell r="AQ532">
            <v>90986.61</v>
          </cell>
          <cell r="AU532">
            <v>-1393.01</v>
          </cell>
          <cell r="AV532">
            <v>2045230.03</v>
          </cell>
        </row>
        <row r="533">
          <cell r="B533" t="str">
            <v>Jul 2017</v>
          </cell>
          <cell r="C533" t="str">
            <v>ITODP</v>
          </cell>
          <cell r="D533" t="str">
            <v>LGINE693</v>
          </cell>
          <cell r="E533">
            <v>61</v>
          </cell>
          <cell r="J533">
            <v>132826887.06614807</v>
          </cell>
          <cell r="L533">
            <v>252308.33538956349</v>
          </cell>
          <cell r="M533">
            <v>246394.73096129275</v>
          </cell>
          <cell r="N533">
            <v>242653.47838880282</v>
          </cell>
          <cell r="AO533">
            <v>-362769.76</v>
          </cell>
          <cell r="AP533">
            <v>5480.15</v>
          </cell>
          <cell r="AQ533">
            <v>389111.62</v>
          </cell>
          <cell r="AU533">
            <v>-7174.51</v>
          </cell>
          <cell r="AV533">
            <v>8308164.6200000001</v>
          </cell>
        </row>
        <row r="534">
          <cell r="B534" t="str">
            <v>Jul 2017</v>
          </cell>
          <cell r="C534" t="str">
            <v>ITODP</v>
          </cell>
          <cell r="D534" t="str">
            <v>LGINE694</v>
          </cell>
        </row>
        <row r="535">
          <cell r="B535" t="str">
            <v>Jul 2017</v>
          </cell>
          <cell r="C535" t="str">
            <v>LE</v>
          </cell>
          <cell r="D535" t="str">
            <v>LGMLE570</v>
          </cell>
          <cell r="E535">
            <v>165</v>
          </cell>
          <cell r="J535">
            <v>219042.9162405403</v>
          </cell>
          <cell r="AO535">
            <v>-598.24</v>
          </cell>
          <cell r="AP535">
            <v>0</v>
          </cell>
          <cell r="AQ535">
            <v>1042.75</v>
          </cell>
          <cell r="AU535">
            <v>-11.83</v>
          </cell>
          <cell r="AV535">
            <v>15621.11</v>
          </cell>
        </row>
        <row r="536">
          <cell r="B536" t="str">
            <v>Jul 2017</v>
          </cell>
          <cell r="C536" t="str">
            <v>LE</v>
          </cell>
          <cell r="D536" t="str">
            <v>LGMLE571</v>
          </cell>
        </row>
        <row r="537">
          <cell r="B537" t="str">
            <v>Jul 2017</v>
          </cell>
          <cell r="C537" t="str">
            <v>LE</v>
          </cell>
          <cell r="D537" t="str">
            <v>LGMLE572</v>
          </cell>
        </row>
        <row r="538">
          <cell r="B538" t="str">
            <v>Jul 2017</v>
          </cell>
          <cell r="C538" t="str">
            <v>TE</v>
          </cell>
          <cell r="D538" t="str">
            <v>LGMLE573</v>
          </cell>
          <cell r="E538">
            <v>905</v>
          </cell>
          <cell r="J538">
            <v>262076.354196667</v>
          </cell>
          <cell r="AO538">
            <v>-715.77</v>
          </cell>
          <cell r="AP538">
            <v>0</v>
          </cell>
          <cell r="AQ538">
            <v>1378.93</v>
          </cell>
          <cell r="AU538">
            <v>-14.16</v>
          </cell>
          <cell r="AV538">
            <v>24897.040000000001</v>
          </cell>
        </row>
        <row r="539">
          <cell r="B539" t="str">
            <v>Jul 2017</v>
          </cell>
          <cell r="C539" t="str">
            <v>TE</v>
          </cell>
          <cell r="D539" t="str">
            <v>LGMLE574</v>
          </cell>
        </row>
        <row r="540">
          <cell r="B540" t="str">
            <v>Jul 2017</v>
          </cell>
          <cell r="C540" t="str">
            <v>RS</v>
          </cell>
          <cell r="D540" t="str">
            <v>LGRSE411</v>
          </cell>
        </row>
        <row r="541">
          <cell r="B541" t="str">
            <v>Jul 2017</v>
          </cell>
          <cell r="C541" t="str">
            <v>RS</v>
          </cell>
          <cell r="D541" t="str">
            <v>LGRSE511</v>
          </cell>
          <cell r="E541">
            <v>363793.80714901612</v>
          </cell>
          <cell r="J541">
            <v>501185960.50781804</v>
          </cell>
          <cell r="AO541">
            <v>-1368812.57</v>
          </cell>
          <cell r="AP541">
            <v>1637797.61</v>
          </cell>
          <cell r="AQ541">
            <v>2619468.7400000002</v>
          </cell>
          <cell r="AU541">
            <v>-27071.040000000001</v>
          </cell>
          <cell r="AV541">
            <v>50069621.299999997</v>
          </cell>
        </row>
        <row r="542">
          <cell r="B542" t="str">
            <v>Jul 2017</v>
          </cell>
          <cell r="C542" t="str">
            <v>RS</v>
          </cell>
          <cell r="D542" t="str">
            <v>LGRSE519</v>
          </cell>
        </row>
        <row r="543">
          <cell r="B543" t="str">
            <v>Jul 2017</v>
          </cell>
          <cell r="C543" t="str">
            <v>VFD</v>
          </cell>
          <cell r="D543" t="str">
            <v>LGRSE540</v>
          </cell>
        </row>
        <row r="544">
          <cell r="B544" t="str">
            <v>Jul 2017</v>
          </cell>
          <cell r="C544" t="str">
            <v>LEV</v>
          </cell>
          <cell r="D544" t="str">
            <v>LGRSE543</v>
          </cell>
        </row>
        <row r="545">
          <cell r="B545" t="str">
            <v>Jul 2017</v>
          </cell>
          <cell r="C545" t="str">
            <v>LEV</v>
          </cell>
          <cell r="D545" t="str">
            <v>LGRSE547</v>
          </cell>
        </row>
        <row r="546">
          <cell r="B546" t="str">
            <v>Jul 2017</v>
          </cell>
          <cell r="C546" t="str">
            <v>GSS</v>
          </cell>
          <cell r="D546" t="str">
            <v>LGCME551DS</v>
          </cell>
        </row>
        <row r="547">
          <cell r="B547" t="str">
            <v>Jul 2017</v>
          </cell>
          <cell r="C547" t="str">
            <v>GS3</v>
          </cell>
          <cell r="D547" t="str">
            <v>LGCME651DS</v>
          </cell>
        </row>
        <row r="548">
          <cell r="B548" t="str">
            <v>Jul 2017</v>
          </cell>
          <cell r="C548" t="str">
            <v>PSS</v>
          </cell>
          <cell r="D548" t="str">
            <v>LGCME561DS</v>
          </cell>
        </row>
        <row r="549">
          <cell r="B549" t="str">
            <v>Jul 2017</v>
          </cell>
          <cell r="C549" t="str">
            <v>PSS</v>
          </cell>
          <cell r="D549" t="str">
            <v>LGCME561PF</v>
          </cell>
        </row>
        <row r="550">
          <cell r="B550" t="str">
            <v>Jul 2017</v>
          </cell>
          <cell r="C550" t="str">
            <v>PSP</v>
          </cell>
          <cell r="D550" t="str">
            <v>LGCME563DS</v>
          </cell>
        </row>
        <row r="551">
          <cell r="B551" t="str">
            <v>Jul 2017</v>
          </cell>
          <cell r="C551" t="str">
            <v>PSS</v>
          </cell>
          <cell r="D551" t="str">
            <v>LGCME567PF</v>
          </cell>
        </row>
        <row r="552">
          <cell r="B552" t="str">
            <v>Jul 2017</v>
          </cell>
          <cell r="C552" t="str">
            <v>PSP</v>
          </cell>
          <cell r="D552" t="str">
            <v>LGCME569</v>
          </cell>
        </row>
        <row r="553">
          <cell r="B553" t="str">
            <v>Jul 2017</v>
          </cell>
          <cell r="C553" t="str">
            <v>PSS</v>
          </cell>
          <cell r="D553" t="str">
            <v>LGINE661DO</v>
          </cell>
        </row>
        <row r="554">
          <cell r="B554" t="str">
            <v>Jul 2017</v>
          </cell>
          <cell r="C554" t="str">
            <v>PSS</v>
          </cell>
          <cell r="D554" t="str">
            <v>LGINE661DS</v>
          </cell>
        </row>
        <row r="555">
          <cell r="B555" t="str">
            <v>Jul 2017</v>
          </cell>
          <cell r="C555" t="str">
            <v>PSS</v>
          </cell>
          <cell r="D555" t="str">
            <v>LGINE661PD</v>
          </cell>
        </row>
        <row r="556">
          <cell r="B556" t="str">
            <v>Jul 2017</v>
          </cell>
          <cell r="C556" t="str">
            <v>PSS</v>
          </cell>
          <cell r="D556" t="str">
            <v>LGINE661PO</v>
          </cell>
        </row>
        <row r="557">
          <cell r="B557" t="str">
            <v>Jul 2017</v>
          </cell>
          <cell r="C557" t="str">
            <v>PSP</v>
          </cell>
          <cell r="D557" t="str">
            <v>LGINE663DO</v>
          </cell>
        </row>
        <row r="558">
          <cell r="B558" t="str">
            <v>Jul 2017</v>
          </cell>
          <cell r="C558" t="str">
            <v>PSP</v>
          </cell>
          <cell r="D558" t="str">
            <v>LGINE663DS</v>
          </cell>
        </row>
        <row r="559">
          <cell r="B559" t="str">
            <v>Jul 2017</v>
          </cell>
          <cell r="C559" t="str">
            <v>PSP</v>
          </cell>
          <cell r="D559" t="str">
            <v>LGINE663PD</v>
          </cell>
        </row>
        <row r="560">
          <cell r="B560" t="str">
            <v>Jul 2017</v>
          </cell>
          <cell r="C560" t="str">
            <v>PSP</v>
          </cell>
          <cell r="D560" t="str">
            <v>LGINE663PO</v>
          </cell>
        </row>
        <row r="561">
          <cell r="B561" t="str">
            <v>Jul 2017</v>
          </cell>
          <cell r="C561" t="str">
            <v>ITODS</v>
          </cell>
          <cell r="D561" t="str">
            <v>LGINE691DO</v>
          </cell>
        </row>
        <row r="562">
          <cell r="B562" t="str">
            <v>Jul 2017</v>
          </cell>
          <cell r="C562" t="str">
            <v>ITODP</v>
          </cell>
          <cell r="D562" t="str">
            <v>LGINE693DO</v>
          </cell>
        </row>
        <row r="563">
          <cell r="B563" t="str">
            <v>Jul 2017</v>
          </cell>
          <cell r="C563" t="str">
            <v>RTS</v>
          </cell>
          <cell r="D563" t="str">
            <v>LGINE643DO</v>
          </cell>
        </row>
        <row r="564">
          <cell r="B564" t="str">
            <v>Jul 2017</v>
          </cell>
          <cell r="C564" t="str">
            <v>RTODE</v>
          </cell>
          <cell r="D564" t="str">
            <v>LGRSE521</v>
          </cell>
          <cell r="E564">
            <v>45</v>
          </cell>
          <cell r="G564">
            <v>53712</v>
          </cell>
          <cell r="I564">
            <v>7768.1256090566385</v>
          </cell>
          <cell r="J564">
            <v>61480.125609056638</v>
          </cell>
          <cell r="AO564">
            <v>-167.91</v>
          </cell>
          <cell r="AP564">
            <v>189.17</v>
          </cell>
          <cell r="AQ564">
            <v>302.43</v>
          </cell>
          <cell r="AU564">
            <v>-3.32</v>
          </cell>
          <cell r="AV564">
            <v>5902.76</v>
          </cell>
        </row>
        <row r="565">
          <cell r="B565" t="str">
            <v>Jul 2017</v>
          </cell>
          <cell r="C565" t="str">
            <v>RTODE</v>
          </cell>
          <cell r="D565" t="str">
            <v>LGRSE523</v>
          </cell>
        </row>
        <row r="566">
          <cell r="B566" t="str">
            <v>Jul 2017</v>
          </cell>
          <cell r="C566" t="str">
            <v>RTODD</v>
          </cell>
          <cell r="D566" t="str">
            <v>LGRSE527</v>
          </cell>
        </row>
        <row r="567">
          <cell r="B567" t="str">
            <v>Jul 2017</v>
          </cell>
          <cell r="C567" t="str">
            <v>RTODD</v>
          </cell>
          <cell r="D567" t="str">
            <v>LGRSE529</v>
          </cell>
        </row>
        <row r="568">
          <cell r="B568" t="str">
            <v>Jul 2017</v>
          </cell>
          <cell r="C568" t="str">
            <v>RTODE</v>
          </cell>
          <cell r="D568" t="str">
            <v>LGCME520</v>
          </cell>
        </row>
        <row r="569">
          <cell r="B569" t="str">
            <v>Jul 2017</v>
          </cell>
          <cell r="C569" t="str">
            <v>RTODD</v>
          </cell>
          <cell r="D569" t="str">
            <v>LGCME522</v>
          </cell>
        </row>
        <row r="570">
          <cell r="B570" t="str">
            <v>Jul 2017</v>
          </cell>
          <cell r="C570" t="str">
            <v>RTODE</v>
          </cell>
          <cell r="D570" t="str">
            <v>LGCME526</v>
          </cell>
        </row>
        <row r="571">
          <cell r="B571" t="str">
            <v>Jul 2017</v>
          </cell>
          <cell r="C571" t="str">
            <v>RTODD</v>
          </cell>
          <cell r="D571" t="str">
            <v>LGCME528</v>
          </cell>
        </row>
        <row r="572">
          <cell r="B572" t="str">
            <v>Jul 2017</v>
          </cell>
          <cell r="C572" t="str">
            <v>PSP</v>
          </cell>
          <cell r="D572" t="str">
            <v>LGCME563PF</v>
          </cell>
        </row>
        <row r="573">
          <cell r="B573" t="str">
            <v>Jul 2017</v>
          </cell>
          <cell r="C573" t="str">
            <v>PSP</v>
          </cell>
          <cell r="D573" t="str">
            <v>LGCME569PF</v>
          </cell>
        </row>
        <row r="574">
          <cell r="B574" t="str">
            <v>Jul 2017</v>
          </cell>
          <cell r="C574" t="str">
            <v>CSR</v>
          </cell>
          <cell r="D574" t="str">
            <v>LGCSR790</v>
          </cell>
          <cell r="E574">
            <v>2</v>
          </cell>
          <cell r="AO574">
            <v>0</v>
          </cell>
          <cell r="AP574">
            <v>0</v>
          </cell>
          <cell r="AQ574">
            <v>0</v>
          </cell>
          <cell r="AU574">
            <v>0</v>
          </cell>
          <cell r="AV574">
            <v>-329600</v>
          </cell>
        </row>
        <row r="575">
          <cell r="B575" t="str">
            <v>Jul 2017</v>
          </cell>
          <cell r="C575" t="str">
            <v>CSR</v>
          </cell>
          <cell r="D575" t="str">
            <v>LGCSR791</v>
          </cell>
        </row>
        <row r="576">
          <cell r="B576" t="str">
            <v>Jul 2017</v>
          </cell>
          <cell r="C576" t="str">
            <v>CSR</v>
          </cell>
          <cell r="D576" t="str">
            <v>LGCSR792</v>
          </cell>
        </row>
        <row r="577">
          <cell r="B577" t="str">
            <v>Jul 2017</v>
          </cell>
          <cell r="C577" t="str">
            <v>CSR</v>
          </cell>
          <cell r="D577" t="str">
            <v>LGCSR793</v>
          </cell>
        </row>
        <row r="578">
          <cell r="B578" t="str">
            <v>Jul 2017</v>
          </cell>
          <cell r="C578" t="str">
            <v>GSS</v>
          </cell>
          <cell r="D578" t="str">
            <v>LGINE551DO</v>
          </cell>
        </row>
        <row r="579">
          <cell r="B579" t="str">
            <v>Jul 2017</v>
          </cell>
          <cell r="C579" t="str">
            <v>GSS</v>
          </cell>
          <cell r="D579" t="str">
            <v>LGINE551DS</v>
          </cell>
        </row>
        <row r="580">
          <cell r="B580" t="str">
            <v>Jul 2017</v>
          </cell>
          <cell r="C580" t="str">
            <v>GS3</v>
          </cell>
          <cell r="D580" t="str">
            <v>LGINE651DO</v>
          </cell>
        </row>
        <row r="581">
          <cell r="B581" t="str">
            <v>Jul 2017</v>
          </cell>
          <cell r="C581" t="str">
            <v>GS3</v>
          </cell>
          <cell r="D581" t="str">
            <v>LGINE651DS</v>
          </cell>
        </row>
        <row r="582">
          <cell r="B582" t="str">
            <v>Jul 2017</v>
          </cell>
          <cell r="C582" t="str">
            <v>LRI</v>
          </cell>
          <cell r="D582" t="str">
            <v>LGINELRI</v>
          </cell>
        </row>
        <row r="583">
          <cell r="B583" t="str">
            <v>Jul 2017</v>
          </cell>
          <cell r="C583" t="str">
            <v>TODS</v>
          </cell>
          <cell r="D583" t="str">
            <v>LGCME597</v>
          </cell>
        </row>
        <row r="584">
          <cell r="B584" t="str">
            <v>Jul 2017</v>
          </cell>
          <cell r="C584" t="str">
            <v>RTS</v>
          </cell>
          <cell r="D584" t="str">
            <v>LGCME643</v>
          </cell>
        </row>
        <row r="585">
          <cell r="B585" t="str">
            <v>Jul 2017</v>
          </cell>
          <cell r="C585" t="str">
            <v>SQF</v>
          </cell>
          <cell r="D585" t="str">
            <v>LGCME705</v>
          </cell>
        </row>
        <row r="586">
          <cell r="B586" t="str">
            <v>Jul 2017</v>
          </cell>
          <cell r="C586" t="str">
            <v>SQF</v>
          </cell>
          <cell r="D586" t="str">
            <v>LGCME706</v>
          </cell>
        </row>
        <row r="587">
          <cell r="B587" t="str">
            <v>Jul 2017</v>
          </cell>
          <cell r="C587" t="str">
            <v>LQF</v>
          </cell>
          <cell r="D587" t="str">
            <v>LGCME707</v>
          </cell>
        </row>
        <row r="588">
          <cell r="B588" t="str">
            <v>Jul 2017</v>
          </cell>
          <cell r="C588" t="str">
            <v>LRI</v>
          </cell>
          <cell r="D588" t="str">
            <v>LGCMELRI</v>
          </cell>
        </row>
        <row r="589">
          <cell r="B589" t="str">
            <v>Jul 2017</v>
          </cell>
          <cell r="C589" t="str">
            <v>EVC</v>
          </cell>
          <cell r="D589" t="str">
            <v>LGE_EVC</v>
          </cell>
        </row>
        <row r="590">
          <cell r="B590" t="str">
            <v>Jul 2017</v>
          </cell>
          <cell r="C590" t="str">
            <v>EVSE</v>
          </cell>
          <cell r="D590" t="str">
            <v>LGE_EVSE1</v>
          </cell>
        </row>
        <row r="591">
          <cell r="B591" t="str">
            <v>Jul 2017</v>
          </cell>
          <cell r="C591" t="str">
            <v>EVSE</v>
          </cell>
          <cell r="D591" t="str">
            <v>LGE_EVSE2</v>
          </cell>
        </row>
        <row r="592">
          <cell r="B592" t="str">
            <v>Aug 2017</v>
          </cell>
          <cell r="C592" t="str">
            <v>FLSP</v>
          </cell>
          <cell r="D592" t="str">
            <v>LGINE682</v>
          </cell>
        </row>
        <row r="593">
          <cell r="B593" t="str">
            <v>Aug 2017</v>
          </cell>
          <cell r="C593" t="str">
            <v>FLST</v>
          </cell>
          <cell r="D593" t="str">
            <v>LGINE683</v>
          </cell>
        </row>
        <row r="594">
          <cell r="B594" t="str">
            <v>Aug 2017</v>
          </cell>
          <cell r="C594" t="str">
            <v>GSS</v>
          </cell>
          <cell r="D594" t="str">
            <v>LGCME451</v>
          </cell>
        </row>
        <row r="595">
          <cell r="B595" t="str">
            <v>Aug 2017</v>
          </cell>
          <cell r="C595" t="str">
            <v>GSS</v>
          </cell>
          <cell r="D595" t="str">
            <v>LGCME550</v>
          </cell>
        </row>
        <row r="596">
          <cell r="B596" t="str">
            <v>Aug 2017</v>
          </cell>
          <cell r="C596" t="str">
            <v>GSS</v>
          </cell>
          <cell r="D596" t="str">
            <v>LGCME551</v>
          </cell>
          <cell r="E596">
            <v>28622.697155345129</v>
          </cell>
          <cell r="J596">
            <v>41124536.240110517</v>
          </cell>
          <cell r="AO596">
            <v>-104971.62</v>
          </cell>
          <cell r="AP596">
            <v>105749.55</v>
          </cell>
          <cell r="AQ596">
            <v>453221.17</v>
          </cell>
          <cell r="AU596">
            <v>-1532.35</v>
          </cell>
          <cell r="AV596">
            <v>5136551.93</v>
          </cell>
        </row>
        <row r="597">
          <cell r="B597" t="str">
            <v>Aug 2017</v>
          </cell>
          <cell r="C597" t="str">
            <v>GSS</v>
          </cell>
          <cell r="D597" t="str">
            <v>LGCME551UM</v>
          </cell>
        </row>
        <row r="598">
          <cell r="B598" t="str">
            <v>Aug 2017</v>
          </cell>
          <cell r="C598" t="str">
            <v>GSS</v>
          </cell>
          <cell r="D598" t="str">
            <v>LGCME552</v>
          </cell>
        </row>
        <row r="599">
          <cell r="B599" t="str">
            <v>Aug 2017</v>
          </cell>
          <cell r="C599" t="str">
            <v>GSS</v>
          </cell>
          <cell r="D599" t="str">
            <v>LGCME557</v>
          </cell>
        </row>
        <row r="600">
          <cell r="B600" t="str">
            <v>Aug 2017</v>
          </cell>
          <cell r="C600" t="str">
            <v>PSS</v>
          </cell>
          <cell r="D600" t="str">
            <v>LGCME561</v>
          </cell>
          <cell r="E600">
            <v>2600</v>
          </cell>
          <cell r="J600">
            <v>162399297.78145957</v>
          </cell>
          <cell r="N600">
            <v>415652.53991905798</v>
          </cell>
          <cell r="AO600">
            <v>-414529.11</v>
          </cell>
          <cell r="AP600">
            <v>81535.23</v>
          </cell>
          <cell r="AQ600">
            <v>359205.58</v>
          </cell>
          <cell r="AU600">
            <v>-6051.18</v>
          </cell>
          <cell r="AV600">
            <v>14513442.66</v>
          </cell>
        </row>
        <row r="601">
          <cell r="B601" t="str">
            <v>Aug 2017</v>
          </cell>
          <cell r="C601" t="str">
            <v>PSP</v>
          </cell>
          <cell r="D601" t="str">
            <v>LGCME563</v>
          </cell>
          <cell r="E601">
            <v>55</v>
          </cell>
          <cell r="J601">
            <v>14271401.686122015</v>
          </cell>
          <cell r="N601">
            <v>31783.884608217053</v>
          </cell>
          <cell r="AO601">
            <v>-36428.18</v>
          </cell>
          <cell r="AP601">
            <v>6452.15</v>
          </cell>
          <cell r="AQ601">
            <v>29508.51</v>
          </cell>
          <cell r="AU601">
            <v>-531.77</v>
          </cell>
          <cell r="AV601">
            <v>1076152.67</v>
          </cell>
        </row>
        <row r="602">
          <cell r="B602" t="str">
            <v>Aug 2017</v>
          </cell>
          <cell r="C602" t="str">
            <v>PSS</v>
          </cell>
          <cell r="D602" t="str">
            <v>LGCME567</v>
          </cell>
        </row>
        <row r="603">
          <cell r="B603" t="str">
            <v>Aug 2017</v>
          </cell>
          <cell r="C603" t="str">
            <v>TODS</v>
          </cell>
          <cell r="D603" t="str">
            <v>LGCME591</v>
          </cell>
          <cell r="E603">
            <v>276</v>
          </cell>
          <cell r="J603">
            <v>73183433.868102521</v>
          </cell>
          <cell r="L603">
            <v>161831.94329373149</v>
          </cell>
          <cell r="M603">
            <v>148748.78313670217</v>
          </cell>
          <cell r="N603">
            <v>147125.36435803337</v>
          </cell>
          <cell r="AO603">
            <v>-186802.92</v>
          </cell>
          <cell r="AP603">
            <v>36033.699999999997</v>
          </cell>
          <cell r="AQ603">
            <v>155648.23000000001</v>
          </cell>
          <cell r="AU603">
            <v>-2726.9</v>
          </cell>
          <cell r="AV603">
            <v>5515220.0300000003</v>
          </cell>
        </row>
        <row r="604">
          <cell r="B604" t="str">
            <v>Aug 2017</v>
          </cell>
          <cell r="C604" t="str">
            <v>CTODP</v>
          </cell>
          <cell r="D604" t="str">
            <v>LGCME593</v>
          </cell>
          <cell r="E604">
            <v>44</v>
          </cell>
          <cell r="J604">
            <v>39776026.306391507</v>
          </cell>
          <cell r="L604">
            <v>138458.39076857356</v>
          </cell>
          <cell r="M604">
            <v>128648.00423067044</v>
          </cell>
          <cell r="N604">
            <v>128163.01088852217</v>
          </cell>
          <cell r="AO604">
            <v>-101529.51</v>
          </cell>
          <cell r="AP604">
            <v>16502.810000000001</v>
          </cell>
          <cell r="AQ604">
            <v>76289.55</v>
          </cell>
          <cell r="AU604">
            <v>-1482.1</v>
          </cell>
          <cell r="AV604">
            <v>3220386.1</v>
          </cell>
        </row>
        <row r="605">
          <cell r="B605" t="str">
            <v>Aug 2017</v>
          </cell>
          <cell r="C605" t="str">
            <v>GS3</v>
          </cell>
          <cell r="D605" t="str">
            <v>LGCME650</v>
          </cell>
          <cell r="E605">
            <v>16545.914351945812</v>
          </cell>
          <cell r="J605">
            <v>100216837.33674149</v>
          </cell>
          <cell r="AO605">
            <v>-255806.5</v>
          </cell>
          <cell r="AP605">
            <v>255124.28</v>
          </cell>
          <cell r="AQ605">
            <v>1135754.51</v>
          </cell>
          <cell r="AU605">
            <v>-3734.19</v>
          </cell>
          <cell r="AV605">
            <v>11464099.470000001</v>
          </cell>
        </row>
        <row r="606">
          <cell r="B606" t="str">
            <v>Aug 2017</v>
          </cell>
          <cell r="C606" t="str">
            <v>GS3</v>
          </cell>
          <cell r="D606" t="str">
            <v>LGCME651</v>
          </cell>
        </row>
        <row r="607">
          <cell r="B607" t="str">
            <v>Aug 2017</v>
          </cell>
          <cell r="C607" t="str">
            <v>GS3</v>
          </cell>
          <cell r="D607" t="str">
            <v>LGCME652</v>
          </cell>
        </row>
        <row r="608">
          <cell r="B608" t="str">
            <v>Aug 2017</v>
          </cell>
          <cell r="C608" t="str">
            <v>GS3</v>
          </cell>
          <cell r="D608" t="str">
            <v>LGCME657</v>
          </cell>
        </row>
        <row r="609">
          <cell r="B609" t="str">
            <v>Aug 2017</v>
          </cell>
          <cell r="C609" t="str">
            <v>LWC</v>
          </cell>
          <cell r="D609" t="str">
            <v>LGCME671</v>
          </cell>
          <cell r="E609">
            <v>1</v>
          </cell>
          <cell r="J609">
            <v>5085200</v>
          </cell>
          <cell r="N609">
            <v>9540</v>
          </cell>
          <cell r="AO609">
            <v>-12980.13</v>
          </cell>
          <cell r="AP609">
            <v>0</v>
          </cell>
          <cell r="AQ609">
            <v>12031.84</v>
          </cell>
          <cell r="AU609">
            <v>-189.48</v>
          </cell>
          <cell r="AV609">
            <v>301655.18</v>
          </cell>
        </row>
        <row r="610">
          <cell r="B610" t="str">
            <v>Aug 2017</v>
          </cell>
          <cell r="C610" t="str">
            <v>CSR</v>
          </cell>
          <cell r="D610" t="str">
            <v>LGCSR760</v>
          </cell>
        </row>
        <row r="611">
          <cell r="B611" t="str">
            <v>Aug 2017</v>
          </cell>
          <cell r="C611" t="str">
            <v>CSR</v>
          </cell>
          <cell r="D611" t="str">
            <v>LGCSR780</v>
          </cell>
        </row>
        <row r="612">
          <cell r="B612" t="str">
            <v>Aug 2017</v>
          </cell>
          <cell r="C612" t="str">
            <v>FK</v>
          </cell>
          <cell r="D612" t="str">
            <v>LGINE599</v>
          </cell>
          <cell r="E612">
            <v>1</v>
          </cell>
          <cell r="J612">
            <v>10824200</v>
          </cell>
          <cell r="N612">
            <v>17655.694236918036</v>
          </cell>
          <cell r="AO612">
            <v>-27629.1</v>
          </cell>
          <cell r="AP612">
            <v>0</v>
          </cell>
          <cell r="AQ612">
            <v>26459.08</v>
          </cell>
          <cell r="AU612">
            <v>-403.32</v>
          </cell>
          <cell r="AV612">
            <v>696905.16</v>
          </cell>
        </row>
        <row r="613">
          <cell r="B613" t="str">
            <v>Aug 2017</v>
          </cell>
          <cell r="C613" t="str">
            <v>RTS</v>
          </cell>
          <cell r="D613" t="str">
            <v>LGINE643</v>
          </cell>
          <cell r="E613">
            <v>13</v>
          </cell>
          <cell r="J613">
            <v>104871137.0173987</v>
          </cell>
          <cell r="L613">
            <v>207935.98925899088</v>
          </cell>
          <cell r="M613">
            <v>193591.0812603558</v>
          </cell>
          <cell r="N613">
            <v>184313.94820401864</v>
          </cell>
          <cell r="AO613">
            <v>-267686.74</v>
          </cell>
          <cell r="AP613">
            <v>0</v>
          </cell>
          <cell r="AQ613">
            <v>293061.42</v>
          </cell>
          <cell r="AU613">
            <v>-3907.62</v>
          </cell>
          <cell r="AV613">
            <v>6093212.9400000004</v>
          </cell>
        </row>
        <row r="614">
          <cell r="B614" t="str">
            <v>Aug 2017</v>
          </cell>
          <cell r="C614" t="str">
            <v>PSS</v>
          </cell>
          <cell r="D614" t="str">
            <v>LGINE661</v>
          </cell>
          <cell r="E614">
            <v>230</v>
          </cell>
          <cell r="J614">
            <v>24266561.559492741</v>
          </cell>
          <cell r="N614">
            <v>65669.946664565068</v>
          </cell>
          <cell r="AO614">
            <v>-61941.13</v>
          </cell>
          <cell r="AP614">
            <v>835.5</v>
          </cell>
          <cell r="AQ614">
            <v>93177.23</v>
          </cell>
          <cell r="AU614">
            <v>-904.2</v>
          </cell>
          <cell r="AV614">
            <v>2248086.15</v>
          </cell>
        </row>
        <row r="615">
          <cell r="B615" t="str">
            <v>Aug 2017</v>
          </cell>
          <cell r="C615" t="str">
            <v>PSP</v>
          </cell>
          <cell r="D615" t="str">
            <v>LGINE663</v>
          </cell>
          <cell r="E615">
            <v>19</v>
          </cell>
          <cell r="J615">
            <v>1330368.2936144271</v>
          </cell>
          <cell r="N615">
            <v>4970.0180185353402</v>
          </cell>
          <cell r="AO615">
            <v>-3395.81</v>
          </cell>
          <cell r="AP615">
            <v>156.69</v>
          </cell>
          <cell r="AQ615">
            <v>4312.3599999999997</v>
          </cell>
          <cell r="AU615">
            <v>-49.57</v>
          </cell>
          <cell r="AV615">
            <v>136163.31</v>
          </cell>
        </row>
        <row r="616">
          <cell r="B616" t="str">
            <v>Aug 2017</v>
          </cell>
          <cell r="C616" t="str">
            <v>ITODS</v>
          </cell>
          <cell r="D616" t="str">
            <v>LGINE691</v>
          </cell>
          <cell r="E616">
            <v>94</v>
          </cell>
          <cell r="J616">
            <v>25713098.420008007</v>
          </cell>
          <cell r="L616">
            <v>60087.098287977889</v>
          </cell>
          <cell r="M616">
            <v>56241.590511063914</v>
          </cell>
          <cell r="N616">
            <v>55071.400844717624</v>
          </cell>
          <cell r="AO616">
            <v>-65633.460000000006</v>
          </cell>
          <cell r="AP616">
            <v>931.28</v>
          </cell>
          <cell r="AQ616">
            <v>96572.99</v>
          </cell>
          <cell r="AU616">
            <v>-958.1</v>
          </cell>
          <cell r="AV616">
            <v>2025250.07</v>
          </cell>
        </row>
        <row r="617">
          <cell r="B617" t="str">
            <v>Aug 2017</v>
          </cell>
          <cell r="C617" t="str">
            <v>ITODP</v>
          </cell>
          <cell r="D617" t="str">
            <v>LGINE693</v>
          </cell>
          <cell r="E617">
            <v>61</v>
          </cell>
          <cell r="J617">
            <v>134714101.05525932</v>
          </cell>
          <cell r="L617">
            <v>245608.48442384967</v>
          </cell>
          <cell r="M617">
            <v>240541.43318444252</v>
          </cell>
          <cell r="N617">
            <v>238098.74496060531</v>
          </cell>
          <cell r="AO617">
            <v>-343861.81</v>
          </cell>
          <cell r="AP617">
            <v>5430.86</v>
          </cell>
          <cell r="AQ617">
            <v>419927.2</v>
          </cell>
          <cell r="AU617">
            <v>-5019.6000000000004</v>
          </cell>
          <cell r="AV617">
            <v>8360192.0999999996</v>
          </cell>
        </row>
        <row r="618">
          <cell r="B618" t="str">
            <v>Aug 2017</v>
          </cell>
          <cell r="C618" t="str">
            <v>ITODP</v>
          </cell>
          <cell r="D618" t="str">
            <v>LGINE694</v>
          </cell>
        </row>
        <row r="619">
          <cell r="B619" t="str">
            <v>Aug 2017</v>
          </cell>
          <cell r="C619" t="str">
            <v>LE</v>
          </cell>
          <cell r="D619" t="str">
            <v>LGMLE570</v>
          </cell>
          <cell r="E619">
            <v>165</v>
          </cell>
          <cell r="J619">
            <v>242864.37808251817</v>
          </cell>
          <cell r="AO619">
            <v>-619.91999999999996</v>
          </cell>
          <cell r="AP619">
            <v>0</v>
          </cell>
          <cell r="AQ619">
            <v>1209.47</v>
          </cell>
          <cell r="AU619">
            <v>-9.0500000000000007</v>
          </cell>
          <cell r="AV619">
            <v>17420.72</v>
          </cell>
        </row>
        <row r="620">
          <cell r="B620" t="str">
            <v>Aug 2017</v>
          </cell>
          <cell r="C620" t="str">
            <v>LE</v>
          </cell>
          <cell r="D620" t="str">
            <v>LGMLE571</v>
          </cell>
        </row>
        <row r="621">
          <cell r="B621" t="str">
            <v>Aug 2017</v>
          </cell>
          <cell r="C621" t="str">
            <v>LE</v>
          </cell>
          <cell r="D621" t="str">
            <v>LGMLE572</v>
          </cell>
        </row>
        <row r="622">
          <cell r="B622" t="str">
            <v>Aug 2017</v>
          </cell>
          <cell r="C622" t="str">
            <v>TE</v>
          </cell>
          <cell r="D622" t="str">
            <v>LGMLE573</v>
          </cell>
          <cell r="E622">
            <v>905</v>
          </cell>
          <cell r="J622">
            <v>260855.4970866997</v>
          </cell>
          <cell r="AO622">
            <v>-665.84</v>
          </cell>
          <cell r="AP622">
            <v>0</v>
          </cell>
          <cell r="AQ622">
            <v>1437.83</v>
          </cell>
          <cell r="AU622">
            <v>-9.7200000000000006</v>
          </cell>
          <cell r="AV622">
            <v>24914.2</v>
          </cell>
        </row>
        <row r="623">
          <cell r="B623" t="str">
            <v>Aug 2017</v>
          </cell>
          <cell r="C623" t="str">
            <v>TE</v>
          </cell>
          <cell r="D623" t="str">
            <v>LGMLE574</v>
          </cell>
        </row>
        <row r="624">
          <cell r="B624" t="str">
            <v>Aug 2017</v>
          </cell>
          <cell r="C624" t="str">
            <v>RS</v>
          </cell>
          <cell r="D624" t="str">
            <v>LGRSE411</v>
          </cell>
        </row>
        <row r="625">
          <cell r="B625" t="str">
            <v>Aug 2017</v>
          </cell>
          <cell r="C625" t="str">
            <v>RS</v>
          </cell>
          <cell r="D625" t="str">
            <v>LGRSE511</v>
          </cell>
          <cell r="E625">
            <v>364036.57918466342</v>
          </cell>
          <cell r="J625">
            <v>500049743.8548649</v>
          </cell>
          <cell r="AO625">
            <v>-1276392.06</v>
          </cell>
          <cell r="AP625">
            <v>1473198.38</v>
          </cell>
          <cell r="AQ625">
            <v>2531099.96</v>
          </cell>
          <cell r="AU625">
            <v>-18632.43</v>
          </cell>
          <cell r="AV625">
            <v>49821964.469999999</v>
          </cell>
        </row>
        <row r="626">
          <cell r="B626" t="str">
            <v>Aug 2017</v>
          </cell>
          <cell r="C626" t="str">
            <v>RS</v>
          </cell>
          <cell r="D626" t="str">
            <v>LGRSE519</v>
          </cell>
        </row>
        <row r="627">
          <cell r="B627" t="str">
            <v>Aug 2017</v>
          </cell>
          <cell r="C627" t="str">
            <v>VFD</v>
          </cell>
          <cell r="D627" t="str">
            <v>LGRSE540</v>
          </cell>
        </row>
        <row r="628">
          <cell r="B628" t="str">
            <v>Aug 2017</v>
          </cell>
          <cell r="C628" t="str">
            <v>LEV</v>
          </cell>
          <cell r="D628" t="str">
            <v>LGRSE543</v>
          </cell>
        </row>
        <row r="629">
          <cell r="B629" t="str">
            <v>Aug 2017</v>
          </cell>
          <cell r="C629" t="str">
            <v>LEV</v>
          </cell>
          <cell r="D629" t="str">
            <v>LGRSE547</v>
          </cell>
        </row>
        <row r="630">
          <cell r="B630" t="str">
            <v>Aug 2017</v>
          </cell>
          <cell r="C630" t="str">
            <v>GSS</v>
          </cell>
          <cell r="D630" t="str">
            <v>LGCME551DS</v>
          </cell>
        </row>
        <row r="631">
          <cell r="B631" t="str">
            <v>Aug 2017</v>
          </cell>
          <cell r="C631" t="str">
            <v>GS3</v>
          </cell>
          <cell r="D631" t="str">
            <v>LGCME651DS</v>
          </cell>
        </row>
        <row r="632">
          <cell r="B632" t="str">
            <v>Aug 2017</v>
          </cell>
          <cell r="C632" t="str">
            <v>PSS</v>
          </cell>
          <cell r="D632" t="str">
            <v>LGCME561DS</v>
          </cell>
        </row>
        <row r="633">
          <cell r="B633" t="str">
            <v>Aug 2017</v>
          </cell>
          <cell r="C633" t="str">
            <v>PSS</v>
          </cell>
          <cell r="D633" t="str">
            <v>LGCME561PF</v>
          </cell>
        </row>
        <row r="634">
          <cell r="B634" t="str">
            <v>Aug 2017</v>
          </cell>
          <cell r="C634" t="str">
            <v>PSP</v>
          </cell>
          <cell r="D634" t="str">
            <v>LGCME563DS</v>
          </cell>
        </row>
        <row r="635">
          <cell r="B635" t="str">
            <v>Aug 2017</v>
          </cell>
          <cell r="C635" t="str">
            <v>PSS</v>
          </cell>
          <cell r="D635" t="str">
            <v>LGCME567PF</v>
          </cell>
        </row>
        <row r="636">
          <cell r="B636" t="str">
            <v>Aug 2017</v>
          </cell>
          <cell r="C636" t="str">
            <v>PSP</v>
          </cell>
          <cell r="D636" t="str">
            <v>LGCME569</v>
          </cell>
        </row>
        <row r="637">
          <cell r="B637" t="str">
            <v>Aug 2017</v>
          </cell>
          <cell r="C637" t="str">
            <v>PSS</v>
          </cell>
          <cell r="D637" t="str">
            <v>LGINE661DO</v>
          </cell>
        </row>
        <row r="638">
          <cell r="B638" t="str">
            <v>Aug 2017</v>
          </cell>
          <cell r="C638" t="str">
            <v>PSS</v>
          </cell>
          <cell r="D638" t="str">
            <v>LGINE661DS</v>
          </cell>
        </row>
        <row r="639">
          <cell r="B639" t="str">
            <v>Aug 2017</v>
          </cell>
          <cell r="C639" t="str">
            <v>PSS</v>
          </cell>
          <cell r="D639" t="str">
            <v>LGINE661PD</v>
          </cell>
        </row>
        <row r="640">
          <cell r="B640" t="str">
            <v>Aug 2017</v>
          </cell>
          <cell r="C640" t="str">
            <v>PSS</v>
          </cell>
          <cell r="D640" t="str">
            <v>LGINE661PO</v>
          </cell>
        </row>
        <row r="641">
          <cell r="B641" t="str">
            <v>Aug 2017</v>
          </cell>
          <cell r="C641" t="str">
            <v>PSP</v>
          </cell>
          <cell r="D641" t="str">
            <v>LGINE663DO</v>
          </cell>
        </row>
        <row r="642">
          <cell r="B642" t="str">
            <v>Aug 2017</v>
          </cell>
          <cell r="C642" t="str">
            <v>PSP</v>
          </cell>
          <cell r="D642" t="str">
            <v>LGINE663DS</v>
          </cell>
        </row>
        <row r="643">
          <cell r="B643" t="str">
            <v>Aug 2017</v>
          </cell>
          <cell r="C643" t="str">
            <v>PSP</v>
          </cell>
          <cell r="D643" t="str">
            <v>LGINE663PD</v>
          </cell>
        </row>
        <row r="644">
          <cell r="B644" t="str">
            <v>Aug 2017</v>
          </cell>
          <cell r="C644" t="str">
            <v>PSP</v>
          </cell>
          <cell r="D644" t="str">
            <v>LGINE663PO</v>
          </cell>
        </row>
        <row r="645">
          <cell r="B645" t="str">
            <v>Aug 2017</v>
          </cell>
          <cell r="C645" t="str">
            <v>ITODS</v>
          </cell>
          <cell r="D645" t="str">
            <v>LGINE691DO</v>
          </cell>
        </row>
        <row r="646">
          <cell r="B646" t="str">
            <v>Aug 2017</v>
          </cell>
          <cell r="C646" t="str">
            <v>ITODP</v>
          </cell>
          <cell r="D646" t="str">
            <v>LGINE693DO</v>
          </cell>
        </row>
        <row r="647">
          <cell r="B647" t="str">
            <v>Aug 2017</v>
          </cell>
          <cell r="C647" t="str">
            <v>RTS</v>
          </cell>
          <cell r="D647" t="str">
            <v>LGINE643DO</v>
          </cell>
        </row>
        <row r="648">
          <cell r="B648" t="str">
            <v>Aug 2017</v>
          </cell>
          <cell r="C648" t="str">
            <v>RTODE</v>
          </cell>
          <cell r="D648" t="str">
            <v>LGRSE521</v>
          </cell>
          <cell r="E648">
            <v>46</v>
          </cell>
          <cell r="G648">
            <v>54760</v>
          </cell>
          <cell r="I648">
            <v>7785.1413210715546</v>
          </cell>
          <cell r="J648">
            <v>62545.141321071555</v>
          </cell>
          <cell r="AO648">
            <v>-159.65</v>
          </cell>
          <cell r="AP648">
            <v>172.49</v>
          </cell>
          <cell r="AQ648">
            <v>296.22000000000003</v>
          </cell>
          <cell r="AU648">
            <v>-2.33</v>
          </cell>
          <cell r="AV648">
            <v>5967.93</v>
          </cell>
        </row>
        <row r="649">
          <cell r="B649" t="str">
            <v>Aug 2017</v>
          </cell>
          <cell r="C649" t="str">
            <v>RTODE</v>
          </cell>
          <cell r="D649" t="str">
            <v>LGRSE523</v>
          </cell>
        </row>
        <row r="650">
          <cell r="B650" t="str">
            <v>Aug 2017</v>
          </cell>
          <cell r="C650" t="str">
            <v>RTODD</v>
          </cell>
          <cell r="D650" t="str">
            <v>LGRSE527</v>
          </cell>
        </row>
        <row r="651">
          <cell r="B651" t="str">
            <v>Aug 2017</v>
          </cell>
          <cell r="C651" t="str">
            <v>RTODD</v>
          </cell>
          <cell r="D651" t="str">
            <v>LGRSE529</v>
          </cell>
        </row>
        <row r="652">
          <cell r="B652" t="str">
            <v>Aug 2017</v>
          </cell>
          <cell r="C652" t="str">
            <v>RTODE</v>
          </cell>
          <cell r="D652" t="str">
            <v>LGCME520</v>
          </cell>
        </row>
        <row r="653">
          <cell r="B653" t="str">
            <v>Aug 2017</v>
          </cell>
          <cell r="C653" t="str">
            <v>RTODD</v>
          </cell>
          <cell r="D653" t="str">
            <v>LGCME522</v>
          </cell>
        </row>
        <row r="654">
          <cell r="B654" t="str">
            <v>Aug 2017</v>
          </cell>
          <cell r="C654" t="str">
            <v>RTODE</v>
          </cell>
          <cell r="D654" t="str">
            <v>LGCME526</v>
          </cell>
        </row>
        <row r="655">
          <cell r="B655" t="str">
            <v>Aug 2017</v>
          </cell>
          <cell r="C655" t="str">
            <v>RTODD</v>
          </cell>
          <cell r="D655" t="str">
            <v>LGCME528</v>
          </cell>
        </row>
        <row r="656">
          <cell r="B656" t="str">
            <v>Aug 2017</v>
          </cell>
          <cell r="C656" t="str">
            <v>PSP</v>
          </cell>
          <cell r="D656" t="str">
            <v>LGCME563PF</v>
          </cell>
        </row>
        <row r="657">
          <cell r="B657" t="str">
            <v>Aug 2017</v>
          </cell>
          <cell r="C657" t="str">
            <v>PSP</v>
          </cell>
          <cell r="D657" t="str">
            <v>LGCME569PF</v>
          </cell>
        </row>
        <row r="658">
          <cell r="B658" t="str">
            <v>Aug 2017</v>
          </cell>
          <cell r="C658" t="str">
            <v>CSR</v>
          </cell>
          <cell r="D658" t="str">
            <v>LGCSR790</v>
          </cell>
          <cell r="E658">
            <v>2</v>
          </cell>
          <cell r="AO658">
            <v>0</v>
          </cell>
          <cell r="AP658">
            <v>0</v>
          </cell>
          <cell r="AQ658">
            <v>0</v>
          </cell>
          <cell r="AU658">
            <v>0</v>
          </cell>
          <cell r="AV658">
            <v>-329600</v>
          </cell>
        </row>
        <row r="659">
          <cell r="B659" t="str">
            <v>Aug 2017</v>
          </cell>
          <cell r="C659" t="str">
            <v>CSR</v>
          </cell>
          <cell r="D659" t="str">
            <v>LGCSR791</v>
          </cell>
        </row>
        <row r="660">
          <cell r="B660" t="str">
            <v>Aug 2017</v>
          </cell>
          <cell r="C660" t="str">
            <v>CSR</v>
          </cell>
          <cell r="D660" t="str">
            <v>LGCSR792</v>
          </cell>
        </row>
        <row r="661">
          <cell r="B661" t="str">
            <v>Aug 2017</v>
          </cell>
          <cell r="C661" t="str">
            <v>CSR</v>
          </cell>
          <cell r="D661" t="str">
            <v>LGCSR793</v>
          </cell>
        </row>
        <row r="662">
          <cell r="B662" t="str">
            <v>Aug 2017</v>
          </cell>
          <cell r="C662" t="str">
            <v>GSS</v>
          </cell>
          <cell r="D662" t="str">
            <v>LGINE551DO</v>
          </cell>
        </row>
        <row r="663">
          <cell r="B663" t="str">
            <v>Aug 2017</v>
          </cell>
          <cell r="C663" t="str">
            <v>GSS</v>
          </cell>
          <cell r="D663" t="str">
            <v>LGINE551DS</v>
          </cell>
        </row>
        <row r="664">
          <cell r="B664" t="str">
            <v>Aug 2017</v>
          </cell>
          <cell r="C664" t="str">
            <v>GS3</v>
          </cell>
          <cell r="D664" t="str">
            <v>LGINE651DO</v>
          </cell>
        </row>
        <row r="665">
          <cell r="B665" t="str">
            <v>Aug 2017</v>
          </cell>
          <cell r="C665" t="str">
            <v>GS3</v>
          </cell>
          <cell r="D665" t="str">
            <v>LGINE651DS</v>
          </cell>
        </row>
        <row r="666">
          <cell r="B666" t="str">
            <v>Aug 2017</v>
          </cell>
          <cell r="C666" t="str">
            <v>LRI</v>
          </cell>
          <cell r="D666" t="str">
            <v>LGINELRI</v>
          </cell>
        </row>
        <row r="667">
          <cell r="B667" t="str">
            <v>Aug 2017</v>
          </cell>
          <cell r="C667" t="str">
            <v>TODS</v>
          </cell>
          <cell r="D667" t="str">
            <v>LGCME597</v>
          </cell>
        </row>
        <row r="668">
          <cell r="B668" t="str">
            <v>Aug 2017</v>
          </cell>
          <cell r="C668" t="str">
            <v>RTS</v>
          </cell>
          <cell r="D668" t="str">
            <v>LGCME643</v>
          </cell>
        </row>
        <row r="669">
          <cell r="B669" t="str">
            <v>Aug 2017</v>
          </cell>
          <cell r="C669" t="str">
            <v>SQF</v>
          </cell>
          <cell r="D669" t="str">
            <v>LGCME705</v>
          </cell>
        </row>
        <row r="670">
          <cell r="B670" t="str">
            <v>Aug 2017</v>
          </cell>
          <cell r="C670" t="str">
            <v>SQF</v>
          </cell>
          <cell r="D670" t="str">
            <v>LGCME706</v>
          </cell>
        </row>
        <row r="671">
          <cell r="B671" t="str">
            <v>Aug 2017</v>
          </cell>
          <cell r="C671" t="str">
            <v>LQF</v>
          </cell>
          <cell r="D671" t="str">
            <v>LGCME707</v>
          </cell>
        </row>
        <row r="672">
          <cell r="B672" t="str">
            <v>Aug 2017</v>
          </cell>
          <cell r="C672" t="str">
            <v>LRI</v>
          </cell>
          <cell r="D672" t="str">
            <v>LGCMELRI</v>
          </cell>
        </row>
        <row r="673">
          <cell r="B673" t="str">
            <v>Aug 2017</v>
          </cell>
          <cell r="C673" t="str">
            <v>EVC</v>
          </cell>
          <cell r="D673" t="str">
            <v>LGE_EVC</v>
          </cell>
        </row>
        <row r="674">
          <cell r="B674" t="str">
            <v>Aug 2017</v>
          </cell>
          <cell r="C674" t="str">
            <v>EVSE</v>
          </cell>
          <cell r="D674" t="str">
            <v>LGE_EVSE1</v>
          </cell>
        </row>
        <row r="675">
          <cell r="B675" t="str">
            <v>Aug 2017</v>
          </cell>
          <cell r="C675" t="str">
            <v>EVSE</v>
          </cell>
          <cell r="D675" t="str">
            <v>LGE_EVSE2</v>
          </cell>
        </row>
        <row r="676">
          <cell r="B676" t="str">
            <v>Sep 2017</v>
          </cell>
          <cell r="C676" t="str">
            <v>FLSP</v>
          </cell>
          <cell r="D676" t="str">
            <v>LGINE682</v>
          </cell>
        </row>
        <row r="677">
          <cell r="B677" t="str">
            <v>Sep 2017</v>
          </cell>
          <cell r="C677" t="str">
            <v>FLST</v>
          </cell>
          <cell r="D677" t="str">
            <v>LGINE683</v>
          </cell>
        </row>
        <row r="678">
          <cell r="B678" t="str">
            <v>Sep 2017</v>
          </cell>
          <cell r="C678" t="str">
            <v>GSS</v>
          </cell>
          <cell r="D678" t="str">
            <v>LGCME451</v>
          </cell>
        </row>
        <row r="679">
          <cell r="B679" t="str">
            <v>Sep 2017</v>
          </cell>
          <cell r="C679" t="str">
            <v>GSS</v>
          </cell>
          <cell r="D679" t="str">
            <v>LGCME550</v>
          </cell>
        </row>
        <row r="680">
          <cell r="B680" t="str">
            <v>Sep 2017</v>
          </cell>
          <cell r="C680" t="str">
            <v>GSS</v>
          </cell>
          <cell r="D680" t="str">
            <v>LGCME551</v>
          </cell>
          <cell r="E680">
            <v>28618.995090112297</v>
          </cell>
          <cell r="J680">
            <v>32877927.681510236</v>
          </cell>
          <cell r="AO680">
            <v>-130025.83</v>
          </cell>
          <cell r="AP680">
            <v>104064</v>
          </cell>
          <cell r="AQ680">
            <v>554208.15</v>
          </cell>
          <cell r="AU680">
            <v>-1662.07</v>
          </cell>
          <cell r="AV680">
            <v>4414779.1500000004</v>
          </cell>
        </row>
        <row r="681">
          <cell r="B681" t="str">
            <v>Sep 2017</v>
          </cell>
          <cell r="C681" t="str">
            <v>GSS</v>
          </cell>
          <cell r="D681" t="str">
            <v>LGCME551UM</v>
          </cell>
        </row>
        <row r="682">
          <cell r="B682" t="str">
            <v>Sep 2017</v>
          </cell>
          <cell r="C682" t="str">
            <v>GSS</v>
          </cell>
          <cell r="D682" t="str">
            <v>LGCME552</v>
          </cell>
        </row>
        <row r="683">
          <cell r="B683" t="str">
            <v>Sep 2017</v>
          </cell>
          <cell r="C683" t="str">
            <v>GSS</v>
          </cell>
          <cell r="D683" t="str">
            <v>LGCME557</v>
          </cell>
        </row>
        <row r="684">
          <cell r="B684" t="str">
            <v>Sep 2017</v>
          </cell>
          <cell r="C684" t="str">
            <v>PSS</v>
          </cell>
          <cell r="D684" t="str">
            <v>LGCME561</v>
          </cell>
          <cell r="E684">
            <v>2599</v>
          </cell>
          <cell r="J684">
            <v>136654949.30384406</v>
          </cell>
          <cell r="M684">
            <v>418566.16055869212</v>
          </cell>
          <cell r="AO684">
            <v>-540443.81999999995</v>
          </cell>
          <cell r="AP684">
            <v>85181.89</v>
          </cell>
          <cell r="AQ684">
            <v>464724.47</v>
          </cell>
          <cell r="AU684">
            <v>-6908.29</v>
          </cell>
          <cell r="AV684">
            <v>12996932.369999999</v>
          </cell>
        </row>
        <row r="685">
          <cell r="B685" t="str">
            <v>Sep 2017</v>
          </cell>
          <cell r="C685" t="str">
            <v>PSP</v>
          </cell>
          <cell r="D685" t="str">
            <v>LGCME563</v>
          </cell>
          <cell r="E685">
            <v>55</v>
          </cell>
          <cell r="J685">
            <v>12239473.004254777</v>
          </cell>
          <cell r="M685">
            <v>30808.981762866239</v>
          </cell>
          <cell r="AO685">
            <v>-48404.74</v>
          </cell>
          <cell r="AP685">
            <v>6966.54</v>
          </cell>
          <cell r="AQ685">
            <v>39246.870000000003</v>
          </cell>
          <cell r="AU685">
            <v>-618.74</v>
          </cell>
          <cell r="AV685">
            <v>943791.96</v>
          </cell>
        </row>
        <row r="686">
          <cell r="B686" t="str">
            <v>Sep 2017</v>
          </cell>
          <cell r="C686" t="str">
            <v>PSS</v>
          </cell>
          <cell r="D686" t="str">
            <v>LGCME567</v>
          </cell>
        </row>
        <row r="687">
          <cell r="B687" t="str">
            <v>Sep 2017</v>
          </cell>
          <cell r="C687" t="str">
            <v>TODS</v>
          </cell>
          <cell r="D687" t="str">
            <v>LGCME591</v>
          </cell>
          <cell r="E687">
            <v>276</v>
          </cell>
          <cell r="J687">
            <v>61560524.6479256</v>
          </cell>
          <cell r="L687">
            <v>156507.24647185457</v>
          </cell>
          <cell r="M687">
            <v>141676.13477732451</v>
          </cell>
          <cell r="N687">
            <v>140012.01030060483</v>
          </cell>
          <cell r="AO687">
            <v>-243459.94</v>
          </cell>
          <cell r="AP687">
            <v>37396.42</v>
          </cell>
          <cell r="AQ687">
            <v>200550.71</v>
          </cell>
          <cell r="AU687">
            <v>-3112.06</v>
          </cell>
          <cell r="AV687">
            <v>4925323.3600000003</v>
          </cell>
        </row>
        <row r="688">
          <cell r="B688" t="str">
            <v>Sep 2017</v>
          </cell>
          <cell r="C688" t="str">
            <v>CTODP</v>
          </cell>
          <cell r="D688" t="str">
            <v>LGCME593</v>
          </cell>
          <cell r="E688">
            <v>44</v>
          </cell>
          <cell r="J688">
            <v>34112809.021907359</v>
          </cell>
          <cell r="L688">
            <v>137362.09723078969</v>
          </cell>
          <cell r="M688">
            <v>127250.51054153574</v>
          </cell>
          <cell r="N688">
            <v>126921.61752916292</v>
          </cell>
          <cell r="AO688">
            <v>-134909.54</v>
          </cell>
          <cell r="AP688">
            <v>17883.87</v>
          </cell>
          <cell r="AQ688">
            <v>101670.52</v>
          </cell>
          <cell r="AU688">
            <v>-1724.5</v>
          </cell>
          <cell r="AV688">
            <v>2980859.24</v>
          </cell>
        </row>
        <row r="689">
          <cell r="B689" t="str">
            <v>Sep 2017</v>
          </cell>
          <cell r="C689" t="str">
            <v>GS3</v>
          </cell>
          <cell r="D689" t="str">
            <v>LGCME650</v>
          </cell>
          <cell r="E689">
            <v>16561.816934458097</v>
          </cell>
          <cell r="J689">
            <v>81190301.004134178</v>
          </cell>
          <cell r="AO689">
            <v>-321091.89</v>
          </cell>
          <cell r="AP689">
            <v>255607.64</v>
          </cell>
          <cell r="AQ689">
            <v>1406897.31</v>
          </cell>
          <cell r="AU689">
            <v>-4104.3999999999996</v>
          </cell>
          <cell r="AV689">
            <v>9834645.3900000006</v>
          </cell>
        </row>
        <row r="690">
          <cell r="B690" t="str">
            <v>Sep 2017</v>
          </cell>
          <cell r="C690" t="str">
            <v>GS3</v>
          </cell>
          <cell r="D690" t="str">
            <v>LGCME651</v>
          </cell>
        </row>
        <row r="691">
          <cell r="B691" t="str">
            <v>Sep 2017</v>
          </cell>
          <cell r="C691" t="str">
            <v>GS3</v>
          </cell>
          <cell r="D691" t="str">
            <v>LGCME652</v>
          </cell>
        </row>
        <row r="692">
          <cell r="B692" t="str">
            <v>Sep 2017</v>
          </cell>
          <cell r="C692" t="str">
            <v>GS3</v>
          </cell>
          <cell r="D692" t="str">
            <v>LGCME657</v>
          </cell>
        </row>
        <row r="693">
          <cell r="B693" t="str">
            <v>Sep 2017</v>
          </cell>
          <cell r="C693" t="str">
            <v>LWC</v>
          </cell>
          <cell r="D693" t="str">
            <v>LGCME671</v>
          </cell>
          <cell r="E693">
            <v>1</v>
          </cell>
          <cell r="J693">
            <v>5342400</v>
          </cell>
          <cell r="N693">
            <v>9540</v>
          </cell>
          <cell r="AO693">
            <v>-21128.16</v>
          </cell>
          <cell r="AP693">
            <v>0</v>
          </cell>
          <cell r="AQ693">
            <v>20114.52</v>
          </cell>
          <cell r="AU693">
            <v>-270.07</v>
          </cell>
          <cell r="AV693">
            <v>311468.02</v>
          </cell>
        </row>
        <row r="694">
          <cell r="B694" t="str">
            <v>Sep 2017</v>
          </cell>
          <cell r="C694" t="str">
            <v>CSR</v>
          </cell>
          <cell r="D694" t="str">
            <v>LGCSR760</v>
          </cell>
        </row>
        <row r="695">
          <cell r="B695" t="str">
            <v>Sep 2017</v>
          </cell>
          <cell r="C695" t="str">
            <v>CSR</v>
          </cell>
          <cell r="D695" t="str">
            <v>LGCSR780</v>
          </cell>
        </row>
        <row r="696">
          <cell r="B696" t="str">
            <v>Sep 2017</v>
          </cell>
          <cell r="C696" t="str">
            <v>FK</v>
          </cell>
          <cell r="D696" t="str">
            <v>LGINE599</v>
          </cell>
          <cell r="E696">
            <v>1</v>
          </cell>
          <cell r="J696">
            <v>8540000</v>
          </cell>
          <cell r="N696">
            <v>13890.713721358967</v>
          </cell>
          <cell r="AO696">
            <v>-33774.04</v>
          </cell>
          <cell r="AP696">
            <v>0</v>
          </cell>
          <cell r="AQ696">
            <v>33218.959999999999</v>
          </cell>
          <cell r="AU696">
            <v>-431.72</v>
          </cell>
          <cell r="AV696">
            <v>549483.43000000005</v>
          </cell>
        </row>
        <row r="697">
          <cell r="B697" t="str">
            <v>Sep 2017</v>
          </cell>
          <cell r="C697" t="str">
            <v>RTS</v>
          </cell>
          <cell r="D697" t="str">
            <v>LGINE643</v>
          </cell>
          <cell r="E697">
            <v>13</v>
          </cell>
          <cell r="J697">
            <v>88157041.231965274</v>
          </cell>
          <cell r="L697">
            <v>203276.83801387876</v>
          </cell>
          <cell r="M697">
            <v>193494.7640220499</v>
          </cell>
          <cell r="N697">
            <v>185053.89995941351</v>
          </cell>
          <cell r="AO697">
            <v>-348644</v>
          </cell>
          <cell r="AP697">
            <v>0</v>
          </cell>
          <cell r="AQ697">
            <v>328835.59000000003</v>
          </cell>
          <cell r="AU697">
            <v>-4456.58</v>
          </cell>
          <cell r="AV697">
            <v>5416281.29</v>
          </cell>
        </row>
        <row r="698">
          <cell r="B698" t="str">
            <v>Sep 2017</v>
          </cell>
          <cell r="C698" t="str">
            <v>PSS</v>
          </cell>
          <cell r="D698" t="str">
            <v>LGINE661</v>
          </cell>
          <cell r="E698">
            <v>230</v>
          </cell>
          <cell r="J698">
            <v>20419704.811215572</v>
          </cell>
          <cell r="M698">
            <v>66130.276264482207</v>
          </cell>
          <cell r="AO698">
            <v>-80755.97</v>
          </cell>
          <cell r="AP698">
            <v>917.78</v>
          </cell>
          <cell r="AQ698">
            <v>104071.17</v>
          </cell>
          <cell r="AU698">
            <v>-1032.27</v>
          </cell>
          <cell r="AV698">
            <v>2012297</v>
          </cell>
        </row>
        <row r="699">
          <cell r="B699" t="str">
            <v>Sep 2017</v>
          </cell>
          <cell r="C699" t="str">
            <v>PSP</v>
          </cell>
          <cell r="D699" t="str">
            <v>LGINE663</v>
          </cell>
          <cell r="E699">
            <v>19</v>
          </cell>
          <cell r="J699">
            <v>1140953.5778986861</v>
          </cell>
          <cell r="M699">
            <v>4775.3263242080538</v>
          </cell>
          <cell r="AO699">
            <v>-4512.25</v>
          </cell>
          <cell r="AP699">
            <v>178.43</v>
          </cell>
          <cell r="AQ699">
            <v>5061.47</v>
          </cell>
          <cell r="AU699">
            <v>-57.68</v>
          </cell>
          <cell r="AV699">
            <v>119807.84</v>
          </cell>
        </row>
        <row r="700">
          <cell r="B700" t="str">
            <v>Sep 2017</v>
          </cell>
          <cell r="C700" t="str">
            <v>ITODS</v>
          </cell>
          <cell r="D700" t="str">
            <v>LGINE691</v>
          </cell>
          <cell r="E700">
            <v>94</v>
          </cell>
          <cell r="J700">
            <v>21629373.900830887</v>
          </cell>
          <cell r="L700">
            <v>60491.670165749252</v>
          </cell>
          <cell r="M700">
            <v>56777.214974978939</v>
          </cell>
          <cell r="N700">
            <v>55477.385546617988</v>
          </cell>
          <cell r="AO700">
            <v>-85539.98</v>
          </cell>
          <cell r="AP700">
            <v>999.19</v>
          </cell>
          <cell r="AQ700">
            <v>107767.67</v>
          </cell>
          <cell r="AU700">
            <v>-1093.43</v>
          </cell>
          <cell r="AV700">
            <v>1858449.86</v>
          </cell>
        </row>
        <row r="701">
          <cell r="B701" t="str">
            <v>Sep 2017</v>
          </cell>
          <cell r="C701" t="str">
            <v>ITODP</v>
          </cell>
          <cell r="D701" t="str">
            <v>LGINE693</v>
          </cell>
          <cell r="E701">
            <v>61</v>
          </cell>
          <cell r="J701">
            <v>115533823.47591521</v>
          </cell>
          <cell r="L701">
            <v>242507.60813767105</v>
          </cell>
          <cell r="M701">
            <v>238803.3140839423</v>
          </cell>
          <cell r="N701">
            <v>233987.34505259548</v>
          </cell>
          <cell r="AO701">
            <v>-456913.86</v>
          </cell>
          <cell r="AP701">
            <v>6184.57</v>
          </cell>
          <cell r="AQ701">
            <v>480524.83</v>
          </cell>
          <cell r="AU701">
            <v>-5840.56</v>
          </cell>
          <cell r="AV701">
            <v>7534166.3200000003</v>
          </cell>
        </row>
        <row r="702">
          <cell r="B702" t="str">
            <v>Sep 2017</v>
          </cell>
          <cell r="C702" t="str">
            <v>ITODP</v>
          </cell>
          <cell r="D702" t="str">
            <v>LGINE694</v>
          </cell>
        </row>
        <row r="703">
          <cell r="B703" t="str">
            <v>Sep 2017</v>
          </cell>
          <cell r="C703" t="str">
            <v>LE</v>
          </cell>
          <cell r="D703" t="str">
            <v>LGMLE570</v>
          </cell>
          <cell r="E703">
            <v>165</v>
          </cell>
          <cell r="J703">
            <v>237063.91547851352</v>
          </cell>
          <cell r="AO703">
            <v>-937.54</v>
          </cell>
          <cell r="AP703">
            <v>0</v>
          </cell>
          <cell r="AQ703">
            <v>1851.39</v>
          </cell>
          <cell r="AU703">
            <v>-11.98</v>
          </cell>
          <cell r="AV703">
            <v>17339.88</v>
          </cell>
        </row>
        <row r="704">
          <cell r="B704" t="str">
            <v>Sep 2017</v>
          </cell>
          <cell r="C704" t="str">
            <v>LE</v>
          </cell>
          <cell r="D704" t="str">
            <v>LGMLE571</v>
          </cell>
        </row>
        <row r="705">
          <cell r="B705" t="str">
            <v>Sep 2017</v>
          </cell>
          <cell r="C705" t="str">
            <v>LE</v>
          </cell>
          <cell r="D705" t="str">
            <v>LGMLE572</v>
          </cell>
        </row>
        <row r="706">
          <cell r="B706" t="str">
            <v>Sep 2017</v>
          </cell>
          <cell r="C706" t="str">
            <v>TE</v>
          </cell>
          <cell r="D706" t="str">
            <v>LGMLE573</v>
          </cell>
          <cell r="E706">
            <v>905</v>
          </cell>
          <cell r="J706">
            <v>229565.2480897097</v>
          </cell>
          <cell r="AO706">
            <v>-907.89</v>
          </cell>
          <cell r="AP706">
            <v>0</v>
          </cell>
          <cell r="AQ706">
            <v>1977.24</v>
          </cell>
          <cell r="AU706">
            <v>-11.61</v>
          </cell>
          <cell r="AV706">
            <v>22746.83</v>
          </cell>
        </row>
        <row r="707">
          <cell r="B707" t="str">
            <v>Sep 2017</v>
          </cell>
          <cell r="C707" t="str">
            <v>TE</v>
          </cell>
          <cell r="D707" t="str">
            <v>LGMLE574</v>
          </cell>
        </row>
        <row r="708">
          <cell r="B708" t="str">
            <v>Sep 2017</v>
          </cell>
          <cell r="C708" t="str">
            <v>RS</v>
          </cell>
          <cell r="D708" t="str">
            <v>LGRSE411</v>
          </cell>
        </row>
        <row r="709">
          <cell r="B709" t="str">
            <v>Sep 2017</v>
          </cell>
          <cell r="C709" t="str">
            <v>RS</v>
          </cell>
          <cell r="D709" t="str">
            <v>LGRSE511</v>
          </cell>
          <cell r="E709">
            <v>363325.63943675248</v>
          </cell>
          <cell r="J709">
            <v>347963657.29507285</v>
          </cell>
          <cell r="AO709">
            <v>-1376128.78</v>
          </cell>
          <cell r="AP709">
            <v>1410486.91</v>
          </cell>
          <cell r="AQ709">
            <v>3038346.04</v>
          </cell>
          <cell r="AU709">
            <v>-17590.54</v>
          </cell>
          <cell r="AV709">
            <v>37021444.619999997</v>
          </cell>
        </row>
        <row r="710">
          <cell r="B710" t="str">
            <v>Sep 2017</v>
          </cell>
          <cell r="C710" t="str">
            <v>RS</v>
          </cell>
          <cell r="D710" t="str">
            <v>LGRSE519</v>
          </cell>
        </row>
        <row r="711">
          <cell r="B711" t="str">
            <v>Sep 2017</v>
          </cell>
          <cell r="C711" t="str">
            <v>VFD</v>
          </cell>
          <cell r="D711" t="str">
            <v>LGRSE540</v>
          </cell>
        </row>
        <row r="712">
          <cell r="B712" t="str">
            <v>Sep 2017</v>
          </cell>
          <cell r="C712" t="str">
            <v>LEV</v>
          </cell>
          <cell r="D712" t="str">
            <v>LGRSE543</v>
          </cell>
        </row>
        <row r="713">
          <cell r="B713" t="str">
            <v>Sep 2017</v>
          </cell>
          <cell r="C713" t="str">
            <v>LEV</v>
          </cell>
          <cell r="D713" t="str">
            <v>LGRSE547</v>
          </cell>
        </row>
        <row r="714">
          <cell r="B714" t="str">
            <v>Sep 2017</v>
          </cell>
          <cell r="C714" t="str">
            <v>GSS</v>
          </cell>
          <cell r="D714" t="str">
            <v>LGCME551DS</v>
          </cell>
        </row>
        <row r="715">
          <cell r="B715" t="str">
            <v>Sep 2017</v>
          </cell>
          <cell r="C715" t="str">
            <v>GS3</v>
          </cell>
          <cell r="D715" t="str">
            <v>LGCME651DS</v>
          </cell>
        </row>
        <row r="716">
          <cell r="B716" t="str">
            <v>Sep 2017</v>
          </cell>
          <cell r="C716" t="str">
            <v>PSS</v>
          </cell>
          <cell r="D716" t="str">
            <v>LGCME561DS</v>
          </cell>
        </row>
        <row r="717">
          <cell r="B717" t="str">
            <v>Sep 2017</v>
          </cell>
          <cell r="C717" t="str">
            <v>PSS</v>
          </cell>
          <cell r="D717" t="str">
            <v>LGCME561PF</v>
          </cell>
        </row>
        <row r="718">
          <cell r="B718" t="str">
            <v>Sep 2017</v>
          </cell>
          <cell r="C718" t="str">
            <v>PSP</v>
          </cell>
          <cell r="D718" t="str">
            <v>LGCME563DS</v>
          </cell>
        </row>
        <row r="719">
          <cell r="B719" t="str">
            <v>Sep 2017</v>
          </cell>
          <cell r="C719" t="str">
            <v>PSS</v>
          </cell>
          <cell r="D719" t="str">
            <v>LGCME567PF</v>
          </cell>
        </row>
        <row r="720">
          <cell r="B720" t="str">
            <v>Sep 2017</v>
          </cell>
          <cell r="C720" t="str">
            <v>PSP</v>
          </cell>
          <cell r="D720" t="str">
            <v>LGCME569</v>
          </cell>
        </row>
        <row r="721">
          <cell r="B721" t="str">
            <v>Sep 2017</v>
          </cell>
          <cell r="C721" t="str">
            <v>PSS</v>
          </cell>
          <cell r="D721" t="str">
            <v>LGINE661DO</v>
          </cell>
        </row>
        <row r="722">
          <cell r="B722" t="str">
            <v>Sep 2017</v>
          </cell>
          <cell r="C722" t="str">
            <v>PSS</v>
          </cell>
          <cell r="D722" t="str">
            <v>LGINE661DS</v>
          </cell>
        </row>
        <row r="723">
          <cell r="B723" t="str">
            <v>Sep 2017</v>
          </cell>
          <cell r="C723" t="str">
            <v>PSS</v>
          </cell>
          <cell r="D723" t="str">
            <v>LGINE661PD</v>
          </cell>
        </row>
        <row r="724">
          <cell r="B724" t="str">
            <v>Sep 2017</v>
          </cell>
          <cell r="C724" t="str">
            <v>PSS</v>
          </cell>
          <cell r="D724" t="str">
            <v>LGINE661PO</v>
          </cell>
        </row>
        <row r="725">
          <cell r="B725" t="str">
            <v>Sep 2017</v>
          </cell>
          <cell r="C725" t="str">
            <v>PSP</v>
          </cell>
          <cell r="D725" t="str">
            <v>LGINE663DO</v>
          </cell>
        </row>
        <row r="726">
          <cell r="B726" t="str">
            <v>Sep 2017</v>
          </cell>
          <cell r="C726" t="str">
            <v>PSP</v>
          </cell>
          <cell r="D726" t="str">
            <v>LGINE663DS</v>
          </cell>
        </row>
        <row r="727">
          <cell r="B727" t="str">
            <v>Sep 2017</v>
          </cell>
          <cell r="C727" t="str">
            <v>PSP</v>
          </cell>
          <cell r="D727" t="str">
            <v>LGINE663PD</v>
          </cell>
        </row>
        <row r="728">
          <cell r="B728" t="str">
            <v>Sep 2017</v>
          </cell>
          <cell r="C728" t="str">
            <v>PSP</v>
          </cell>
          <cell r="D728" t="str">
            <v>LGINE663PO</v>
          </cell>
        </row>
        <row r="729">
          <cell r="B729" t="str">
            <v>Sep 2017</v>
          </cell>
          <cell r="C729" t="str">
            <v>ITODS</v>
          </cell>
          <cell r="D729" t="str">
            <v>LGINE691DO</v>
          </cell>
        </row>
        <row r="730">
          <cell r="B730" t="str">
            <v>Sep 2017</v>
          </cell>
          <cell r="C730" t="str">
            <v>ITODP</v>
          </cell>
          <cell r="D730" t="str">
            <v>LGINE693DO</v>
          </cell>
        </row>
        <row r="731">
          <cell r="B731" t="str">
            <v>Sep 2017</v>
          </cell>
          <cell r="C731" t="str">
            <v>RTS</v>
          </cell>
          <cell r="D731" t="str">
            <v>LGINE643DO</v>
          </cell>
        </row>
        <row r="732">
          <cell r="B732" t="str">
            <v>Sep 2017</v>
          </cell>
          <cell r="C732" t="str">
            <v>RTODE</v>
          </cell>
          <cell r="D732" t="str">
            <v>LGRSE521</v>
          </cell>
          <cell r="E732">
            <v>46</v>
          </cell>
          <cell r="G732">
            <v>38819</v>
          </cell>
          <cell r="I732">
            <v>5657.0762513201407</v>
          </cell>
          <cell r="J732">
            <v>44476.076251320141</v>
          </cell>
          <cell r="AO732">
            <v>-175.89</v>
          </cell>
          <cell r="AP732">
            <v>170.19</v>
          </cell>
          <cell r="AQ732">
            <v>366.46</v>
          </cell>
          <cell r="AU732">
            <v>-2.25</v>
          </cell>
          <cell r="AV732">
            <v>4547.87</v>
          </cell>
        </row>
        <row r="733">
          <cell r="B733" t="str">
            <v>Sep 2017</v>
          </cell>
          <cell r="C733" t="str">
            <v>RTODE</v>
          </cell>
          <cell r="D733" t="str">
            <v>LGRSE523</v>
          </cell>
        </row>
        <row r="734">
          <cell r="B734" t="str">
            <v>Sep 2017</v>
          </cell>
          <cell r="C734" t="str">
            <v>RTODD</v>
          </cell>
          <cell r="D734" t="str">
            <v>LGRSE527</v>
          </cell>
        </row>
        <row r="735">
          <cell r="B735" t="str">
            <v>Sep 2017</v>
          </cell>
          <cell r="C735" t="str">
            <v>RTODD</v>
          </cell>
          <cell r="D735" t="str">
            <v>LGRSE529</v>
          </cell>
        </row>
        <row r="736">
          <cell r="B736" t="str">
            <v>Sep 2017</v>
          </cell>
          <cell r="C736" t="str">
            <v>RTODE</v>
          </cell>
          <cell r="D736" t="str">
            <v>LGCME520</v>
          </cell>
        </row>
        <row r="737">
          <cell r="B737" t="str">
            <v>Sep 2017</v>
          </cell>
          <cell r="C737" t="str">
            <v>RTODD</v>
          </cell>
          <cell r="D737" t="str">
            <v>LGCME522</v>
          </cell>
        </row>
        <row r="738">
          <cell r="B738" t="str">
            <v>Sep 2017</v>
          </cell>
          <cell r="C738" t="str">
            <v>RTODE</v>
          </cell>
          <cell r="D738" t="str">
            <v>LGCME526</v>
          </cell>
        </row>
        <row r="739">
          <cell r="B739" t="str">
            <v>Sep 2017</v>
          </cell>
          <cell r="C739" t="str">
            <v>RTODD</v>
          </cell>
          <cell r="D739" t="str">
            <v>LGCME528</v>
          </cell>
        </row>
        <row r="740">
          <cell r="B740" t="str">
            <v>Sep 2017</v>
          </cell>
          <cell r="C740" t="str">
            <v>PSP</v>
          </cell>
          <cell r="D740" t="str">
            <v>LGCME563PF</v>
          </cell>
        </row>
        <row r="741">
          <cell r="B741" t="str">
            <v>Sep 2017</v>
          </cell>
          <cell r="C741" t="str">
            <v>PSP</v>
          </cell>
          <cell r="D741" t="str">
            <v>LGCME569PF</v>
          </cell>
        </row>
        <row r="742">
          <cell r="B742" t="str">
            <v>Sep 2017</v>
          </cell>
          <cell r="C742" t="str">
            <v>CSR</v>
          </cell>
          <cell r="D742" t="str">
            <v>LGCSR790</v>
          </cell>
          <cell r="E742">
            <v>2</v>
          </cell>
          <cell r="AO742">
            <v>0</v>
          </cell>
          <cell r="AP742">
            <v>0</v>
          </cell>
          <cell r="AQ742">
            <v>0</v>
          </cell>
          <cell r="AU742">
            <v>0</v>
          </cell>
          <cell r="AV742">
            <v>-329600</v>
          </cell>
        </row>
        <row r="743">
          <cell r="B743" t="str">
            <v>Sep 2017</v>
          </cell>
          <cell r="C743" t="str">
            <v>CSR</v>
          </cell>
          <cell r="D743" t="str">
            <v>LGCSR791</v>
          </cell>
        </row>
        <row r="744">
          <cell r="B744" t="str">
            <v>Sep 2017</v>
          </cell>
          <cell r="C744" t="str">
            <v>CSR</v>
          </cell>
          <cell r="D744" t="str">
            <v>LGCSR792</v>
          </cell>
        </row>
        <row r="745">
          <cell r="B745" t="str">
            <v>Sep 2017</v>
          </cell>
          <cell r="C745" t="str">
            <v>CSR</v>
          </cell>
          <cell r="D745" t="str">
            <v>LGCSR793</v>
          </cell>
        </row>
        <row r="746">
          <cell r="B746" t="str">
            <v>Sep 2017</v>
          </cell>
          <cell r="C746" t="str">
            <v>GSS</v>
          </cell>
          <cell r="D746" t="str">
            <v>LGINE551DO</v>
          </cell>
        </row>
        <row r="747">
          <cell r="B747" t="str">
            <v>Sep 2017</v>
          </cell>
          <cell r="C747" t="str">
            <v>GSS</v>
          </cell>
          <cell r="D747" t="str">
            <v>LGINE551DS</v>
          </cell>
        </row>
        <row r="748">
          <cell r="B748" t="str">
            <v>Sep 2017</v>
          </cell>
          <cell r="C748" t="str">
            <v>GS3</v>
          </cell>
          <cell r="D748" t="str">
            <v>LGINE651DO</v>
          </cell>
        </row>
        <row r="749">
          <cell r="B749" t="str">
            <v>Sep 2017</v>
          </cell>
          <cell r="C749" t="str">
            <v>GS3</v>
          </cell>
          <cell r="D749" t="str">
            <v>LGINE651DS</v>
          </cell>
        </row>
        <row r="750">
          <cell r="B750" t="str">
            <v>Sep 2017</v>
          </cell>
          <cell r="C750" t="str">
            <v>LRI</v>
          </cell>
          <cell r="D750" t="str">
            <v>LGINELRI</v>
          </cell>
        </row>
        <row r="751">
          <cell r="B751" t="str">
            <v>Sep 2017</v>
          </cell>
          <cell r="C751" t="str">
            <v>TODS</v>
          </cell>
          <cell r="D751" t="str">
            <v>LGCME597</v>
          </cell>
        </row>
        <row r="752">
          <cell r="B752" t="str">
            <v>Sep 2017</v>
          </cell>
          <cell r="C752" t="str">
            <v>RTS</v>
          </cell>
          <cell r="D752" t="str">
            <v>LGCME643</v>
          </cell>
        </row>
        <row r="753">
          <cell r="B753" t="str">
            <v>Sep 2017</v>
          </cell>
          <cell r="C753" t="str">
            <v>SQF</v>
          </cell>
          <cell r="D753" t="str">
            <v>LGCME705</v>
          </cell>
        </row>
        <row r="754">
          <cell r="B754" t="str">
            <v>Sep 2017</v>
          </cell>
          <cell r="C754" t="str">
            <v>SQF</v>
          </cell>
          <cell r="D754" t="str">
            <v>LGCME706</v>
          </cell>
        </row>
        <row r="755">
          <cell r="B755" t="str">
            <v>Sep 2017</v>
          </cell>
          <cell r="C755" t="str">
            <v>LQF</v>
          </cell>
          <cell r="D755" t="str">
            <v>LGCME707</v>
          </cell>
        </row>
        <row r="756">
          <cell r="B756" t="str">
            <v>Sep 2017</v>
          </cell>
          <cell r="C756" t="str">
            <v>LRI</v>
          </cell>
          <cell r="D756" t="str">
            <v>LGCMELRI</v>
          </cell>
        </row>
        <row r="757">
          <cell r="B757" t="str">
            <v>Sep 2017</v>
          </cell>
          <cell r="C757" t="str">
            <v>EVC</v>
          </cell>
          <cell r="D757" t="str">
            <v>LGE_EVC</v>
          </cell>
        </row>
        <row r="758">
          <cell r="B758" t="str">
            <v>Sep 2017</v>
          </cell>
          <cell r="C758" t="str">
            <v>EVSE</v>
          </cell>
          <cell r="D758" t="str">
            <v>LGE_EVSE1</v>
          </cell>
        </row>
        <row r="759">
          <cell r="B759" t="str">
            <v>Sep 2017</v>
          </cell>
          <cell r="C759" t="str">
            <v>EVSE</v>
          </cell>
          <cell r="D759" t="str">
            <v>LGE_EVSE2</v>
          </cell>
        </row>
        <row r="760">
          <cell r="B760" t="str">
            <v>Oct 2017</v>
          </cell>
          <cell r="C760" t="str">
            <v>FLSP</v>
          </cell>
          <cell r="D760" t="str">
            <v>LGINE682</v>
          </cell>
        </row>
        <row r="761">
          <cell r="B761" t="str">
            <v>Oct 2017</v>
          </cell>
          <cell r="C761" t="str">
            <v>FLST</v>
          </cell>
          <cell r="D761" t="str">
            <v>LGINE683</v>
          </cell>
        </row>
        <row r="762">
          <cell r="B762" t="str">
            <v>Oct 2017</v>
          </cell>
          <cell r="C762" t="str">
            <v>GSS</v>
          </cell>
          <cell r="D762" t="str">
            <v>LGCME451</v>
          </cell>
        </row>
        <row r="763">
          <cell r="B763" t="str">
            <v>Oct 2017</v>
          </cell>
          <cell r="C763" t="str">
            <v>GSS</v>
          </cell>
          <cell r="D763" t="str">
            <v>LGCME550</v>
          </cell>
        </row>
        <row r="764">
          <cell r="B764" t="str">
            <v>Oct 2017</v>
          </cell>
          <cell r="C764" t="str">
            <v>GSS</v>
          </cell>
          <cell r="D764" t="str">
            <v>LGCME551</v>
          </cell>
          <cell r="E764">
            <v>28613.202498302449</v>
          </cell>
          <cell r="J764">
            <v>30033984.886746056</v>
          </cell>
          <cell r="AO764">
            <v>-119114.14</v>
          </cell>
          <cell r="AP764">
            <v>91050.8</v>
          </cell>
          <cell r="AQ764">
            <v>650944.46</v>
          </cell>
          <cell r="AU764">
            <v>-824.71</v>
          </cell>
          <cell r="AV764">
            <v>4235666.0199999996</v>
          </cell>
        </row>
        <row r="765">
          <cell r="B765" t="str">
            <v>Oct 2017</v>
          </cell>
          <cell r="C765" t="str">
            <v>GSS</v>
          </cell>
          <cell r="D765" t="str">
            <v>LGCME551UM</v>
          </cell>
        </row>
        <row r="766">
          <cell r="B766" t="str">
            <v>Oct 2017</v>
          </cell>
          <cell r="C766" t="str">
            <v>GSS</v>
          </cell>
          <cell r="D766" t="str">
            <v>LGCME552</v>
          </cell>
        </row>
        <row r="767">
          <cell r="B767" t="str">
            <v>Oct 2017</v>
          </cell>
          <cell r="C767" t="str">
            <v>GSS</v>
          </cell>
          <cell r="D767" t="str">
            <v>LGCME557</v>
          </cell>
        </row>
        <row r="768">
          <cell r="B768" t="str">
            <v>Oct 2017</v>
          </cell>
          <cell r="C768" t="str">
            <v>PSS</v>
          </cell>
          <cell r="D768" t="str">
            <v>LGCME561</v>
          </cell>
          <cell r="E768">
            <v>2597</v>
          </cell>
          <cell r="J768">
            <v>131780588.52464886</v>
          </cell>
          <cell r="M768">
            <v>361634.58398089634</v>
          </cell>
          <cell r="AO768">
            <v>-522638.97</v>
          </cell>
          <cell r="AP768">
            <v>79417.63</v>
          </cell>
          <cell r="AQ768">
            <v>575379.05000000005</v>
          </cell>
          <cell r="AU768">
            <v>-3618.57</v>
          </cell>
          <cell r="AV768">
            <v>11509593.880000001</v>
          </cell>
        </row>
        <row r="769">
          <cell r="B769" t="str">
            <v>Oct 2017</v>
          </cell>
          <cell r="C769" t="str">
            <v>PSP</v>
          </cell>
          <cell r="D769" t="str">
            <v>LGCME563</v>
          </cell>
          <cell r="E769">
            <v>55</v>
          </cell>
          <cell r="J769">
            <v>11551952.795971677</v>
          </cell>
          <cell r="M769">
            <v>27509.691926500371</v>
          </cell>
          <cell r="AO769">
            <v>-45814.8</v>
          </cell>
          <cell r="AP769">
            <v>6450.85</v>
          </cell>
          <cell r="AQ769">
            <v>47417.71</v>
          </cell>
          <cell r="AU769">
            <v>-317.20999999999998</v>
          </cell>
          <cell r="AV769">
            <v>847107.81</v>
          </cell>
        </row>
        <row r="770">
          <cell r="B770" t="str">
            <v>Oct 2017</v>
          </cell>
          <cell r="C770" t="str">
            <v>PSS</v>
          </cell>
          <cell r="D770" t="str">
            <v>LGCME567</v>
          </cell>
        </row>
        <row r="771">
          <cell r="B771" t="str">
            <v>Oct 2017</v>
          </cell>
          <cell r="C771" t="str">
            <v>TODS</v>
          </cell>
          <cell r="D771" t="str">
            <v>LGCME591</v>
          </cell>
          <cell r="E771">
            <v>276</v>
          </cell>
          <cell r="J771">
            <v>62730689.855708182</v>
          </cell>
          <cell r="L771">
            <v>162276.96949932451</v>
          </cell>
          <cell r="M771">
            <v>144473.11525118779</v>
          </cell>
          <cell r="N771">
            <v>142201.16346910162</v>
          </cell>
          <cell r="AO771">
            <v>-248788.56</v>
          </cell>
          <cell r="AP771">
            <v>36595.160000000003</v>
          </cell>
          <cell r="AQ771">
            <v>262647.76</v>
          </cell>
          <cell r="AU771">
            <v>-1722.53</v>
          </cell>
          <cell r="AV771">
            <v>5085620.25</v>
          </cell>
        </row>
        <row r="772">
          <cell r="B772" t="str">
            <v>Oct 2017</v>
          </cell>
          <cell r="C772" t="str">
            <v>CTODP</v>
          </cell>
          <cell r="D772" t="str">
            <v>LGCME593</v>
          </cell>
          <cell r="E772">
            <v>44</v>
          </cell>
          <cell r="J772">
            <v>32196611.685983621</v>
          </cell>
          <cell r="L772">
            <v>130183.25502748242</v>
          </cell>
          <cell r="M772">
            <v>118471.47172959753</v>
          </cell>
          <cell r="N772">
            <v>117668.10341950497</v>
          </cell>
          <cell r="AO772">
            <v>-127691.07</v>
          </cell>
          <cell r="AP772">
            <v>16622.73</v>
          </cell>
          <cell r="AQ772">
            <v>122766.74</v>
          </cell>
          <cell r="AU772">
            <v>-884.09</v>
          </cell>
          <cell r="AV772">
            <v>2825557.62</v>
          </cell>
        </row>
        <row r="773">
          <cell r="B773" t="str">
            <v>Oct 2017</v>
          </cell>
          <cell r="C773" t="str">
            <v>GS3</v>
          </cell>
          <cell r="D773" t="str">
            <v>LGCME650</v>
          </cell>
          <cell r="E773">
            <v>16585.226349920566</v>
          </cell>
          <cell r="J773">
            <v>73060542.054555133</v>
          </cell>
          <cell r="AO773">
            <v>-289756.53999999998</v>
          </cell>
          <cell r="AP773">
            <v>221448.94</v>
          </cell>
          <cell r="AQ773">
            <v>1632223.98</v>
          </cell>
          <cell r="AU773">
            <v>-2006.18</v>
          </cell>
          <cell r="AV773">
            <v>9275661.5800000001</v>
          </cell>
        </row>
        <row r="774">
          <cell r="B774" t="str">
            <v>Oct 2017</v>
          </cell>
          <cell r="C774" t="str">
            <v>GS3</v>
          </cell>
          <cell r="D774" t="str">
            <v>LGCME651</v>
          </cell>
        </row>
        <row r="775">
          <cell r="B775" t="str">
            <v>Oct 2017</v>
          </cell>
          <cell r="C775" t="str">
            <v>GS3</v>
          </cell>
          <cell r="D775" t="str">
            <v>LGCME652</v>
          </cell>
        </row>
        <row r="776">
          <cell r="B776" t="str">
            <v>Oct 2017</v>
          </cell>
          <cell r="C776" t="str">
            <v>GS3</v>
          </cell>
          <cell r="D776" t="str">
            <v>LGCME657</v>
          </cell>
        </row>
        <row r="777">
          <cell r="B777" t="str">
            <v>Oct 2017</v>
          </cell>
          <cell r="C777" t="str">
            <v>LWC</v>
          </cell>
          <cell r="D777" t="str">
            <v>LGCME671</v>
          </cell>
          <cell r="E777">
            <v>1</v>
          </cell>
          <cell r="J777">
            <v>4630000</v>
          </cell>
          <cell r="N777">
            <v>9540</v>
          </cell>
          <cell r="AO777">
            <v>-18362.48</v>
          </cell>
          <cell r="AP777">
            <v>0</v>
          </cell>
          <cell r="AQ777">
            <v>22152.33</v>
          </cell>
          <cell r="AU777">
            <v>-127.14</v>
          </cell>
          <cell r="AV777">
            <v>288830.31</v>
          </cell>
        </row>
        <row r="778">
          <cell r="B778" t="str">
            <v>Oct 2017</v>
          </cell>
          <cell r="C778" t="str">
            <v>CSR</v>
          </cell>
          <cell r="D778" t="str">
            <v>LGCSR760</v>
          </cell>
        </row>
        <row r="779">
          <cell r="B779" t="str">
            <v>Oct 2017</v>
          </cell>
          <cell r="C779" t="str">
            <v>CSR</v>
          </cell>
          <cell r="D779" t="str">
            <v>LGCSR780</v>
          </cell>
        </row>
        <row r="780">
          <cell r="B780" t="str">
            <v>Oct 2017</v>
          </cell>
          <cell r="C780" t="str">
            <v>FK</v>
          </cell>
          <cell r="D780" t="str">
            <v>LGINE599</v>
          </cell>
          <cell r="E780">
            <v>1</v>
          </cell>
          <cell r="J780">
            <v>7093200</v>
          </cell>
          <cell r="M780">
            <v>12224.411607843138</v>
          </cell>
          <cell r="AO780">
            <v>-28131.48</v>
          </cell>
          <cell r="AP780">
            <v>0</v>
          </cell>
          <cell r="AQ780">
            <v>35061.9</v>
          </cell>
          <cell r="AU780">
            <v>-194.77</v>
          </cell>
          <cell r="AV780">
            <v>446297.72</v>
          </cell>
        </row>
        <row r="781">
          <cell r="B781" t="str">
            <v>Oct 2017</v>
          </cell>
          <cell r="C781" t="str">
            <v>RTS</v>
          </cell>
          <cell r="D781" t="str">
            <v>LGINE643</v>
          </cell>
          <cell r="E781">
            <v>13</v>
          </cell>
          <cell r="J781">
            <v>92717486.529695109</v>
          </cell>
          <cell r="L781">
            <v>200491.29191838775</v>
          </cell>
          <cell r="M781">
            <v>191324.26807697257</v>
          </cell>
          <cell r="N781">
            <v>184575.19821134914</v>
          </cell>
          <cell r="AO781">
            <v>-367715.55</v>
          </cell>
          <cell r="AP781">
            <v>0</v>
          </cell>
          <cell r="AQ781">
            <v>518405.29</v>
          </cell>
          <cell r="AU781">
            <v>-2545.94</v>
          </cell>
          <cell r="AV781">
            <v>5739947.96</v>
          </cell>
        </row>
        <row r="782">
          <cell r="B782" t="str">
            <v>Oct 2017</v>
          </cell>
          <cell r="C782" t="str">
            <v>PSS</v>
          </cell>
          <cell r="D782" t="str">
            <v>LGINE661</v>
          </cell>
          <cell r="E782">
            <v>230</v>
          </cell>
          <cell r="J782">
            <v>19691352.186434682</v>
          </cell>
          <cell r="M782">
            <v>57135.519667289074</v>
          </cell>
          <cell r="AO782">
            <v>-78095.48</v>
          </cell>
          <cell r="AP782">
            <v>900.3</v>
          </cell>
          <cell r="AQ782">
            <v>151199.28</v>
          </cell>
          <cell r="AU782">
            <v>-540.71</v>
          </cell>
          <cell r="AV782">
            <v>1809395.3</v>
          </cell>
        </row>
        <row r="783">
          <cell r="B783" t="str">
            <v>Oct 2017</v>
          </cell>
          <cell r="C783" t="str">
            <v>PSP</v>
          </cell>
          <cell r="D783" t="str">
            <v>LGINE663</v>
          </cell>
          <cell r="E783">
            <v>19</v>
          </cell>
          <cell r="J783">
            <v>1076863.511173954</v>
          </cell>
          <cell r="M783">
            <v>4670.9007992463348</v>
          </cell>
          <cell r="AO783">
            <v>-4270.82</v>
          </cell>
          <cell r="AP783">
            <v>174.1</v>
          </cell>
          <cell r="AQ783">
            <v>6993.88</v>
          </cell>
          <cell r="AU783">
            <v>-29.57</v>
          </cell>
          <cell r="AV783">
            <v>112598.86</v>
          </cell>
        </row>
        <row r="784">
          <cell r="B784" t="str">
            <v>Oct 2017</v>
          </cell>
          <cell r="C784" t="str">
            <v>ITODS</v>
          </cell>
          <cell r="D784" t="str">
            <v>LGINE691</v>
          </cell>
          <cell r="E784">
            <v>94</v>
          </cell>
          <cell r="J784">
            <v>22040512.372877739</v>
          </cell>
          <cell r="L784">
            <v>58112.730778913021</v>
          </cell>
          <cell r="M784">
            <v>54173.843349890944</v>
          </cell>
          <cell r="N784">
            <v>52998.761399316769</v>
          </cell>
          <cell r="AO784">
            <v>-87412.2</v>
          </cell>
          <cell r="AP784">
            <v>1012.32</v>
          </cell>
          <cell r="AQ784">
            <v>165476.12</v>
          </cell>
          <cell r="AU784">
            <v>-605.21</v>
          </cell>
          <cell r="AV784">
            <v>1890508.18</v>
          </cell>
        </row>
        <row r="785">
          <cell r="B785" t="str">
            <v>Oct 2017</v>
          </cell>
          <cell r="C785" t="str">
            <v>ITODP</v>
          </cell>
          <cell r="D785" t="str">
            <v>LGINE693</v>
          </cell>
          <cell r="E785">
            <v>61</v>
          </cell>
          <cell r="J785">
            <v>109044014.7764481</v>
          </cell>
          <cell r="L785">
            <v>229797.77176703222</v>
          </cell>
          <cell r="M785">
            <v>226684.83831384912</v>
          </cell>
          <cell r="N785">
            <v>222457.2090890441</v>
          </cell>
          <cell r="AO785">
            <v>-432466.21</v>
          </cell>
          <cell r="AP785">
            <v>6034.39</v>
          </cell>
          <cell r="AQ785">
            <v>680077.27</v>
          </cell>
          <cell r="AU785">
            <v>-2994.25</v>
          </cell>
          <cell r="AV785">
            <v>7356998.5999999996</v>
          </cell>
        </row>
        <row r="786">
          <cell r="B786" t="str">
            <v>Oct 2017</v>
          </cell>
          <cell r="C786" t="str">
            <v>ITODP</v>
          </cell>
          <cell r="D786" t="str">
            <v>LGINE694</v>
          </cell>
        </row>
        <row r="787">
          <cell r="B787" t="str">
            <v>Oct 2017</v>
          </cell>
          <cell r="C787" t="str">
            <v>LE</v>
          </cell>
          <cell r="D787" t="str">
            <v>LGMLE570</v>
          </cell>
          <cell r="E787">
            <v>165</v>
          </cell>
          <cell r="J787">
            <v>268137.58042193681</v>
          </cell>
          <cell r="AO787">
            <v>-1063.43</v>
          </cell>
          <cell r="AP787">
            <v>0</v>
          </cell>
          <cell r="AQ787">
            <v>2712.87</v>
          </cell>
          <cell r="AU787">
            <v>-7.36</v>
          </cell>
          <cell r="AV787">
            <v>20234.740000000002</v>
          </cell>
        </row>
        <row r="788">
          <cell r="B788" t="str">
            <v>Oct 2017</v>
          </cell>
          <cell r="C788" t="str">
            <v>LE</v>
          </cell>
          <cell r="D788" t="str">
            <v>LGMLE571</v>
          </cell>
        </row>
        <row r="789">
          <cell r="B789" t="str">
            <v>Oct 2017</v>
          </cell>
          <cell r="C789" t="str">
            <v>LE</v>
          </cell>
          <cell r="D789" t="str">
            <v>LGMLE572</v>
          </cell>
        </row>
        <row r="790">
          <cell r="B790" t="str">
            <v>Oct 2017</v>
          </cell>
          <cell r="C790" t="str">
            <v>TE</v>
          </cell>
          <cell r="D790" t="str">
            <v>LGMLE573</v>
          </cell>
          <cell r="E790">
            <v>905</v>
          </cell>
          <cell r="J790">
            <v>245347.77837991941</v>
          </cell>
          <cell r="AO790">
            <v>-973.04</v>
          </cell>
          <cell r="AP790">
            <v>0</v>
          </cell>
          <cell r="AQ790">
            <v>2750.68</v>
          </cell>
          <cell r="AU790">
            <v>-6.74</v>
          </cell>
          <cell r="AV790">
            <v>24702.22</v>
          </cell>
        </row>
        <row r="791">
          <cell r="B791" t="str">
            <v>Oct 2017</v>
          </cell>
          <cell r="C791" t="str">
            <v>TE</v>
          </cell>
          <cell r="D791" t="str">
            <v>LGMLE574</v>
          </cell>
        </row>
        <row r="792">
          <cell r="B792" t="str">
            <v>Oct 2017</v>
          </cell>
          <cell r="C792" t="str">
            <v>RS</v>
          </cell>
          <cell r="D792" t="str">
            <v>LGRSE411</v>
          </cell>
        </row>
        <row r="793">
          <cell r="B793" t="str">
            <v>Oct 2017</v>
          </cell>
          <cell r="C793" t="str">
            <v>RS</v>
          </cell>
          <cell r="D793" t="str">
            <v>LGRSE511</v>
          </cell>
          <cell r="E793">
            <v>363285.28745179228</v>
          </cell>
          <cell r="J793">
            <v>250405500.37995684</v>
          </cell>
          <cell r="AO793">
            <v>-993102.82</v>
          </cell>
          <cell r="AP793">
            <v>966971.31</v>
          </cell>
          <cell r="AQ793">
            <v>2910228.55</v>
          </cell>
          <cell r="AU793">
            <v>-6875.9</v>
          </cell>
          <cell r="AV793">
            <v>28415069.16</v>
          </cell>
        </row>
        <row r="794">
          <cell r="B794" t="str">
            <v>Oct 2017</v>
          </cell>
          <cell r="C794" t="str">
            <v>RS</v>
          </cell>
          <cell r="D794" t="str">
            <v>LGRSE519</v>
          </cell>
        </row>
        <row r="795">
          <cell r="B795" t="str">
            <v>Oct 2017</v>
          </cell>
          <cell r="C795" t="str">
            <v>VFD</v>
          </cell>
          <cell r="D795" t="str">
            <v>LGRSE540</v>
          </cell>
        </row>
        <row r="796">
          <cell r="B796" t="str">
            <v>Oct 2017</v>
          </cell>
          <cell r="C796" t="str">
            <v>LEV</v>
          </cell>
          <cell r="D796" t="str">
            <v>LGRSE543</v>
          </cell>
        </row>
        <row r="797">
          <cell r="B797" t="str">
            <v>Oct 2017</v>
          </cell>
          <cell r="C797" t="str">
            <v>LEV</v>
          </cell>
          <cell r="D797" t="str">
            <v>LGRSE547</v>
          </cell>
        </row>
        <row r="798">
          <cell r="B798" t="str">
            <v>Oct 2017</v>
          </cell>
          <cell r="C798" t="str">
            <v>GSS</v>
          </cell>
          <cell r="D798" t="str">
            <v>LGCME551DS</v>
          </cell>
        </row>
        <row r="799">
          <cell r="B799" t="str">
            <v>Oct 2017</v>
          </cell>
          <cell r="C799" t="str">
            <v>GS3</v>
          </cell>
          <cell r="D799" t="str">
            <v>LGCME651DS</v>
          </cell>
        </row>
        <row r="800">
          <cell r="B800" t="str">
            <v>Oct 2017</v>
          </cell>
          <cell r="C800" t="str">
            <v>PSS</v>
          </cell>
          <cell r="D800" t="str">
            <v>LGCME561DS</v>
          </cell>
        </row>
        <row r="801">
          <cell r="B801" t="str">
            <v>Oct 2017</v>
          </cell>
          <cell r="C801" t="str">
            <v>PSS</v>
          </cell>
          <cell r="D801" t="str">
            <v>LGCME561PF</v>
          </cell>
        </row>
        <row r="802">
          <cell r="B802" t="str">
            <v>Oct 2017</v>
          </cell>
          <cell r="C802" t="str">
            <v>PSP</v>
          </cell>
          <cell r="D802" t="str">
            <v>LGCME563DS</v>
          </cell>
        </row>
        <row r="803">
          <cell r="B803" t="str">
            <v>Oct 2017</v>
          </cell>
          <cell r="C803" t="str">
            <v>PSS</v>
          </cell>
          <cell r="D803" t="str">
            <v>LGCME567PF</v>
          </cell>
        </row>
        <row r="804">
          <cell r="B804" t="str">
            <v>Oct 2017</v>
          </cell>
          <cell r="C804" t="str">
            <v>PSP</v>
          </cell>
          <cell r="D804" t="str">
            <v>LGCME569</v>
          </cell>
        </row>
        <row r="805">
          <cell r="B805" t="str">
            <v>Oct 2017</v>
          </cell>
          <cell r="C805" t="str">
            <v>PSS</v>
          </cell>
          <cell r="D805" t="str">
            <v>LGINE661DO</v>
          </cell>
        </row>
        <row r="806">
          <cell r="B806" t="str">
            <v>Oct 2017</v>
          </cell>
          <cell r="C806" t="str">
            <v>PSS</v>
          </cell>
          <cell r="D806" t="str">
            <v>LGINE661DS</v>
          </cell>
        </row>
        <row r="807">
          <cell r="B807" t="str">
            <v>Oct 2017</v>
          </cell>
          <cell r="C807" t="str">
            <v>PSS</v>
          </cell>
          <cell r="D807" t="str">
            <v>LGINE661PD</v>
          </cell>
        </row>
        <row r="808">
          <cell r="B808" t="str">
            <v>Oct 2017</v>
          </cell>
          <cell r="C808" t="str">
            <v>PSS</v>
          </cell>
          <cell r="D808" t="str">
            <v>LGINE661PO</v>
          </cell>
        </row>
        <row r="809">
          <cell r="B809" t="str">
            <v>Oct 2017</v>
          </cell>
          <cell r="C809" t="str">
            <v>PSP</v>
          </cell>
          <cell r="D809" t="str">
            <v>LGINE663DO</v>
          </cell>
        </row>
        <row r="810">
          <cell r="B810" t="str">
            <v>Oct 2017</v>
          </cell>
          <cell r="C810" t="str">
            <v>PSP</v>
          </cell>
          <cell r="D810" t="str">
            <v>LGINE663DS</v>
          </cell>
        </row>
        <row r="811">
          <cell r="B811" t="str">
            <v>Oct 2017</v>
          </cell>
          <cell r="C811" t="str">
            <v>PSP</v>
          </cell>
          <cell r="D811" t="str">
            <v>LGINE663PD</v>
          </cell>
        </row>
        <row r="812">
          <cell r="B812" t="str">
            <v>Oct 2017</v>
          </cell>
          <cell r="C812" t="str">
            <v>PSP</v>
          </cell>
          <cell r="D812" t="str">
            <v>LGINE663PO</v>
          </cell>
        </row>
        <row r="813">
          <cell r="B813" t="str">
            <v>Oct 2017</v>
          </cell>
          <cell r="C813" t="str">
            <v>ITODS</v>
          </cell>
          <cell r="D813" t="str">
            <v>LGINE691DO</v>
          </cell>
        </row>
        <row r="814">
          <cell r="B814" t="str">
            <v>Oct 2017</v>
          </cell>
          <cell r="C814" t="str">
            <v>ITODP</v>
          </cell>
          <cell r="D814" t="str">
            <v>LGINE693DO</v>
          </cell>
        </row>
        <row r="815">
          <cell r="B815" t="str">
            <v>Oct 2017</v>
          </cell>
          <cell r="C815" t="str">
            <v>RTS</v>
          </cell>
          <cell r="D815" t="str">
            <v>LGINE643DO</v>
          </cell>
        </row>
        <row r="816">
          <cell r="B816" t="str">
            <v>Oct 2017</v>
          </cell>
          <cell r="C816" t="str">
            <v>RTODE</v>
          </cell>
          <cell r="D816" t="str">
            <v>LGRSE521</v>
          </cell>
          <cell r="E816">
            <v>47</v>
          </cell>
          <cell r="G816">
            <v>28388</v>
          </cell>
          <cell r="I816">
            <v>4246.8163580750879</v>
          </cell>
          <cell r="J816">
            <v>32634.816358075088</v>
          </cell>
          <cell r="AO816">
            <v>-129.43</v>
          </cell>
          <cell r="AP816">
            <v>120.04</v>
          </cell>
          <cell r="AQ816">
            <v>361.14</v>
          </cell>
          <cell r="AU816">
            <v>-0.9</v>
          </cell>
          <cell r="AV816">
            <v>3583.67</v>
          </cell>
        </row>
        <row r="817">
          <cell r="B817" t="str">
            <v>Oct 2017</v>
          </cell>
          <cell r="C817" t="str">
            <v>RTODE</v>
          </cell>
          <cell r="D817" t="str">
            <v>LGRSE523</v>
          </cell>
        </row>
        <row r="818">
          <cell r="B818" t="str">
            <v>Oct 2017</v>
          </cell>
          <cell r="C818" t="str">
            <v>RTODD</v>
          </cell>
          <cell r="D818" t="str">
            <v>LGRSE527</v>
          </cell>
        </row>
        <row r="819">
          <cell r="B819" t="str">
            <v>Oct 2017</v>
          </cell>
          <cell r="C819" t="str">
            <v>RTODD</v>
          </cell>
          <cell r="D819" t="str">
            <v>LGRSE529</v>
          </cell>
        </row>
        <row r="820">
          <cell r="B820" t="str">
            <v>Oct 2017</v>
          </cell>
          <cell r="C820" t="str">
            <v>RTODE</v>
          </cell>
          <cell r="D820" t="str">
            <v>LGCME520</v>
          </cell>
        </row>
        <row r="821">
          <cell r="B821" t="str">
            <v>Oct 2017</v>
          </cell>
          <cell r="C821" t="str">
            <v>RTODD</v>
          </cell>
          <cell r="D821" t="str">
            <v>LGCME522</v>
          </cell>
        </row>
        <row r="822">
          <cell r="B822" t="str">
            <v>Oct 2017</v>
          </cell>
          <cell r="C822" t="str">
            <v>RTODE</v>
          </cell>
          <cell r="D822" t="str">
            <v>LGCME526</v>
          </cell>
        </row>
        <row r="823">
          <cell r="B823" t="str">
            <v>Oct 2017</v>
          </cell>
          <cell r="C823" t="str">
            <v>RTODD</v>
          </cell>
          <cell r="D823" t="str">
            <v>LGCME528</v>
          </cell>
        </row>
        <row r="824">
          <cell r="B824" t="str">
            <v>Oct 2017</v>
          </cell>
          <cell r="C824" t="str">
            <v>PSP</v>
          </cell>
          <cell r="D824" t="str">
            <v>LGCME563PF</v>
          </cell>
        </row>
        <row r="825">
          <cell r="B825" t="str">
            <v>Oct 2017</v>
          </cell>
          <cell r="C825" t="str">
            <v>PSP</v>
          </cell>
          <cell r="D825" t="str">
            <v>LGCME569PF</v>
          </cell>
        </row>
        <row r="826">
          <cell r="B826" t="str">
            <v>Oct 2017</v>
          </cell>
          <cell r="C826" t="str">
            <v>CSR</v>
          </cell>
          <cell r="D826" t="str">
            <v>LGCSR790</v>
          </cell>
          <cell r="E826">
            <v>2</v>
          </cell>
          <cell r="AO826">
            <v>0</v>
          </cell>
          <cell r="AP826">
            <v>0</v>
          </cell>
          <cell r="AQ826">
            <v>0</v>
          </cell>
          <cell r="AU826">
            <v>0</v>
          </cell>
          <cell r="AV826">
            <v>-329600</v>
          </cell>
        </row>
        <row r="827">
          <cell r="B827" t="str">
            <v>Oct 2017</v>
          </cell>
          <cell r="C827" t="str">
            <v>CSR</v>
          </cell>
          <cell r="D827" t="str">
            <v>LGCSR791</v>
          </cell>
        </row>
        <row r="828">
          <cell r="B828" t="str">
            <v>Oct 2017</v>
          </cell>
          <cell r="C828" t="str">
            <v>CSR</v>
          </cell>
          <cell r="D828" t="str">
            <v>LGCSR792</v>
          </cell>
        </row>
        <row r="829">
          <cell r="B829" t="str">
            <v>Oct 2017</v>
          </cell>
          <cell r="C829" t="str">
            <v>CSR</v>
          </cell>
          <cell r="D829" t="str">
            <v>LGCSR793</v>
          </cell>
        </row>
        <row r="830">
          <cell r="B830" t="str">
            <v>Oct 2017</v>
          </cell>
          <cell r="C830" t="str">
            <v>GSS</v>
          </cell>
          <cell r="D830" t="str">
            <v>LGINE551DO</v>
          </cell>
        </row>
        <row r="831">
          <cell r="B831" t="str">
            <v>Oct 2017</v>
          </cell>
          <cell r="C831" t="str">
            <v>GSS</v>
          </cell>
          <cell r="D831" t="str">
            <v>LGINE551DS</v>
          </cell>
        </row>
        <row r="832">
          <cell r="B832" t="str">
            <v>Oct 2017</v>
          </cell>
          <cell r="C832" t="str">
            <v>GS3</v>
          </cell>
          <cell r="D832" t="str">
            <v>LGINE651DO</v>
          </cell>
        </row>
        <row r="833">
          <cell r="B833" t="str">
            <v>Oct 2017</v>
          </cell>
          <cell r="C833" t="str">
            <v>GS3</v>
          </cell>
          <cell r="D833" t="str">
            <v>LGINE651DS</v>
          </cell>
        </row>
        <row r="834">
          <cell r="B834" t="str">
            <v>Oct 2017</v>
          </cell>
          <cell r="C834" t="str">
            <v>LRI</v>
          </cell>
          <cell r="D834" t="str">
            <v>LGINELRI</v>
          </cell>
        </row>
        <row r="835">
          <cell r="B835" t="str">
            <v>Oct 2017</v>
          </cell>
          <cell r="C835" t="str">
            <v>TODS</v>
          </cell>
          <cell r="D835" t="str">
            <v>LGCME597</v>
          </cell>
        </row>
        <row r="836">
          <cell r="B836" t="str">
            <v>Oct 2017</v>
          </cell>
          <cell r="C836" t="str">
            <v>RTS</v>
          </cell>
          <cell r="D836" t="str">
            <v>LGCME643</v>
          </cell>
        </row>
        <row r="837">
          <cell r="B837" t="str">
            <v>Oct 2017</v>
          </cell>
          <cell r="C837" t="str">
            <v>SQF</v>
          </cell>
          <cell r="D837" t="str">
            <v>LGCME705</v>
          </cell>
        </row>
        <row r="838">
          <cell r="B838" t="str">
            <v>Oct 2017</v>
          </cell>
          <cell r="C838" t="str">
            <v>SQF</v>
          </cell>
          <cell r="D838" t="str">
            <v>LGCME706</v>
          </cell>
        </row>
        <row r="839">
          <cell r="B839" t="str">
            <v>Oct 2017</v>
          </cell>
          <cell r="C839" t="str">
            <v>LQF</v>
          </cell>
          <cell r="D839" t="str">
            <v>LGCME707</v>
          </cell>
        </row>
        <row r="840">
          <cell r="B840" t="str">
            <v>Oct 2017</v>
          </cell>
          <cell r="C840" t="str">
            <v>LRI</v>
          </cell>
          <cell r="D840" t="str">
            <v>LGCMELRI</v>
          </cell>
        </row>
        <row r="841">
          <cell r="B841" t="str">
            <v>Oct 2017</v>
          </cell>
          <cell r="C841" t="str">
            <v>EVC</v>
          </cell>
          <cell r="D841" t="str">
            <v>LGE_EVC</v>
          </cell>
        </row>
        <row r="842">
          <cell r="B842" t="str">
            <v>Oct 2017</v>
          </cell>
          <cell r="C842" t="str">
            <v>EVSE</v>
          </cell>
          <cell r="D842" t="str">
            <v>LGE_EVSE1</v>
          </cell>
        </row>
        <row r="843">
          <cell r="B843" t="str">
            <v>Oct 2017</v>
          </cell>
          <cell r="C843" t="str">
            <v>EVSE</v>
          </cell>
          <cell r="D843" t="str">
            <v>LGE_EVSE2</v>
          </cell>
        </row>
        <row r="844">
          <cell r="B844" t="str">
            <v>Nov 2017</v>
          </cell>
          <cell r="C844" t="str">
            <v>FLSP</v>
          </cell>
          <cell r="D844" t="str">
            <v>LGINE682</v>
          </cell>
        </row>
        <row r="845">
          <cell r="B845" t="str">
            <v>Nov 2017</v>
          </cell>
          <cell r="C845" t="str">
            <v>FLST</v>
          </cell>
          <cell r="D845" t="str">
            <v>LGINE683</v>
          </cell>
        </row>
        <row r="846">
          <cell r="B846" t="str">
            <v>Nov 2017</v>
          </cell>
          <cell r="C846" t="str">
            <v>GSS</v>
          </cell>
          <cell r="D846" t="str">
            <v>LGCME451</v>
          </cell>
        </row>
        <row r="847">
          <cell r="B847" t="str">
            <v>Nov 2017</v>
          </cell>
          <cell r="C847" t="str">
            <v>GSS</v>
          </cell>
          <cell r="D847" t="str">
            <v>LGCME550</v>
          </cell>
        </row>
        <row r="848">
          <cell r="B848" t="str">
            <v>Nov 2017</v>
          </cell>
          <cell r="C848" t="str">
            <v>GSS</v>
          </cell>
          <cell r="D848" t="str">
            <v>LGCME551</v>
          </cell>
          <cell r="E848">
            <v>28612.748332331208</v>
          </cell>
          <cell r="J848">
            <v>28762096.115552124</v>
          </cell>
          <cell r="AO848">
            <v>-119693.95</v>
          </cell>
          <cell r="AP848">
            <v>77045.22</v>
          </cell>
          <cell r="AQ848">
            <v>666122.43999999994</v>
          </cell>
          <cell r="AU848">
            <v>-404.09</v>
          </cell>
          <cell r="AV848">
            <v>4113930.6</v>
          </cell>
        </row>
        <row r="849">
          <cell r="B849" t="str">
            <v>Nov 2017</v>
          </cell>
          <cell r="C849" t="str">
            <v>GSS</v>
          </cell>
          <cell r="D849" t="str">
            <v>LGCME551UM</v>
          </cell>
        </row>
        <row r="850">
          <cell r="B850" t="str">
            <v>Nov 2017</v>
          </cell>
          <cell r="C850" t="str">
            <v>GSS</v>
          </cell>
          <cell r="D850" t="str">
            <v>LGCME552</v>
          </cell>
        </row>
        <row r="851">
          <cell r="B851" t="str">
            <v>Nov 2017</v>
          </cell>
          <cell r="C851" t="str">
            <v>GSS</v>
          </cell>
          <cell r="D851" t="str">
            <v>LGCME557</v>
          </cell>
        </row>
        <row r="852">
          <cell r="B852" t="str">
            <v>Nov 2017</v>
          </cell>
          <cell r="C852" t="str">
            <v>PSS</v>
          </cell>
          <cell r="D852" t="str">
            <v>LGCME561</v>
          </cell>
          <cell r="E852">
            <v>2596</v>
          </cell>
          <cell r="J852">
            <v>125335967.05355257</v>
          </cell>
          <cell r="M852">
            <v>330290.78794767091</v>
          </cell>
          <cell r="AO852">
            <v>-521587.73</v>
          </cell>
          <cell r="AP852">
            <v>66034.679999999993</v>
          </cell>
          <cell r="AQ852">
            <v>579944.06000000006</v>
          </cell>
          <cell r="AU852">
            <v>-1760.89</v>
          </cell>
          <cell r="AV852">
            <v>10740047.039999999</v>
          </cell>
        </row>
        <row r="853">
          <cell r="B853" t="str">
            <v>Nov 2017</v>
          </cell>
          <cell r="C853" t="str">
            <v>PSP</v>
          </cell>
          <cell r="D853" t="str">
            <v>LGCME563</v>
          </cell>
          <cell r="E853">
            <v>55</v>
          </cell>
          <cell r="J853">
            <v>12027598.108319204</v>
          </cell>
          <cell r="M853">
            <v>28927.848542989646</v>
          </cell>
          <cell r="AO853">
            <v>-50053.05</v>
          </cell>
          <cell r="AP853">
            <v>5774.08</v>
          </cell>
          <cell r="AQ853">
            <v>51720.54</v>
          </cell>
          <cell r="AU853">
            <v>-168.98</v>
          </cell>
          <cell r="AV853">
            <v>884642.38</v>
          </cell>
        </row>
        <row r="854">
          <cell r="B854" t="str">
            <v>Nov 2017</v>
          </cell>
          <cell r="C854" t="str">
            <v>PSS</v>
          </cell>
          <cell r="D854" t="str">
            <v>LGCME567</v>
          </cell>
        </row>
        <row r="855">
          <cell r="B855" t="str">
            <v>Nov 2017</v>
          </cell>
          <cell r="C855" t="str">
            <v>TODS</v>
          </cell>
          <cell r="D855" t="str">
            <v>LGCME591</v>
          </cell>
          <cell r="E855">
            <v>276</v>
          </cell>
          <cell r="J855">
            <v>62917835.029693939</v>
          </cell>
          <cell r="L855">
            <v>161516.43184589344</v>
          </cell>
          <cell r="M855">
            <v>141407.75869225326</v>
          </cell>
          <cell r="N855">
            <v>134995.63133117527</v>
          </cell>
          <cell r="AO855">
            <v>-261833.63</v>
          </cell>
          <cell r="AP855">
            <v>32336.77</v>
          </cell>
          <cell r="AQ855">
            <v>280845.92</v>
          </cell>
          <cell r="AU855">
            <v>-883.95</v>
          </cell>
          <cell r="AV855">
            <v>5027233.96</v>
          </cell>
        </row>
        <row r="856">
          <cell r="B856" t="str">
            <v>Nov 2017</v>
          </cell>
          <cell r="C856" t="str">
            <v>CTODP</v>
          </cell>
          <cell r="D856" t="str">
            <v>LGCME593</v>
          </cell>
          <cell r="E856">
            <v>44</v>
          </cell>
          <cell r="J856">
            <v>33522289.490627423</v>
          </cell>
          <cell r="L856">
            <v>129755.20026163961</v>
          </cell>
          <cell r="M856">
            <v>118097.99649043952</v>
          </cell>
          <cell r="N856">
            <v>112733.93469742363</v>
          </cell>
          <cell r="AO856">
            <v>-139503.57</v>
          </cell>
          <cell r="AP856">
            <v>14814.44</v>
          </cell>
          <cell r="AQ856">
            <v>133490.09</v>
          </cell>
          <cell r="AU856">
            <v>-470.97</v>
          </cell>
          <cell r="AV856">
            <v>2844748.01</v>
          </cell>
        </row>
        <row r="857">
          <cell r="B857" t="str">
            <v>Nov 2017</v>
          </cell>
          <cell r="C857" t="str">
            <v>GS3</v>
          </cell>
          <cell r="D857" t="str">
            <v>LGCME650</v>
          </cell>
          <cell r="E857">
            <v>16600.861079942551</v>
          </cell>
          <cell r="J857">
            <v>66403635.067405909</v>
          </cell>
          <cell r="AO857">
            <v>-276339.84000000003</v>
          </cell>
          <cell r="AP857">
            <v>176806.27</v>
          </cell>
          <cell r="AQ857">
            <v>1570630.59</v>
          </cell>
          <cell r="AU857">
            <v>-932.93</v>
          </cell>
          <cell r="AV857">
            <v>8542149.3200000003</v>
          </cell>
        </row>
        <row r="858">
          <cell r="B858" t="str">
            <v>Nov 2017</v>
          </cell>
          <cell r="C858" t="str">
            <v>GS3</v>
          </cell>
          <cell r="D858" t="str">
            <v>LGCME651</v>
          </cell>
        </row>
        <row r="859">
          <cell r="B859" t="str">
            <v>Nov 2017</v>
          </cell>
          <cell r="C859" t="str">
            <v>GS3</v>
          </cell>
          <cell r="D859" t="str">
            <v>LGCME652</v>
          </cell>
        </row>
        <row r="860">
          <cell r="B860" t="str">
            <v>Nov 2017</v>
          </cell>
          <cell r="C860" t="str">
            <v>GS3</v>
          </cell>
          <cell r="D860" t="str">
            <v>LGCME657</v>
          </cell>
        </row>
        <row r="861">
          <cell r="B861" t="str">
            <v>Nov 2017</v>
          </cell>
          <cell r="C861" t="str">
            <v>LWC</v>
          </cell>
          <cell r="D861" t="str">
            <v>LGCME671</v>
          </cell>
          <cell r="E861">
            <v>1</v>
          </cell>
          <cell r="J861">
            <v>4475200</v>
          </cell>
          <cell r="N861">
            <v>9540</v>
          </cell>
          <cell r="AO861">
            <v>-18623.62</v>
          </cell>
          <cell r="AP861">
            <v>0</v>
          </cell>
          <cell r="AQ861">
            <v>21539.99</v>
          </cell>
          <cell r="AU861">
            <v>-62.87</v>
          </cell>
          <cell r="AV861">
            <v>282027.24</v>
          </cell>
        </row>
        <row r="862">
          <cell r="B862" t="str">
            <v>Nov 2017</v>
          </cell>
          <cell r="C862" t="str">
            <v>CSR</v>
          </cell>
          <cell r="D862" t="str">
            <v>LGCSR760</v>
          </cell>
        </row>
        <row r="863">
          <cell r="B863" t="str">
            <v>Nov 2017</v>
          </cell>
          <cell r="C863" t="str">
            <v>CSR</v>
          </cell>
          <cell r="D863" t="str">
            <v>LGCSR780</v>
          </cell>
        </row>
        <row r="864">
          <cell r="B864" t="str">
            <v>Nov 2017</v>
          </cell>
          <cell r="C864" t="str">
            <v>FK</v>
          </cell>
          <cell r="D864" t="str">
            <v>LGINE599</v>
          </cell>
          <cell r="E864">
            <v>1</v>
          </cell>
          <cell r="J864">
            <v>7436000</v>
          </cell>
          <cell r="M864">
            <v>11899.358959195741</v>
          </cell>
          <cell r="AO864">
            <v>-30945.040000000001</v>
          </cell>
          <cell r="AP864">
            <v>0</v>
          </cell>
          <cell r="AQ864">
            <v>36976.629999999997</v>
          </cell>
          <cell r="AU864">
            <v>-104.47</v>
          </cell>
          <cell r="AV864">
            <v>454579.22</v>
          </cell>
        </row>
        <row r="865">
          <cell r="B865" t="str">
            <v>Nov 2017</v>
          </cell>
          <cell r="C865" t="str">
            <v>RTS</v>
          </cell>
          <cell r="D865" t="str">
            <v>LGINE643</v>
          </cell>
          <cell r="E865">
            <v>13</v>
          </cell>
          <cell r="J865">
            <v>97540400.943132371</v>
          </cell>
          <cell r="L865">
            <v>210545.19142483507</v>
          </cell>
          <cell r="M865">
            <v>195424.7677199505</v>
          </cell>
          <cell r="N865">
            <v>188413.54388790403</v>
          </cell>
          <cell r="AO865">
            <v>-405916.02</v>
          </cell>
          <cell r="AP865">
            <v>0</v>
          </cell>
          <cell r="AQ865">
            <v>467585.46</v>
          </cell>
          <cell r="AU865">
            <v>-1370.38</v>
          </cell>
          <cell r="AV865">
            <v>5893893.5999999996</v>
          </cell>
        </row>
        <row r="866">
          <cell r="B866" t="str">
            <v>Nov 2017</v>
          </cell>
          <cell r="C866" t="str">
            <v>PSS</v>
          </cell>
          <cell r="D866" t="str">
            <v>LGINE661</v>
          </cell>
          <cell r="E866">
            <v>230</v>
          </cell>
          <cell r="J866">
            <v>18728362.594346631</v>
          </cell>
          <cell r="M866">
            <v>52183.437266288005</v>
          </cell>
          <cell r="AO866">
            <v>-77938.399999999994</v>
          </cell>
          <cell r="AP866">
            <v>706.13</v>
          </cell>
          <cell r="AQ866">
            <v>122783.7</v>
          </cell>
          <cell r="AU866">
            <v>-263.12</v>
          </cell>
          <cell r="AV866">
            <v>1662833.12</v>
          </cell>
        </row>
        <row r="867">
          <cell r="B867" t="str">
            <v>Nov 2017</v>
          </cell>
          <cell r="C867" t="str">
            <v>PSP</v>
          </cell>
          <cell r="D867" t="str">
            <v>LGINE663</v>
          </cell>
          <cell r="E867">
            <v>19</v>
          </cell>
          <cell r="J867">
            <v>1121202.774861614</v>
          </cell>
          <cell r="M867">
            <v>4742.1812746027717</v>
          </cell>
          <cell r="AO867">
            <v>-4665.8999999999996</v>
          </cell>
          <cell r="AP867">
            <v>146.72</v>
          </cell>
          <cell r="AQ867">
            <v>6387</v>
          </cell>
          <cell r="AU867">
            <v>-15.75</v>
          </cell>
          <cell r="AV867">
            <v>114295.21</v>
          </cell>
        </row>
        <row r="868">
          <cell r="B868" t="str">
            <v>Nov 2017</v>
          </cell>
          <cell r="C868" t="str">
            <v>ITODS</v>
          </cell>
          <cell r="D868" t="str">
            <v>LGINE691</v>
          </cell>
          <cell r="E868">
            <v>94</v>
          </cell>
          <cell r="J868">
            <v>22106266.28632737</v>
          </cell>
          <cell r="L868">
            <v>56173.568892060553</v>
          </cell>
          <cell r="M868">
            <v>53390.728736162804</v>
          </cell>
          <cell r="N868">
            <v>51838.285155796584</v>
          </cell>
          <cell r="AO868">
            <v>-91995.6</v>
          </cell>
          <cell r="AP868">
            <v>859.63</v>
          </cell>
          <cell r="AQ868">
            <v>141846.69</v>
          </cell>
          <cell r="AU868">
            <v>-310.58</v>
          </cell>
          <cell r="AV868">
            <v>1844364.04</v>
          </cell>
        </row>
        <row r="869">
          <cell r="B869" t="str">
            <v>Nov 2017</v>
          </cell>
          <cell r="C869" t="str">
            <v>ITODP</v>
          </cell>
          <cell r="D869" t="str">
            <v>LGINE693</v>
          </cell>
          <cell r="E869">
            <v>61</v>
          </cell>
          <cell r="J869">
            <v>113533842.20078257</v>
          </cell>
          <cell r="L869">
            <v>217748.70722707643</v>
          </cell>
          <cell r="M869">
            <v>212274.66045093644</v>
          </cell>
          <cell r="N869">
            <v>208828.31179066401</v>
          </cell>
          <cell r="AO869">
            <v>-472472.99</v>
          </cell>
          <cell r="AP869">
            <v>5085.5600000000004</v>
          </cell>
          <cell r="AQ869">
            <v>606865.37</v>
          </cell>
          <cell r="AU869">
            <v>-1595.08</v>
          </cell>
          <cell r="AV869">
            <v>7242705.4900000002</v>
          </cell>
        </row>
        <row r="870">
          <cell r="B870" t="str">
            <v>Nov 2017</v>
          </cell>
          <cell r="C870" t="str">
            <v>ITODP</v>
          </cell>
          <cell r="D870" t="str">
            <v>LGINE694</v>
          </cell>
        </row>
        <row r="871">
          <cell r="B871" t="str">
            <v>Nov 2017</v>
          </cell>
          <cell r="C871" t="str">
            <v>LE</v>
          </cell>
          <cell r="D871" t="str">
            <v>LGMLE570</v>
          </cell>
          <cell r="E871">
            <v>165</v>
          </cell>
          <cell r="J871">
            <v>312844.9192713598</v>
          </cell>
          <cell r="AO871">
            <v>-1301.9100000000001</v>
          </cell>
          <cell r="AP871">
            <v>0</v>
          </cell>
          <cell r="AQ871">
            <v>3239.25</v>
          </cell>
          <cell r="AU871">
            <v>-4.4000000000000004</v>
          </cell>
          <cell r="AV871">
            <v>23625.62</v>
          </cell>
        </row>
        <row r="872">
          <cell r="B872" t="str">
            <v>Nov 2017</v>
          </cell>
          <cell r="C872" t="str">
            <v>LE</v>
          </cell>
          <cell r="D872" t="str">
            <v>LGMLE571</v>
          </cell>
        </row>
        <row r="873">
          <cell r="B873" t="str">
            <v>Nov 2017</v>
          </cell>
          <cell r="C873" t="str">
            <v>LE</v>
          </cell>
          <cell r="D873" t="str">
            <v>LGMLE572</v>
          </cell>
        </row>
        <row r="874">
          <cell r="B874" t="str">
            <v>Nov 2017</v>
          </cell>
          <cell r="C874" t="str">
            <v>TE</v>
          </cell>
          <cell r="D874" t="str">
            <v>LGMLE573</v>
          </cell>
          <cell r="E874">
            <v>905</v>
          </cell>
          <cell r="J874">
            <v>256122.41705014673</v>
          </cell>
          <cell r="AO874">
            <v>-1065.8599999999999</v>
          </cell>
          <cell r="AP874">
            <v>0</v>
          </cell>
          <cell r="AQ874">
            <v>2950.66</v>
          </cell>
          <cell r="AU874">
            <v>-3.6</v>
          </cell>
          <cell r="AV874">
            <v>25660.6</v>
          </cell>
        </row>
        <row r="875">
          <cell r="B875" t="str">
            <v>Nov 2017</v>
          </cell>
          <cell r="C875" t="str">
            <v>TE</v>
          </cell>
          <cell r="D875" t="str">
            <v>LGMLE574</v>
          </cell>
        </row>
        <row r="876">
          <cell r="B876" t="str">
            <v>Nov 2017</v>
          </cell>
          <cell r="C876" t="str">
            <v>RS</v>
          </cell>
          <cell r="D876" t="str">
            <v>LGRSE411</v>
          </cell>
        </row>
        <row r="877">
          <cell r="B877" t="str">
            <v>Nov 2017</v>
          </cell>
          <cell r="C877" t="str">
            <v>RS</v>
          </cell>
          <cell r="D877" t="str">
            <v>LGRSE511</v>
          </cell>
          <cell r="E877">
            <v>363011.65608673613</v>
          </cell>
          <cell r="J877">
            <v>261641558.77304608</v>
          </cell>
          <cell r="AO877">
            <v>-1088825.74</v>
          </cell>
          <cell r="AP877">
            <v>827744.52</v>
          </cell>
          <cell r="AQ877">
            <v>3034263.51</v>
          </cell>
          <cell r="AU877">
            <v>-3675.89</v>
          </cell>
          <cell r="AV877">
            <v>29275095.98</v>
          </cell>
        </row>
        <row r="878">
          <cell r="B878" t="str">
            <v>Nov 2017</v>
          </cell>
          <cell r="C878" t="str">
            <v>RS</v>
          </cell>
          <cell r="D878" t="str">
            <v>LGRSE519</v>
          </cell>
        </row>
        <row r="879">
          <cell r="B879" t="str">
            <v>Nov 2017</v>
          </cell>
          <cell r="C879" t="str">
            <v>VFD</v>
          </cell>
          <cell r="D879" t="str">
            <v>LGRSE540</v>
          </cell>
        </row>
        <row r="880">
          <cell r="B880" t="str">
            <v>Nov 2017</v>
          </cell>
          <cell r="C880" t="str">
            <v>LEV</v>
          </cell>
          <cell r="D880" t="str">
            <v>LGRSE543</v>
          </cell>
        </row>
        <row r="881">
          <cell r="B881" t="str">
            <v>Nov 2017</v>
          </cell>
          <cell r="C881" t="str">
            <v>LEV</v>
          </cell>
          <cell r="D881" t="str">
            <v>LGRSE547</v>
          </cell>
        </row>
        <row r="882">
          <cell r="B882" t="str">
            <v>Nov 2017</v>
          </cell>
          <cell r="C882" t="str">
            <v>GSS</v>
          </cell>
          <cell r="D882" t="str">
            <v>LGCME551DS</v>
          </cell>
        </row>
        <row r="883">
          <cell r="B883" t="str">
            <v>Nov 2017</v>
          </cell>
          <cell r="C883" t="str">
            <v>GS3</v>
          </cell>
          <cell r="D883" t="str">
            <v>LGCME651DS</v>
          </cell>
        </row>
        <row r="884">
          <cell r="B884" t="str">
            <v>Nov 2017</v>
          </cell>
          <cell r="C884" t="str">
            <v>PSS</v>
          </cell>
          <cell r="D884" t="str">
            <v>LGCME561DS</v>
          </cell>
        </row>
        <row r="885">
          <cell r="B885" t="str">
            <v>Nov 2017</v>
          </cell>
          <cell r="C885" t="str">
            <v>PSS</v>
          </cell>
          <cell r="D885" t="str">
            <v>LGCME561PF</v>
          </cell>
        </row>
        <row r="886">
          <cell r="B886" t="str">
            <v>Nov 2017</v>
          </cell>
          <cell r="C886" t="str">
            <v>PSP</v>
          </cell>
          <cell r="D886" t="str">
            <v>LGCME563DS</v>
          </cell>
        </row>
        <row r="887">
          <cell r="B887" t="str">
            <v>Nov 2017</v>
          </cell>
          <cell r="C887" t="str">
            <v>PSS</v>
          </cell>
          <cell r="D887" t="str">
            <v>LGCME567PF</v>
          </cell>
        </row>
        <row r="888">
          <cell r="B888" t="str">
            <v>Nov 2017</v>
          </cell>
          <cell r="C888" t="str">
            <v>PSP</v>
          </cell>
          <cell r="D888" t="str">
            <v>LGCME569</v>
          </cell>
        </row>
        <row r="889">
          <cell r="B889" t="str">
            <v>Nov 2017</v>
          </cell>
          <cell r="C889" t="str">
            <v>PSS</v>
          </cell>
          <cell r="D889" t="str">
            <v>LGINE661DO</v>
          </cell>
        </row>
        <row r="890">
          <cell r="B890" t="str">
            <v>Nov 2017</v>
          </cell>
          <cell r="C890" t="str">
            <v>PSS</v>
          </cell>
          <cell r="D890" t="str">
            <v>LGINE661DS</v>
          </cell>
        </row>
        <row r="891">
          <cell r="B891" t="str">
            <v>Nov 2017</v>
          </cell>
          <cell r="C891" t="str">
            <v>PSS</v>
          </cell>
          <cell r="D891" t="str">
            <v>LGINE661PD</v>
          </cell>
        </row>
        <row r="892">
          <cell r="B892" t="str">
            <v>Nov 2017</v>
          </cell>
          <cell r="C892" t="str">
            <v>PSS</v>
          </cell>
          <cell r="D892" t="str">
            <v>LGINE661PO</v>
          </cell>
        </row>
        <row r="893">
          <cell r="B893" t="str">
            <v>Nov 2017</v>
          </cell>
          <cell r="C893" t="str">
            <v>PSP</v>
          </cell>
          <cell r="D893" t="str">
            <v>LGINE663DO</v>
          </cell>
        </row>
        <row r="894">
          <cell r="B894" t="str">
            <v>Nov 2017</v>
          </cell>
          <cell r="C894" t="str">
            <v>PSP</v>
          </cell>
          <cell r="D894" t="str">
            <v>LGINE663DS</v>
          </cell>
        </row>
        <row r="895">
          <cell r="B895" t="str">
            <v>Nov 2017</v>
          </cell>
          <cell r="C895" t="str">
            <v>PSP</v>
          </cell>
          <cell r="D895" t="str">
            <v>LGINE663PD</v>
          </cell>
        </row>
        <row r="896">
          <cell r="B896" t="str">
            <v>Nov 2017</v>
          </cell>
          <cell r="C896" t="str">
            <v>PSP</v>
          </cell>
          <cell r="D896" t="str">
            <v>LGINE663PO</v>
          </cell>
        </row>
        <row r="897">
          <cell r="B897" t="str">
            <v>Nov 2017</v>
          </cell>
          <cell r="C897" t="str">
            <v>ITODS</v>
          </cell>
          <cell r="D897" t="str">
            <v>LGINE691DO</v>
          </cell>
        </row>
        <row r="898">
          <cell r="B898" t="str">
            <v>Nov 2017</v>
          </cell>
          <cell r="C898" t="str">
            <v>ITODP</v>
          </cell>
          <cell r="D898" t="str">
            <v>LGINE693DO</v>
          </cell>
        </row>
        <row r="899">
          <cell r="B899" t="str">
            <v>Nov 2017</v>
          </cell>
          <cell r="C899" t="str">
            <v>RTS</v>
          </cell>
          <cell r="D899" t="str">
            <v>LGINE643DO</v>
          </cell>
        </row>
        <row r="900">
          <cell r="B900" t="str">
            <v>Nov 2017</v>
          </cell>
          <cell r="C900" t="str">
            <v>RTODE</v>
          </cell>
          <cell r="D900" t="str">
            <v>LGRSE521</v>
          </cell>
          <cell r="E900">
            <v>48</v>
          </cell>
          <cell r="G900">
            <v>31119</v>
          </cell>
          <cell r="I900">
            <v>3659.312444592666</v>
          </cell>
          <cell r="J900">
            <v>34778.312444592666</v>
          </cell>
          <cell r="AO900">
            <v>-144.72999999999999</v>
          </cell>
          <cell r="AP900">
            <v>96.86</v>
          </cell>
          <cell r="AQ900">
            <v>354.93</v>
          </cell>
          <cell r="AU900">
            <v>-0.49</v>
          </cell>
          <cell r="AV900">
            <v>3580.89</v>
          </cell>
        </row>
        <row r="901">
          <cell r="B901" t="str">
            <v>Nov 2017</v>
          </cell>
          <cell r="C901" t="str">
            <v>RTODE</v>
          </cell>
          <cell r="D901" t="str">
            <v>LGRSE523</v>
          </cell>
        </row>
        <row r="902">
          <cell r="B902" t="str">
            <v>Nov 2017</v>
          </cell>
          <cell r="C902" t="str">
            <v>RTODD</v>
          </cell>
          <cell r="D902" t="str">
            <v>LGRSE527</v>
          </cell>
        </row>
        <row r="903">
          <cell r="B903" t="str">
            <v>Nov 2017</v>
          </cell>
          <cell r="C903" t="str">
            <v>RTODD</v>
          </cell>
          <cell r="D903" t="str">
            <v>LGRSE529</v>
          </cell>
        </row>
        <row r="904">
          <cell r="B904" t="str">
            <v>Nov 2017</v>
          </cell>
          <cell r="C904" t="str">
            <v>RTODE</v>
          </cell>
          <cell r="D904" t="str">
            <v>LGCME520</v>
          </cell>
        </row>
        <row r="905">
          <cell r="B905" t="str">
            <v>Nov 2017</v>
          </cell>
          <cell r="C905" t="str">
            <v>RTODD</v>
          </cell>
          <cell r="D905" t="str">
            <v>LGCME522</v>
          </cell>
        </row>
        <row r="906">
          <cell r="B906" t="str">
            <v>Nov 2017</v>
          </cell>
          <cell r="C906" t="str">
            <v>RTODE</v>
          </cell>
          <cell r="D906" t="str">
            <v>LGCME526</v>
          </cell>
        </row>
        <row r="907">
          <cell r="B907" t="str">
            <v>Nov 2017</v>
          </cell>
          <cell r="C907" t="str">
            <v>RTODD</v>
          </cell>
          <cell r="D907" t="str">
            <v>LGCME528</v>
          </cell>
        </row>
        <row r="908">
          <cell r="B908" t="str">
            <v>Nov 2017</v>
          </cell>
          <cell r="C908" t="str">
            <v>PSP</v>
          </cell>
          <cell r="D908" t="str">
            <v>LGCME563PF</v>
          </cell>
        </row>
        <row r="909">
          <cell r="B909" t="str">
            <v>Nov 2017</v>
          </cell>
          <cell r="C909" t="str">
            <v>PSP</v>
          </cell>
          <cell r="D909" t="str">
            <v>LGCME569PF</v>
          </cell>
        </row>
        <row r="910">
          <cell r="B910" t="str">
            <v>Nov 2017</v>
          </cell>
          <cell r="C910" t="str">
            <v>CSR</v>
          </cell>
          <cell r="D910" t="str">
            <v>LGCSR790</v>
          </cell>
          <cell r="E910">
            <v>2</v>
          </cell>
          <cell r="AO910">
            <v>0</v>
          </cell>
          <cell r="AP910">
            <v>0</v>
          </cell>
          <cell r="AQ910">
            <v>0</v>
          </cell>
          <cell r="AU910">
            <v>0</v>
          </cell>
          <cell r="AV910">
            <v>-329600</v>
          </cell>
        </row>
        <row r="911">
          <cell r="B911" t="str">
            <v>Nov 2017</v>
          </cell>
          <cell r="C911" t="str">
            <v>CSR</v>
          </cell>
          <cell r="D911" t="str">
            <v>LGCSR791</v>
          </cell>
        </row>
        <row r="912">
          <cell r="B912" t="str">
            <v>Nov 2017</v>
          </cell>
          <cell r="C912" t="str">
            <v>CSR</v>
          </cell>
          <cell r="D912" t="str">
            <v>LGCSR792</v>
          </cell>
        </row>
        <row r="913">
          <cell r="B913" t="str">
            <v>Nov 2017</v>
          </cell>
          <cell r="C913" t="str">
            <v>CSR</v>
          </cell>
          <cell r="D913" t="str">
            <v>LGCSR793</v>
          </cell>
        </row>
        <row r="914">
          <cell r="B914" t="str">
            <v>Nov 2017</v>
          </cell>
          <cell r="C914" t="str">
            <v>GSS</v>
          </cell>
          <cell r="D914" t="str">
            <v>LGINE551DO</v>
          </cell>
        </row>
        <row r="915">
          <cell r="B915" t="str">
            <v>Nov 2017</v>
          </cell>
          <cell r="C915" t="str">
            <v>GSS</v>
          </cell>
          <cell r="D915" t="str">
            <v>LGINE551DS</v>
          </cell>
        </row>
        <row r="916">
          <cell r="B916" t="str">
            <v>Nov 2017</v>
          </cell>
          <cell r="C916" t="str">
            <v>GS3</v>
          </cell>
          <cell r="D916" t="str">
            <v>LGINE651DO</v>
          </cell>
        </row>
        <row r="917">
          <cell r="B917" t="str">
            <v>Nov 2017</v>
          </cell>
          <cell r="C917" t="str">
            <v>GS3</v>
          </cell>
          <cell r="D917" t="str">
            <v>LGINE651DS</v>
          </cell>
        </row>
        <row r="918">
          <cell r="B918" t="str">
            <v>Nov 2017</v>
          </cell>
          <cell r="C918" t="str">
            <v>LRI</v>
          </cell>
          <cell r="D918" t="str">
            <v>LGINELRI</v>
          </cell>
        </row>
        <row r="919">
          <cell r="B919" t="str">
            <v>Nov 2017</v>
          </cell>
          <cell r="C919" t="str">
            <v>TODS</v>
          </cell>
          <cell r="D919" t="str">
            <v>LGCME597</v>
          </cell>
        </row>
        <row r="920">
          <cell r="B920" t="str">
            <v>Nov 2017</v>
          </cell>
          <cell r="C920" t="str">
            <v>RTS</v>
          </cell>
          <cell r="D920" t="str">
            <v>LGCME643</v>
          </cell>
        </row>
        <row r="921">
          <cell r="B921" t="str">
            <v>Nov 2017</v>
          </cell>
          <cell r="C921" t="str">
            <v>SQF</v>
          </cell>
          <cell r="D921" t="str">
            <v>LGCME705</v>
          </cell>
        </row>
        <row r="922">
          <cell r="B922" t="str">
            <v>Nov 2017</v>
          </cell>
          <cell r="C922" t="str">
            <v>SQF</v>
          </cell>
          <cell r="D922" t="str">
            <v>LGCME706</v>
          </cell>
        </row>
        <row r="923">
          <cell r="B923" t="str">
            <v>Nov 2017</v>
          </cell>
          <cell r="C923" t="str">
            <v>LQF</v>
          </cell>
          <cell r="D923" t="str">
            <v>LGCME707</v>
          </cell>
        </row>
        <row r="924">
          <cell r="B924" t="str">
            <v>Nov 2017</v>
          </cell>
          <cell r="C924" t="str">
            <v>LRI</v>
          </cell>
          <cell r="D924" t="str">
            <v>LGCMELRI</v>
          </cell>
        </row>
        <row r="925">
          <cell r="B925" t="str">
            <v>Nov 2017</v>
          </cell>
          <cell r="C925" t="str">
            <v>EVC</v>
          </cell>
          <cell r="D925" t="str">
            <v>LGE_EVC</v>
          </cell>
        </row>
        <row r="926">
          <cell r="B926" t="str">
            <v>Nov 2017</v>
          </cell>
          <cell r="C926" t="str">
            <v>EVSE</v>
          </cell>
          <cell r="D926" t="str">
            <v>LGE_EVSE1</v>
          </cell>
        </row>
        <row r="927">
          <cell r="B927" t="str">
            <v>Nov 2017</v>
          </cell>
          <cell r="C927" t="str">
            <v>EVSE</v>
          </cell>
          <cell r="D927" t="str">
            <v>LGE_EVSE2</v>
          </cell>
        </row>
        <row r="928">
          <cell r="B928" t="str">
            <v>Dec 2017</v>
          </cell>
          <cell r="C928" t="str">
            <v>FLSP</v>
          </cell>
          <cell r="D928" t="str">
            <v>LGINE682</v>
          </cell>
        </row>
        <row r="929">
          <cell r="B929" t="str">
            <v>Dec 2017</v>
          </cell>
          <cell r="C929" t="str">
            <v>FLST</v>
          </cell>
          <cell r="D929" t="str">
            <v>LGINE683</v>
          </cell>
        </row>
        <row r="930">
          <cell r="B930" t="str">
            <v>Dec 2017</v>
          </cell>
          <cell r="C930" t="str">
            <v>GSS</v>
          </cell>
          <cell r="D930" t="str">
            <v>LGCME451</v>
          </cell>
        </row>
        <row r="931">
          <cell r="B931" t="str">
            <v>Dec 2017</v>
          </cell>
          <cell r="C931" t="str">
            <v>GSS</v>
          </cell>
          <cell r="D931" t="str">
            <v>LGCME550</v>
          </cell>
        </row>
        <row r="932">
          <cell r="B932" t="str">
            <v>Dec 2017</v>
          </cell>
          <cell r="C932" t="str">
            <v>GSS</v>
          </cell>
          <cell r="D932" t="str">
            <v>LGCME551</v>
          </cell>
          <cell r="E932">
            <v>28622.25096199982</v>
          </cell>
          <cell r="J932">
            <v>33470961.512701418</v>
          </cell>
          <cell r="AO932">
            <v>-141588.73000000001</v>
          </cell>
          <cell r="AP932">
            <v>114481.74</v>
          </cell>
          <cell r="AQ932">
            <v>570737.14</v>
          </cell>
          <cell r="AU932">
            <v>-5222.5600000000004</v>
          </cell>
          <cell r="AV932">
            <v>4483911.6500000004</v>
          </cell>
        </row>
        <row r="933">
          <cell r="B933" t="str">
            <v>Dec 2017</v>
          </cell>
          <cell r="C933" t="str">
            <v>GSS</v>
          </cell>
          <cell r="D933" t="str">
            <v>LGCME551UM</v>
          </cell>
        </row>
        <row r="934">
          <cell r="B934" t="str">
            <v>Dec 2017</v>
          </cell>
          <cell r="C934" t="str">
            <v>GSS</v>
          </cell>
          <cell r="D934" t="str">
            <v>LGCME552</v>
          </cell>
        </row>
        <row r="935">
          <cell r="B935" t="str">
            <v>Dec 2017</v>
          </cell>
          <cell r="C935" t="str">
            <v>GSS</v>
          </cell>
          <cell r="D935" t="str">
            <v>LGCME557</v>
          </cell>
        </row>
        <row r="936">
          <cell r="B936" t="str">
            <v>Dec 2017</v>
          </cell>
          <cell r="C936" t="str">
            <v>PSS</v>
          </cell>
          <cell r="D936" t="str">
            <v>LGCME561</v>
          </cell>
          <cell r="E936">
            <v>2595</v>
          </cell>
          <cell r="J936">
            <v>134043057.69248588</v>
          </cell>
          <cell r="M936">
            <v>346922.50531797175</v>
          </cell>
          <cell r="AO936">
            <v>-567028.43000000005</v>
          </cell>
          <cell r="AP936">
            <v>89743.16</v>
          </cell>
          <cell r="AQ936">
            <v>458619.53</v>
          </cell>
          <cell r="AU936">
            <v>-20915.09</v>
          </cell>
          <cell r="AV936">
            <v>11198152.91</v>
          </cell>
        </row>
        <row r="937">
          <cell r="B937" t="str">
            <v>Dec 2017</v>
          </cell>
          <cell r="C937" t="str">
            <v>PSP</v>
          </cell>
          <cell r="D937" t="str">
            <v>LGCME563</v>
          </cell>
          <cell r="E937">
            <v>55</v>
          </cell>
          <cell r="J937">
            <v>12309282.40010871</v>
          </cell>
          <cell r="M937">
            <v>24591.382768157047</v>
          </cell>
          <cell r="AO937">
            <v>-52070.68</v>
          </cell>
          <cell r="AP937">
            <v>7451.1</v>
          </cell>
          <cell r="AQ937">
            <v>39357.730000000003</v>
          </cell>
          <cell r="AU937">
            <v>-1920.65</v>
          </cell>
          <cell r="AV937">
            <v>822137.38</v>
          </cell>
        </row>
        <row r="938">
          <cell r="B938" t="str">
            <v>Dec 2017</v>
          </cell>
          <cell r="C938" t="str">
            <v>PSS</v>
          </cell>
          <cell r="D938" t="str">
            <v>LGCME567</v>
          </cell>
        </row>
        <row r="939">
          <cell r="B939" t="str">
            <v>Dec 2017</v>
          </cell>
          <cell r="C939" t="str">
            <v>TODS</v>
          </cell>
          <cell r="D939" t="str">
            <v>LGCME591</v>
          </cell>
          <cell r="E939">
            <v>276</v>
          </cell>
          <cell r="J939">
            <v>65887389.528760292</v>
          </cell>
          <cell r="L939">
            <v>156721.00424132796</v>
          </cell>
          <cell r="M939">
            <v>134104.04602848471</v>
          </cell>
          <cell r="N939">
            <v>130797.13289431436</v>
          </cell>
          <cell r="AO939">
            <v>-278716.58</v>
          </cell>
          <cell r="AP939">
            <v>43182.68</v>
          </cell>
          <cell r="AQ939">
            <v>216800.44</v>
          </cell>
          <cell r="AU939">
            <v>-10280.58</v>
          </cell>
          <cell r="AV939">
            <v>4980386.28</v>
          </cell>
        </row>
        <row r="940">
          <cell r="B940" t="str">
            <v>Dec 2017</v>
          </cell>
          <cell r="C940" t="str">
            <v>CTODP</v>
          </cell>
          <cell r="D940" t="str">
            <v>LGCME593</v>
          </cell>
          <cell r="E940">
            <v>44</v>
          </cell>
          <cell r="J940">
            <v>34307375.780449331</v>
          </cell>
          <cell r="L940">
            <v>119328.54087730417</v>
          </cell>
          <cell r="M940">
            <v>107662.17111463788</v>
          </cell>
          <cell r="N940">
            <v>104956.72588455569</v>
          </cell>
          <cell r="AO940">
            <v>-145126.93</v>
          </cell>
          <cell r="AP940">
            <v>19078.2</v>
          </cell>
          <cell r="AQ940">
            <v>101743.91</v>
          </cell>
          <cell r="AU940">
            <v>-5353.07</v>
          </cell>
          <cell r="AV940">
            <v>2715969.66</v>
          </cell>
        </row>
        <row r="941">
          <cell r="B941" t="str">
            <v>Dec 2017</v>
          </cell>
          <cell r="C941" t="str">
            <v>GS3</v>
          </cell>
          <cell r="D941" t="str">
            <v>LGCME650</v>
          </cell>
          <cell r="E941">
            <v>16604.43966908177</v>
          </cell>
          <cell r="J941">
            <v>72915560.83115001</v>
          </cell>
          <cell r="AO941">
            <v>-308447.13</v>
          </cell>
          <cell r="AP941">
            <v>247250.25</v>
          </cell>
          <cell r="AQ941">
            <v>1278006.54</v>
          </cell>
          <cell r="AU941">
            <v>-11377.2</v>
          </cell>
          <cell r="AV941">
            <v>8905961.6799999997</v>
          </cell>
        </row>
        <row r="942">
          <cell r="B942" t="str">
            <v>Dec 2017</v>
          </cell>
          <cell r="C942" t="str">
            <v>GS3</v>
          </cell>
          <cell r="D942" t="str">
            <v>LGCME651</v>
          </cell>
        </row>
        <row r="943">
          <cell r="B943" t="str">
            <v>Dec 2017</v>
          </cell>
          <cell r="C943" t="str">
            <v>GS3</v>
          </cell>
          <cell r="D943" t="str">
            <v>LGCME652</v>
          </cell>
        </row>
        <row r="944">
          <cell r="B944" t="str">
            <v>Dec 2017</v>
          </cell>
          <cell r="C944" t="str">
            <v>GS3</v>
          </cell>
          <cell r="D944" t="str">
            <v>LGCME657</v>
          </cell>
        </row>
        <row r="945">
          <cell r="B945" t="str">
            <v>Dec 2017</v>
          </cell>
          <cell r="C945" t="str">
            <v>LWC</v>
          </cell>
          <cell r="D945" t="str">
            <v>LGCME671</v>
          </cell>
          <cell r="E945">
            <v>1</v>
          </cell>
          <cell r="J945">
            <v>4888000</v>
          </cell>
          <cell r="N945">
            <v>9540</v>
          </cell>
          <cell r="AO945">
            <v>-20677.2</v>
          </cell>
          <cell r="AP945">
            <v>0</v>
          </cell>
          <cell r="AQ945">
            <v>17863.27</v>
          </cell>
          <cell r="AU945">
            <v>-762.69</v>
          </cell>
          <cell r="AV945">
            <v>291580.74</v>
          </cell>
        </row>
        <row r="946">
          <cell r="B946" t="str">
            <v>Dec 2017</v>
          </cell>
          <cell r="C946" t="str">
            <v>CSR</v>
          </cell>
          <cell r="D946" t="str">
            <v>LGCSR760</v>
          </cell>
        </row>
        <row r="947">
          <cell r="B947" t="str">
            <v>Dec 2017</v>
          </cell>
          <cell r="C947" t="str">
            <v>CSR</v>
          </cell>
          <cell r="D947" t="str">
            <v>LGCSR780</v>
          </cell>
        </row>
        <row r="948">
          <cell r="B948" t="str">
            <v>Dec 2017</v>
          </cell>
          <cell r="C948" t="str">
            <v>FK</v>
          </cell>
          <cell r="D948" t="str">
            <v>LGINE599</v>
          </cell>
          <cell r="E948">
            <v>1</v>
          </cell>
          <cell r="J948">
            <v>9529000</v>
          </cell>
          <cell r="M948">
            <v>15285.85216287472</v>
          </cell>
          <cell r="AO948">
            <v>-40309.54</v>
          </cell>
          <cell r="AP948">
            <v>0</v>
          </cell>
          <cell r="AQ948">
            <v>35977.589999999997</v>
          </cell>
          <cell r="AU948">
            <v>-1486.83</v>
          </cell>
          <cell r="AV948">
            <v>569608.37</v>
          </cell>
        </row>
        <row r="949">
          <cell r="B949" t="str">
            <v>Dec 2017</v>
          </cell>
          <cell r="C949" t="str">
            <v>RTS</v>
          </cell>
          <cell r="D949" t="str">
            <v>LGINE643</v>
          </cell>
          <cell r="E949">
            <v>13</v>
          </cell>
          <cell r="J949">
            <v>98176469.294958889</v>
          </cell>
          <cell r="L949">
            <v>199439.42306586375</v>
          </cell>
          <cell r="M949">
            <v>184031.78809544933</v>
          </cell>
          <cell r="N949">
            <v>175326.39147071677</v>
          </cell>
          <cell r="AO949">
            <v>-415305.72</v>
          </cell>
          <cell r="AP949">
            <v>0</v>
          </cell>
          <cell r="AQ949">
            <v>419209.18</v>
          </cell>
          <cell r="AU949">
            <v>-15318.73</v>
          </cell>
          <cell r="AV949">
            <v>5710841.6399999997</v>
          </cell>
        </row>
        <row r="950">
          <cell r="B950" t="str">
            <v>Dec 2017</v>
          </cell>
          <cell r="C950" t="str">
            <v>PSS</v>
          </cell>
          <cell r="D950" t="str">
            <v>LGINE661</v>
          </cell>
          <cell r="E950">
            <v>229</v>
          </cell>
          <cell r="J950">
            <v>20029422.121300414</v>
          </cell>
          <cell r="M950">
            <v>54811.122433564698</v>
          </cell>
          <cell r="AO950">
            <v>-84728.38</v>
          </cell>
          <cell r="AP950">
            <v>933.25</v>
          </cell>
          <cell r="AQ950">
            <v>117481.68</v>
          </cell>
          <cell r="AU950">
            <v>-3125.24</v>
          </cell>
          <cell r="AV950">
            <v>1742998.92</v>
          </cell>
        </row>
        <row r="951">
          <cell r="B951" t="str">
            <v>Dec 2017</v>
          </cell>
          <cell r="C951" t="str">
            <v>PSP</v>
          </cell>
          <cell r="D951" t="str">
            <v>LGINE663</v>
          </cell>
          <cell r="E951">
            <v>19</v>
          </cell>
          <cell r="J951">
            <v>1147461.152198887</v>
          </cell>
          <cell r="M951">
            <v>4085.6131610310636</v>
          </cell>
          <cell r="AO951">
            <v>-4853.99</v>
          </cell>
          <cell r="AP951">
            <v>183.83</v>
          </cell>
          <cell r="AQ951">
            <v>5691.43</v>
          </cell>
          <cell r="AU951">
            <v>-179.04</v>
          </cell>
          <cell r="AV951">
            <v>105366.98</v>
          </cell>
        </row>
        <row r="952">
          <cell r="B952" t="str">
            <v>Dec 2017</v>
          </cell>
          <cell r="C952" t="str">
            <v>ITODS</v>
          </cell>
          <cell r="D952" t="str">
            <v>LGINE691</v>
          </cell>
          <cell r="E952">
            <v>94</v>
          </cell>
          <cell r="J952">
            <v>23149623.490604728</v>
          </cell>
          <cell r="L952">
            <v>59448.798113904828</v>
          </cell>
          <cell r="M952">
            <v>55922.254483783385</v>
          </cell>
          <cell r="N952">
            <v>54511.847237411392</v>
          </cell>
          <cell r="AO952">
            <v>-97927.45</v>
          </cell>
          <cell r="AP952">
            <v>1126.8800000000001</v>
          </cell>
          <cell r="AQ952">
            <v>132818.19</v>
          </cell>
          <cell r="AU952">
            <v>-3612.1</v>
          </cell>
          <cell r="AV952">
            <v>1914611.59</v>
          </cell>
        </row>
        <row r="953">
          <cell r="B953" t="str">
            <v>Dec 2017</v>
          </cell>
          <cell r="C953" t="str">
            <v>ITODP</v>
          </cell>
          <cell r="D953" t="str">
            <v>LGINE693</v>
          </cell>
          <cell r="E953">
            <v>61</v>
          </cell>
          <cell r="J953">
            <v>116192785.37850234</v>
          </cell>
          <cell r="L953">
            <v>229360.60826992791</v>
          </cell>
          <cell r="M953">
            <v>220902.08636966895</v>
          </cell>
          <cell r="N953">
            <v>216664.56985016592</v>
          </cell>
          <cell r="AO953">
            <v>-491518.28</v>
          </cell>
          <cell r="AP953">
            <v>6371.53</v>
          </cell>
          <cell r="AQ953">
            <v>553415.13</v>
          </cell>
          <cell r="AU953">
            <v>-18129.86</v>
          </cell>
          <cell r="AV953">
            <v>7375135.7199999997</v>
          </cell>
        </row>
        <row r="954">
          <cell r="B954" t="str">
            <v>Dec 2017</v>
          </cell>
          <cell r="C954" t="str">
            <v>ITODP</v>
          </cell>
          <cell r="D954" t="str">
            <v>LGINE694</v>
          </cell>
        </row>
        <row r="955">
          <cell r="B955" t="str">
            <v>Dec 2017</v>
          </cell>
          <cell r="C955" t="str">
            <v>LE</v>
          </cell>
          <cell r="D955" t="str">
            <v>LGMLE570</v>
          </cell>
          <cell r="E955">
            <v>165</v>
          </cell>
          <cell r="J955">
            <v>359373.05117818603</v>
          </cell>
          <cell r="AO955">
            <v>-1520.22</v>
          </cell>
          <cell r="AP955">
            <v>0</v>
          </cell>
          <cell r="AQ955">
            <v>2823.21</v>
          </cell>
          <cell r="AU955">
            <v>-56.07</v>
          </cell>
          <cell r="AV955">
            <v>26165.84</v>
          </cell>
        </row>
        <row r="956">
          <cell r="B956" t="str">
            <v>Dec 2017</v>
          </cell>
          <cell r="C956" t="str">
            <v>LE</v>
          </cell>
          <cell r="D956" t="str">
            <v>LGMLE571</v>
          </cell>
        </row>
        <row r="957">
          <cell r="B957" t="str">
            <v>Dec 2017</v>
          </cell>
          <cell r="C957" t="str">
            <v>LE</v>
          </cell>
          <cell r="D957" t="str">
            <v>LGMLE572</v>
          </cell>
        </row>
        <row r="958">
          <cell r="B958" t="str">
            <v>Dec 2017</v>
          </cell>
          <cell r="C958" t="str">
            <v>TE</v>
          </cell>
          <cell r="D958" t="str">
            <v>LGMLE573</v>
          </cell>
          <cell r="E958">
            <v>905</v>
          </cell>
          <cell r="J958">
            <v>280593.39951227402</v>
          </cell>
          <cell r="AO958">
            <v>-1186.97</v>
          </cell>
          <cell r="AP958">
            <v>0</v>
          </cell>
          <cell r="AQ958">
            <v>2452.29</v>
          </cell>
          <cell r="AU958">
            <v>-43.78</v>
          </cell>
          <cell r="AV958">
            <v>26927.05</v>
          </cell>
        </row>
        <row r="959">
          <cell r="B959" t="str">
            <v>Dec 2017</v>
          </cell>
          <cell r="C959" t="str">
            <v>TE</v>
          </cell>
          <cell r="D959" t="str">
            <v>LGMLE574</v>
          </cell>
        </row>
        <row r="960">
          <cell r="B960" t="str">
            <v>Dec 2017</v>
          </cell>
          <cell r="C960" t="str">
            <v>RS</v>
          </cell>
          <cell r="D960" t="str">
            <v>LGRSE411</v>
          </cell>
        </row>
        <row r="961">
          <cell r="B961" t="str">
            <v>Dec 2017</v>
          </cell>
          <cell r="C961" t="str">
            <v>RS</v>
          </cell>
          <cell r="D961" t="str">
            <v>LGRSE511</v>
          </cell>
          <cell r="E961">
            <v>363543.8223276108</v>
          </cell>
          <cell r="J961">
            <v>364671781.65248936</v>
          </cell>
          <cell r="AO961">
            <v>-1542633.18</v>
          </cell>
          <cell r="AP961">
            <v>1347006.89</v>
          </cell>
          <cell r="AQ961">
            <v>2796451.25</v>
          </cell>
          <cell r="AU961">
            <v>-56900.68</v>
          </cell>
          <cell r="AV961">
            <v>37956015.590000004</v>
          </cell>
        </row>
        <row r="962">
          <cell r="B962" t="str">
            <v>Dec 2017</v>
          </cell>
          <cell r="C962" t="str">
            <v>RS</v>
          </cell>
          <cell r="D962" t="str">
            <v>LGRSE519</v>
          </cell>
        </row>
        <row r="963">
          <cell r="B963" t="str">
            <v>Dec 2017</v>
          </cell>
          <cell r="C963" t="str">
            <v>VFD</v>
          </cell>
          <cell r="D963" t="str">
            <v>LGRSE540</v>
          </cell>
        </row>
        <row r="964">
          <cell r="B964" t="str">
            <v>Dec 2017</v>
          </cell>
          <cell r="C964" t="str">
            <v>LEV</v>
          </cell>
          <cell r="D964" t="str">
            <v>LGRSE543</v>
          </cell>
        </row>
        <row r="965">
          <cell r="B965" t="str">
            <v>Dec 2017</v>
          </cell>
          <cell r="C965" t="str">
            <v>LEV</v>
          </cell>
          <cell r="D965" t="str">
            <v>LGRSE547</v>
          </cell>
        </row>
        <row r="966">
          <cell r="B966" t="str">
            <v>Dec 2017</v>
          </cell>
          <cell r="C966" t="str">
            <v>GSS</v>
          </cell>
          <cell r="D966" t="str">
            <v>LGCME551DS</v>
          </cell>
        </row>
        <row r="967">
          <cell r="B967" t="str">
            <v>Dec 2017</v>
          </cell>
          <cell r="C967" t="str">
            <v>GS3</v>
          </cell>
          <cell r="D967" t="str">
            <v>LGCME651DS</v>
          </cell>
        </row>
        <row r="968">
          <cell r="B968" t="str">
            <v>Dec 2017</v>
          </cell>
          <cell r="C968" t="str">
            <v>PSS</v>
          </cell>
          <cell r="D968" t="str">
            <v>LGCME561DS</v>
          </cell>
        </row>
        <row r="969">
          <cell r="B969" t="str">
            <v>Dec 2017</v>
          </cell>
          <cell r="C969" t="str">
            <v>PSS</v>
          </cell>
          <cell r="D969" t="str">
            <v>LGCME561PF</v>
          </cell>
        </row>
        <row r="970">
          <cell r="B970" t="str">
            <v>Dec 2017</v>
          </cell>
          <cell r="C970" t="str">
            <v>PSP</v>
          </cell>
          <cell r="D970" t="str">
            <v>LGCME563DS</v>
          </cell>
        </row>
        <row r="971">
          <cell r="B971" t="str">
            <v>Dec 2017</v>
          </cell>
          <cell r="C971" t="str">
            <v>PSS</v>
          </cell>
          <cell r="D971" t="str">
            <v>LGCME567PF</v>
          </cell>
        </row>
        <row r="972">
          <cell r="B972" t="str">
            <v>Dec 2017</v>
          </cell>
          <cell r="C972" t="str">
            <v>PSP</v>
          </cell>
          <cell r="D972" t="str">
            <v>LGCME569</v>
          </cell>
        </row>
        <row r="973">
          <cell r="B973" t="str">
            <v>Dec 2017</v>
          </cell>
          <cell r="C973" t="str">
            <v>PSS</v>
          </cell>
          <cell r="D973" t="str">
            <v>LGINE661DO</v>
          </cell>
        </row>
        <row r="974">
          <cell r="B974" t="str">
            <v>Dec 2017</v>
          </cell>
          <cell r="C974" t="str">
            <v>PSS</v>
          </cell>
          <cell r="D974" t="str">
            <v>LGINE661DS</v>
          </cell>
        </row>
        <row r="975">
          <cell r="B975" t="str">
            <v>Dec 2017</v>
          </cell>
          <cell r="C975" t="str">
            <v>PSS</v>
          </cell>
          <cell r="D975" t="str">
            <v>LGINE661PD</v>
          </cell>
        </row>
        <row r="976">
          <cell r="B976" t="str">
            <v>Dec 2017</v>
          </cell>
          <cell r="C976" t="str">
            <v>PSS</v>
          </cell>
          <cell r="D976" t="str">
            <v>LGINE661PO</v>
          </cell>
        </row>
        <row r="977">
          <cell r="B977" t="str">
            <v>Dec 2017</v>
          </cell>
          <cell r="C977" t="str">
            <v>PSP</v>
          </cell>
          <cell r="D977" t="str">
            <v>LGINE663DO</v>
          </cell>
        </row>
        <row r="978">
          <cell r="B978" t="str">
            <v>Dec 2017</v>
          </cell>
          <cell r="C978" t="str">
            <v>PSP</v>
          </cell>
          <cell r="D978" t="str">
            <v>LGINE663DS</v>
          </cell>
        </row>
        <row r="979">
          <cell r="B979" t="str">
            <v>Dec 2017</v>
          </cell>
          <cell r="C979" t="str">
            <v>PSP</v>
          </cell>
          <cell r="D979" t="str">
            <v>LGINE663PD</v>
          </cell>
        </row>
        <row r="980">
          <cell r="B980" t="str">
            <v>Dec 2017</v>
          </cell>
          <cell r="C980" t="str">
            <v>PSP</v>
          </cell>
          <cell r="D980" t="str">
            <v>LGINE663PO</v>
          </cell>
        </row>
        <row r="981">
          <cell r="B981" t="str">
            <v>Dec 2017</v>
          </cell>
          <cell r="C981" t="str">
            <v>ITODS</v>
          </cell>
          <cell r="D981" t="str">
            <v>LGINE691DO</v>
          </cell>
        </row>
        <row r="982">
          <cell r="B982" t="str">
            <v>Dec 2017</v>
          </cell>
          <cell r="C982" t="str">
            <v>ITODP</v>
          </cell>
          <cell r="D982" t="str">
            <v>LGINE693DO</v>
          </cell>
        </row>
        <row r="983">
          <cell r="B983" t="str">
            <v>Dec 2017</v>
          </cell>
          <cell r="C983" t="str">
            <v>RTS</v>
          </cell>
          <cell r="D983" t="str">
            <v>LGINE643DO</v>
          </cell>
        </row>
        <row r="984">
          <cell r="B984" t="str">
            <v>Dec 2017</v>
          </cell>
          <cell r="C984" t="str">
            <v>RTODE</v>
          </cell>
          <cell r="D984" t="str">
            <v>LGRSE521</v>
          </cell>
          <cell r="E984">
            <v>49</v>
          </cell>
          <cell r="G984">
            <v>44612</v>
          </cell>
          <cell r="I984">
            <v>4699.8878646136072</v>
          </cell>
          <cell r="J984">
            <v>49311.887864613607</v>
          </cell>
          <cell r="AO984">
            <v>-208.6</v>
          </cell>
          <cell r="AP984">
            <v>155.11000000000001</v>
          </cell>
          <cell r="AQ984">
            <v>321.87</v>
          </cell>
          <cell r="AU984">
            <v>-7.69</v>
          </cell>
          <cell r="AV984">
            <v>4614.53</v>
          </cell>
        </row>
        <row r="985">
          <cell r="B985" t="str">
            <v>Dec 2017</v>
          </cell>
          <cell r="C985" t="str">
            <v>RTODE</v>
          </cell>
          <cell r="D985" t="str">
            <v>LGRSE523</v>
          </cell>
        </row>
        <row r="986">
          <cell r="B986" t="str">
            <v>Dec 2017</v>
          </cell>
          <cell r="C986" t="str">
            <v>RTODD</v>
          </cell>
          <cell r="D986" t="str">
            <v>LGRSE527</v>
          </cell>
        </row>
        <row r="987">
          <cell r="B987" t="str">
            <v>Dec 2017</v>
          </cell>
          <cell r="C987" t="str">
            <v>RTODD</v>
          </cell>
          <cell r="D987" t="str">
            <v>LGRSE529</v>
          </cell>
        </row>
        <row r="988">
          <cell r="B988" t="str">
            <v>Dec 2017</v>
          </cell>
          <cell r="C988" t="str">
            <v>RTODE</v>
          </cell>
          <cell r="D988" t="str">
            <v>LGCME520</v>
          </cell>
        </row>
        <row r="989">
          <cell r="B989" t="str">
            <v>Dec 2017</v>
          </cell>
          <cell r="C989" t="str">
            <v>RTODD</v>
          </cell>
          <cell r="D989" t="str">
            <v>LGCME522</v>
          </cell>
        </row>
        <row r="990">
          <cell r="B990" t="str">
            <v>Dec 2017</v>
          </cell>
          <cell r="C990" t="str">
            <v>RTODE</v>
          </cell>
          <cell r="D990" t="str">
            <v>LGCME526</v>
          </cell>
        </row>
        <row r="991">
          <cell r="B991" t="str">
            <v>Dec 2017</v>
          </cell>
          <cell r="C991" t="str">
            <v>RTODD</v>
          </cell>
          <cell r="D991" t="str">
            <v>LGCME528</v>
          </cell>
        </row>
        <row r="992">
          <cell r="B992" t="str">
            <v>Dec 2017</v>
          </cell>
          <cell r="C992" t="str">
            <v>PSP</v>
          </cell>
          <cell r="D992" t="str">
            <v>LGCME563PF</v>
          </cell>
        </row>
        <row r="993">
          <cell r="B993" t="str">
            <v>Dec 2017</v>
          </cell>
          <cell r="C993" t="str">
            <v>PSP</v>
          </cell>
          <cell r="D993" t="str">
            <v>LGCME569PF</v>
          </cell>
        </row>
        <row r="994">
          <cell r="B994" t="str">
            <v>Dec 2017</v>
          </cell>
          <cell r="C994" t="str">
            <v>CSR</v>
          </cell>
          <cell r="D994" t="str">
            <v>LGCSR790</v>
          </cell>
          <cell r="E994">
            <v>2</v>
          </cell>
          <cell r="AO994">
            <v>0</v>
          </cell>
          <cell r="AP994">
            <v>0</v>
          </cell>
          <cell r="AQ994">
            <v>0</v>
          </cell>
          <cell r="AU994">
            <v>0</v>
          </cell>
          <cell r="AV994">
            <v>-329600</v>
          </cell>
        </row>
        <row r="995">
          <cell r="B995" t="str">
            <v>Dec 2017</v>
          </cell>
          <cell r="C995" t="str">
            <v>CSR</v>
          </cell>
          <cell r="D995" t="str">
            <v>LGCSR791</v>
          </cell>
        </row>
        <row r="996">
          <cell r="B996" t="str">
            <v>Dec 2017</v>
          </cell>
          <cell r="C996" t="str">
            <v>CSR</v>
          </cell>
          <cell r="D996" t="str">
            <v>LGCSR792</v>
          </cell>
        </row>
        <row r="997">
          <cell r="B997" t="str">
            <v>Dec 2017</v>
          </cell>
          <cell r="C997" t="str">
            <v>CSR</v>
          </cell>
          <cell r="D997" t="str">
            <v>LGCSR793</v>
          </cell>
        </row>
        <row r="998">
          <cell r="B998" t="str">
            <v>Dec 2017</v>
          </cell>
          <cell r="C998" t="str">
            <v>GSS</v>
          </cell>
          <cell r="D998" t="str">
            <v>LGINE551DO</v>
          </cell>
        </row>
        <row r="999">
          <cell r="B999" t="str">
            <v>Dec 2017</v>
          </cell>
          <cell r="C999" t="str">
            <v>GSS</v>
          </cell>
          <cell r="D999" t="str">
            <v>LGINE551DS</v>
          </cell>
        </row>
        <row r="1000">
          <cell r="B1000" t="str">
            <v>Dec 2017</v>
          </cell>
          <cell r="C1000" t="str">
            <v>GS3</v>
          </cell>
          <cell r="D1000" t="str">
            <v>LGINE651DO</v>
          </cell>
        </row>
        <row r="1001">
          <cell r="B1001" t="str">
            <v>Dec 2017</v>
          </cell>
          <cell r="C1001" t="str">
            <v>GS3</v>
          </cell>
          <cell r="D1001" t="str">
            <v>LGINE651DS</v>
          </cell>
        </row>
        <row r="1002">
          <cell r="B1002" t="str">
            <v>Dec 2017</v>
          </cell>
          <cell r="C1002" t="str">
            <v>LRI</v>
          </cell>
          <cell r="D1002" t="str">
            <v>LGINELRI</v>
          </cell>
        </row>
        <row r="1003">
          <cell r="B1003" t="str">
            <v>Dec 2017</v>
          </cell>
          <cell r="C1003" t="str">
            <v>TODS</v>
          </cell>
          <cell r="D1003" t="str">
            <v>LGCME597</v>
          </cell>
        </row>
        <row r="1004">
          <cell r="B1004" t="str">
            <v>Dec 2017</v>
          </cell>
          <cell r="C1004" t="str">
            <v>RTS</v>
          </cell>
          <cell r="D1004" t="str">
            <v>LGCME643</v>
          </cell>
        </row>
        <row r="1005">
          <cell r="B1005" t="str">
            <v>Dec 2017</v>
          </cell>
          <cell r="C1005" t="str">
            <v>SQF</v>
          </cell>
          <cell r="D1005" t="str">
            <v>LGCME705</v>
          </cell>
        </row>
        <row r="1006">
          <cell r="B1006" t="str">
            <v>Dec 2017</v>
          </cell>
          <cell r="C1006" t="str">
            <v>SQF</v>
          </cell>
          <cell r="D1006" t="str">
            <v>LGCME706</v>
          </cell>
        </row>
        <row r="1007">
          <cell r="B1007" t="str">
            <v>Dec 2017</v>
          </cell>
          <cell r="C1007" t="str">
            <v>LQF</v>
          </cell>
          <cell r="D1007" t="str">
            <v>LGCME707</v>
          </cell>
        </row>
        <row r="1008">
          <cell r="B1008" t="str">
            <v>Dec 2017</v>
          </cell>
          <cell r="C1008" t="str">
            <v>LRI</v>
          </cell>
          <cell r="D1008" t="str">
            <v>LGCMELRI</v>
          </cell>
        </row>
        <row r="1009">
          <cell r="B1009" t="str">
            <v>Dec 2017</v>
          </cell>
          <cell r="C1009" t="str">
            <v>EVC</v>
          </cell>
          <cell r="D1009" t="str">
            <v>LGE_EVC</v>
          </cell>
        </row>
        <row r="1010">
          <cell r="B1010" t="str">
            <v>Dec 2017</v>
          </cell>
          <cell r="C1010" t="str">
            <v>EVSE</v>
          </cell>
          <cell r="D1010" t="str">
            <v>LGE_EVSE1</v>
          </cell>
        </row>
        <row r="1011">
          <cell r="B1011" t="str">
            <v>Dec 2017</v>
          </cell>
          <cell r="C1011" t="str">
            <v>EVSE</v>
          </cell>
          <cell r="D1011" t="str">
            <v>LGE_EVSE2</v>
          </cell>
        </row>
      </sheetData>
      <sheetData sheetId="13">
        <row r="4">
          <cell r="B4" t="str">
            <v>Jan 2018</v>
          </cell>
          <cell r="C4" t="str">
            <v>RLS</v>
          </cell>
          <cell r="E4">
            <v>68</v>
          </cell>
          <cell r="G4">
            <v>3961.6498515357152</v>
          </cell>
          <cell r="Q4">
            <v>629.79999999999995</v>
          </cell>
          <cell r="S4">
            <v>-18.260000000000002</v>
          </cell>
          <cell r="T4">
            <v>120.55</v>
          </cell>
          <cell r="U4">
            <v>-0.81</v>
          </cell>
          <cell r="W4">
            <v>731.28</v>
          </cell>
          <cell r="AF4" t="str">
            <v>20160201LGUM_201</v>
          </cell>
          <cell r="AH4" t="str">
            <v>201</v>
          </cell>
        </row>
        <row r="5">
          <cell r="B5" t="str">
            <v>Jan 2018</v>
          </cell>
          <cell r="C5" t="str">
            <v>RLS</v>
          </cell>
          <cell r="E5">
            <v>3242</v>
          </cell>
          <cell r="G5">
            <v>419883.82214164495</v>
          </cell>
          <cell r="Q5">
            <v>38350.410000000003</v>
          </cell>
          <cell r="S5">
            <v>-1111.73</v>
          </cell>
          <cell r="T5">
            <v>7340.44</v>
          </cell>
          <cell r="U5">
            <v>-49.07</v>
          </cell>
          <cell r="W5">
            <v>44530.05</v>
          </cell>
          <cell r="AF5" t="str">
            <v>20160201LGUM_203</v>
          </cell>
          <cell r="AH5" t="str">
            <v>203</v>
          </cell>
        </row>
        <row r="6">
          <cell r="B6" t="str">
            <v>Jan 2018</v>
          </cell>
          <cell r="C6" t="str">
            <v>RLS</v>
          </cell>
          <cell r="E6">
            <v>3262</v>
          </cell>
          <cell r="G6">
            <v>645125.58254790353</v>
          </cell>
          <cell r="Q6">
            <v>47712.87</v>
          </cell>
          <cell r="S6">
            <v>-1383.14</v>
          </cell>
          <cell r="T6">
            <v>9132.4599999999991</v>
          </cell>
          <cell r="U6">
            <v>-61.05</v>
          </cell>
          <cell r="W6">
            <v>55401.14</v>
          </cell>
          <cell r="AF6" t="str">
            <v>20160201LGUM_204</v>
          </cell>
          <cell r="AH6" t="str">
            <v>204</v>
          </cell>
        </row>
        <row r="7">
          <cell r="B7" t="str">
            <v>Jan 2018</v>
          </cell>
          <cell r="C7" t="str">
            <v>RLS</v>
          </cell>
          <cell r="E7">
            <v>82</v>
          </cell>
          <cell r="G7">
            <v>4511.7719491103489</v>
          </cell>
          <cell r="Q7">
            <v>1072.5600000000002</v>
          </cell>
          <cell r="S7">
            <v>-31.09</v>
          </cell>
          <cell r="T7">
            <v>205.29</v>
          </cell>
          <cell r="U7">
            <v>-1.37</v>
          </cell>
          <cell r="W7">
            <v>1245.3900000000001</v>
          </cell>
          <cell r="AF7" t="str">
            <v>20160201LGUM_206</v>
          </cell>
          <cell r="AH7" t="str">
            <v>206</v>
          </cell>
        </row>
        <row r="8">
          <cell r="B8" t="str">
            <v>Jan 2018</v>
          </cell>
          <cell r="C8" t="str">
            <v>RLS</v>
          </cell>
          <cell r="E8">
            <v>664</v>
          </cell>
          <cell r="G8">
            <v>138340.77427817727</v>
          </cell>
          <cell r="Q8">
            <v>11402.36</v>
          </cell>
          <cell r="S8">
            <v>-330.54</v>
          </cell>
          <cell r="T8">
            <v>2182.4699999999998</v>
          </cell>
          <cell r="U8">
            <v>-14.59</v>
          </cell>
          <cell r="W8">
            <v>13239.7</v>
          </cell>
          <cell r="AF8" t="str">
            <v>20160201LGUM_207</v>
          </cell>
          <cell r="AH8" t="str">
            <v>207</v>
          </cell>
        </row>
        <row r="9">
          <cell r="B9" t="str">
            <v>Jan 2018</v>
          </cell>
          <cell r="C9" t="str">
            <v>RLS</v>
          </cell>
          <cell r="E9">
            <v>1282</v>
          </cell>
          <cell r="G9">
            <v>116387.91593258076</v>
          </cell>
          <cell r="Q9">
            <v>19114.63</v>
          </cell>
          <cell r="S9">
            <v>-554.11</v>
          </cell>
          <cell r="T9">
            <v>3658.62</v>
          </cell>
          <cell r="U9">
            <v>-24.46</v>
          </cell>
          <cell r="W9">
            <v>22194.68</v>
          </cell>
          <cell r="AF9" t="str">
            <v>20160201LGUM_208</v>
          </cell>
          <cell r="AH9" t="str">
            <v>208</v>
          </cell>
        </row>
        <row r="10">
          <cell r="B10" t="str">
            <v>Jan 2018</v>
          </cell>
          <cell r="C10" t="str">
            <v>RLS</v>
          </cell>
          <cell r="E10">
            <v>37</v>
          </cell>
          <cell r="G10">
            <v>18882.387023406733</v>
          </cell>
          <cell r="Q10">
            <v>1132.95</v>
          </cell>
          <cell r="S10">
            <v>-32.840000000000003</v>
          </cell>
          <cell r="T10">
            <v>216.85</v>
          </cell>
          <cell r="U10">
            <v>-1.45</v>
          </cell>
          <cell r="W10">
            <v>1315.51</v>
          </cell>
          <cell r="AF10" t="str">
            <v>20160201LGUM_209</v>
          </cell>
          <cell r="AH10" t="str">
            <v>209</v>
          </cell>
        </row>
        <row r="11">
          <cell r="B11" t="str">
            <v>Jan 2018</v>
          </cell>
          <cell r="C11" t="str">
            <v>RLS</v>
          </cell>
          <cell r="E11">
            <v>305</v>
          </cell>
          <cell r="G11">
            <v>150102.40399304789</v>
          </cell>
          <cell r="Q11">
            <v>9542.91</v>
          </cell>
          <cell r="S11">
            <v>-276.64</v>
          </cell>
          <cell r="T11">
            <v>1826.56</v>
          </cell>
          <cell r="U11">
            <v>-12.21</v>
          </cell>
          <cell r="W11">
            <v>11080.62</v>
          </cell>
          <cell r="AF11" t="str">
            <v>20160201LGUM_210</v>
          </cell>
          <cell r="AH11" t="str">
            <v>210</v>
          </cell>
        </row>
        <row r="12">
          <cell r="B12" t="str">
            <v>Jan 2018</v>
          </cell>
          <cell r="C12" t="str">
            <v>RLS</v>
          </cell>
          <cell r="E12">
            <v>3457</v>
          </cell>
          <cell r="G12">
            <v>325527.76632699184</v>
          </cell>
          <cell r="Q12">
            <v>36858.259999999995</v>
          </cell>
          <cell r="S12">
            <v>-1068.48</v>
          </cell>
          <cell r="T12">
            <v>7054.84</v>
          </cell>
          <cell r="U12">
            <v>-47.16</v>
          </cell>
          <cell r="W12">
            <v>42797.46</v>
          </cell>
          <cell r="AF12" t="str">
            <v>20160201LGUM_252</v>
          </cell>
          <cell r="AH12" t="str">
            <v>252</v>
          </cell>
        </row>
        <row r="13">
          <cell r="B13" t="str">
            <v>Jan 2018</v>
          </cell>
          <cell r="C13" t="str">
            <v>RLS</v>
          </cell>
          <cell r="E13">
            <v>1905</v>
          </cell>
          <cell r="G13">
            <v>251323.90651053254</v>
          </cell>
          <cell r="Q13">
            <v>54178.2</v>
          </cell>
          <cell r="S13">
            <v>-1570.56</v>
          </cell>
          <cell r="T13">
            <v>10369.950000000001</v>
          </cell>
          <cell r="U13">
            <v>-69.319999999999993</v>
          </cell>
          <cell r="W13">
            <v>62908.27</v>
          </cell>
          <cell r="AF13" t="str">
            <v>20160201LGUM_266</v>
          </cell>
          <cell r="AH13" t="str">
            <v>266</v>
          </cell>
        </row>
        <row r="14">
          <cell r="B14" t="str">
            <v>Jan 2018</v>
          </cell>
          <cell r="C14" t="str">
            <v>RLS</v>
          </cell>
          <cell r="E14">
            <v>2133</v>
          </cell>
          <cell r="G14">
            <v>463242.30704400718</v>
          </cell>
          <cell r="Q14">
            <v>69621.87999999999</v>
          </cell>
          <cell r="S14">
            <v>-2018.26</v>
          </cell>
          <cell r="T14">
            <v>13325.94</v>
          </cell>
          <cell r="U14">
            <v>-89.08</v>
          </cell>
          <cell r="W14">
            <v>80840.479999999996</v>
          </cell>
          <cell r="AF14" t="str">
            <v>20160201LGUM_267</v>
          </cell>
          <cell r="AH14" t="str">
            <v>267</v>
          </cell>
        </row>
        <row r="15">
          <cell r="B15" t="str">
            <v>Jan 2018</v>
          </cell>
          <cell r="C15" t="str">
            <v>RLS</v>
          </cell>
          <cell r="E15">
            <v>15609</v>
          </cell>
          <cell r="G15">
            <v>1021833.9726742951</v>
          </cell>
          <cell r="Q15">
            <v>285033.71000000002</v>
          </cell>
          <cell r="S15">
            <v>-8262.7900000000009</v>
          </cell>
          <cell r="T15">
            <v>54556.74</v>
          </cell>
          <cell r="U15">
            <v>-364.7</v>
          </cell>
          <cell r="W15">
            <v>330962.96000000002</v>
          </cell>
          <cell r="AF15" t="str">
            <v>20160201LGUM_274</v>
          </cell>
          <cell r="AH15" t="str">
            <v>274</v>
          </cell>
        </row>
        <row r="16">
          <cell r="B16" t="str">
            <v>Jan 2018</v>
          </cell>
          <cell r="C16" t="str">
            <v>RLS</v>
          </cell>
          <cell r="E16">
            <v>500</v>
          </cell>
          <cell r="G16">
            <v>42863.278670920226</v>
          </cell>
          <cell r="Q16">
            <v>12930</v>
          </cell>
          <cell r="S16">
            <v>-374.83</v>
          </cell>
          <cell r="T16">
            <v>2474.86</v>
          </cell>
          <cell r="U16">
            <v>-16.54</v>
          </cell>
          <cell r="W16">
            <v>15013.49</v>
          </cell>
          <cell r="AF16" t="str">
            <v>20160201LGUM_275</v>
          </cell>
          <cell r="AH16" t="str">
            <v>275</v>
          </cell>
        </row>
        <row r="17">
          <cell r="B17" t="str">
            <v>Jan 2018</v>
          </cell>
          <cell r="C17" t="str">
            <v>RLS</v>
          </cell>
          <cell r="E17">
            <v>1309</v>
          </cell>
          <cell r="G17">
            <v>60110.714381570127</v>
          </cell>
          <cell r="Q17">
            <v>19896.79</v>
          </cell>
          <cell r="S17">
            <v>-576.78</v>
          </cell>
          <cell r="T17">
            <v>3808.34</v>
          </cell>
          <cell r="U17">
            <v>-25.46</v>
          </cell>
          <cell r="W17">
            <v>23102.89</v>
          </cell>
          <cell r="AF17" t="str">
            <v>20160201LGUM_276</v>
          </cell>
          <cell r="AH17" t="str">
            <v>276</v>
          </cell>
        </row>
        <row r="18">
          <cell r="B18" t="str">
            <v>Jan 2018</v>
          </cell>
          <cell r="C18" t="str">
            <v>RLS</v>
          </cell>
          <cell r="E18">
            <v>2133</v>
          </cell>
          <cell r="G18">
            <v>187004.90259795368</v>
          </cell>
          <cell r="Q18">
            <v>49352.789999999994</v>
          </cell>
          <cell r="S18">
            <v>-1430.68</v>
          </cell>
          <cell r="T18">
            <v>9446.35</v>
          </cell>
          <cell r="U18">
            <v>-63.15</v>
          </cell>
          <cell r="W18">
            <v>57305.31</v>
          </cell>
          <cell r="AF18" t="str">
            <v>20160201LGUM_277</v>
          </cell>
          <cell r="AH18" t="str">
            <v>277</v>
          </cell>
        </row>
        <row r="19">
          <cell r="B19" t="str">
            <v>Jan 2018</v>
          </cell>
          <cell r="C19" t="str">
            <v>RLS</v>
          </cell>
          <cell r="E19">
            <v>-13</v>
          </cell>
          <cell r="G19">
            <v>7702.6728022928128</v>
          </cell>
          <cell r="Q19">
            <v>-991.12999999999988</v>
          </cell>
          <cell r="S19">
            <v>28.73</v>
          </cell>
          <cell r="T19">
            <v>-189.7</v>
          </cell>
          <cell r="U19">
            <v>1.27</v>
          </cell>
          <cell r="W19">
            <v>-1150.83</v>
          </cell>
          <cell r="AF19" t="str">
            <v>20160201LGUM_278</v>
          </cell>
          <cell r="AH19" t="str">
            <v>278</v>
          </cell>
        </row>
        <row r="20">
          <cell r="B20" t="str">
            <v>Jan 2018</v>
          </cell>
          <cell r="C20" t="str">
            <v>RLS</v>
          </cell>
          <cell r="E20">
            <v>3</v>
          </cell>
          <cell r="G20">
            <v>4934.7204619566965</v>
          </cell>
          <cell r="Q20">
            <v>135.32999999999998</v>
          </cell>
          <cell r="S20">
            <v>-3.92</v>
          </cell>
          <cell r="T20">
            <v>25.9</v>
          </cell>
          <cell r="U20">
            <v>-0.17</v>
          </cell>
          <cell r="W20">
            <v>157.13999999999999</v>
          </cell>
          <cell r="AF20" t="str">
            <v>20160201LGUM_279</v>
          </cell>
          <cell r="AH20" t="str">
            <v>279</v>
          </cell>
        </row>
        <row r="21">
          <cell r="B21" t="str">
            <v>Jan 2018</v>
          </cell>
          <cell r="C21" t="str">
            <v>RLS</v>
          </cell>
          <cell r="E21">
            <v>42</v>
          </cell>
          <cell r="G21">
            <v>2107.9985104961443</v>
          </cell>
          <cell r="Q21">
            <v>1722.52</v>
          </cell>
          <cell r="S21">
            <v>-49.93</v>
          </cell>
          <cell r="T21">
            <v>329.7</v>
          </cell>
          <cell r="U21">
            <v>-2.2000000000000002</v>
          </cell>
          <cell r="W21">
            <v>2000.09</v>
          </cell>
          <cell r="AF21" t="str">
            <v>20160201LGUM_280</v>
          </cell>
          <cell r="AH21" t="str">
            <v>280</v>
          </cell>
        </row>
        <row r="22">
          <cell r="B22" t="str">
            <v>Jan 2018</v>
          </cell>
          <cell r="C22" t="str">
            <v>RLS</v>
          </cell>
          <cell r="E22">
            <v>227</v>
          </cell>
          <cell r="G22">
            <v>14784.892660911259</v>
          </cell>
          <cell r="Q22">
            <v>8641.5400000000009</v>
          </cell>
          <cell r="S22">
            <v>-250.51</v>
          </cell>
          <cell r="T22">
            <v>1654.03</v>
          </cell>
          <cell r="U22">
            <v>-11.06</v>
          </cell>
          <cell r="W22">
            <v>10034</v>
          </cell>
          <cell r="AF22" t="str">
            <v>20160201LGUM_281</v>
          </cell>
          <cell r="AH22" t="str">
            <v>281</v>
          </cell>
        </row>
        <row r="23">
          <cell r="B23" t="str">
            <v>Jan 2018</v>
          </cell>
          <cell r="C23" t="str">
            <v>RLS</v>
          </cell>
          <cell r="E23">
            <v>94</v>
          </cell>
          <cell r="G23">
            <v>4782.4975347819291</v>
          </cell>
          <cell r="Q23">
            <v>2922.91</v>
          </cell>
          <cell r="S23">
            <v>-84.73</v>
          </cell>
          <cell r="T23">
            <v>559.46</v>
          </cell>
          <cell r="U23">
            <v>-3.74</v>
          </cell>
          <cell r="W23">
            <v>3393.9</v>
          </cell>
          <cell r="AF23" t="str">
            <v>20160201LGUM_282</v>
          </cell>
          <cell r="AH23" t="str">
            <v>282</v>
          </cell>
        </row>
        <row r="24">
          <cell r="B24" t="str">
            <v>Jan 2018</v>
          </cell>
          <cell r="C24" t="str">
            <v>RLS</v>
          </cell>
          <cell r="E24">
            <v>75</v>
          </cell>
          <cell r="G24">
            <v>4723.7279236574932</v>
          </cell>
          <cell r="Q24">
            <v>2946.98</v>
          </cell>
          <cell r="S24">
            <v>-85.43</v>
          </cell>
          <cell r="T24">
            <v>564.07000000000005</v>
          </cell>
          <cell r="U24">
            <v>-3.77</v>
          </cell>
          <cell r="W24">
            <v>3421.85</v>
          </cell>
          <cell r="AF24" t="str">
            <v>20160201LGUM_283</v>
          </cell>
          <cell r="AH24" t="str">
            <v>283</v>
          </cell>
        </row>
        <row r="25">
          <cell r="B25" t="str">
            <v>Jan 2018</v>
          </cell>
          <cell r="C25" t="str">
            <v>RLS</v>
          </cell>
          <cell r="E25">
            <v>452</v>
          </cell>
          <cell r="G25">
            <v>55791.629682048093</v>
          </cell>
          <cell r="Q25">
            <v>9008.36</v>
          </cell>
          <cell r="S25">
            <v>-261.14</v>
          </cell>
          <cell r="T25">
            <v>1724.24</v>
          </cell>
          <cell r="U25">
            <v>-11.53</v>
          </cell>
          <cell r="W25">
            <v>10459.93</v>
          </cell>
          <cell r="AF25" t="str">
            <v>20160201LGUM_314</v>
          </cell>
          <cell r="AH25" t="str">
            <v>314</v>
          </cell>
        </row>
        <row r="26">
          <cell r="B26" t="str">
            <v>Jan 2018</v>
          </cell>
          <cell r="C26" t="str">
            <v>RLS</v>
          </cell>
          <cell r="E26">
            <v>454</v>
          </cell>
          <cell r="G26">
            <v>86139.8714922074</v>
          </cell>
          <cell r="Q26">
            <v>10827.9</v>
          </cell>
          <cell r="S26">
            <v>-313.89</v>
          </cell>
          <cell r="T26">
            <v>2072.5100000000002</v>
          </cell>
          <cell r="U26">
            <v>-13.85</v>
          </cell>
          <cell r="W26">
            <v>12572.67</v>
          </cell>
          <cell r="AF26" t="str">
            <v>20160201LGUM_315</v>
          </cell>
          <cell r="AH26" t="str">
            <v>315</v>
          </cell>
        </row>
        <row r="27">
          <cell r="B27" t="str">
            <v>Jan 2018</v>
          </cell>
          <cell r="C27" t="str">
            <v>RLS</v>
          </cell>
          <cell r="E27">
            <v>49</v>
          </cell>
          <cell r="G27">
            <v>4167.8252085952108</v>
          </cell>
          <cell r="Q27">
            <v>886.41</v>
          </cell>
          <cell r="S27">
            <v>-25.7</v>
          </cell>
          <cell r="T27">
            <v>169.66</v>
          </cell>
          <cell r="U27">
            <v>-1.1299999999999999</v>
          </cell>
          <cell r="W27">
            <v>1029.24</v>
          </cell>
          <cell r="AF27" t="str">
            <v>20160201LGUM_318</v>
          </cell>
          <cell r="AH27" t="str">
            <v>318</v>
          </cell>
        </row>
        <row r="28">
          <cell r="B28" t="str">
            <v>Jan 2018</v>
          </cell>
          <cell r="C28" t="str">
            <v>RLS</v>
          </cell>
          <cell r="E28">
            <v>0</v>
          </cell>
          <cell r="G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AF28" t="str">
            <v>20160201LGUM_347</v>
          </cell>
          <cell r="AH28" t="str">
            <v>347</v>
          </cell>
        </row>
        <row r="29">
          <cell r="B29" t="str">
            <v>Jan 2018</v>
          </cell>
          <cell r="C29" t="str">
            <v>RLS</v>
          </cell>
          <cell r="E29">
            <v>34</v>
          </cell>
          <cell r="G29">
            <v>4442.4045392585567</v>
          </cell>
          <cell r="Q29">
            <v>473.63000000000005</v>
          </cell>
          <cell r="S29">
            <v>-13.73</v>
          </cell>
          <cell r="T29">
            <v>90.65</v>
          </cell>
          <cell r="U29">
            <v>-0.61</v>
          </cell>
          <cell r="W29">
            <v>549.94000000000005</v>
          </cell>
          <cell r="AF29" t="str">
            <v>20160201LGUM_348</v>
          </cell>
          <cell r="AH29" t="str">
            <v>348</v>
          </cell>
        </row>
        <row r="30">
          <cell r="B30" t="str">
            <v>Jan 2018</v>
          </cell>
          <cell r="C30" t="str">
            <v>RLS</v>
          </cell>
          <cell r="E30">
            <v>15</v>
          </cell>
          <cell r="G30">
            <v>645.50228612084857</v>
          </cell>
          <cell r="Q30">
            <v>143.54000000000002</v>
          </cell>
          <cell r="S30">
            <v>-4.16</v>
          </cell>
          <cell r="T30">
            <v>27.48</v>
          </cell>
          <cell r="U30">
            <v>-0.18</v>
          </cell>
          <cell r="W30">
            <v>166.68</v>
          </cell>
          <cell r="AF30" t="str">
            <v>20160201LGUM_349</v>
          </cell>
          <cell r="AH30" t="str">
            <v>349</v>
          </cell>
        </row>
        <row r="31">
          <cell r="B31" t="str">
            <v>Jan 2018</v>
          </cell>
          <cell r="C31" t="str">
            <v>LS</v>
          </cell>
          <cell r="E31">
            <v>47</v>
          </cell>
          <cell r="G31">
            <v>1033.7670940412993</v>
          </cell>
          <cell r="Q31">
            <v>1251.04</v>
          </cell>
          <cell r="S31">
            <v>-36.270000000000003</v>
          </cell>
          <cell r="T31">
            <v>239.45</v>
          </cell>
          <cell r="U31">
            <v>-1.6</v>
          </cell>
          <cell r="W31">
            <v>1452.62</v>
          </cell>
          <cell r="AF31" t="str">
            <v>20160201LGUM_400</v>
          </cell>
          <cell r="AH31" t="str">
            <v>400</v>
          </cell>
        </row>
        <row r="32">
          <cell r="B32" t="str">
            <v>Jan 2018</v>
          </cell>
          <cell r="C32" t="str">
            <v>LS</v>
          </cell>
          <cell r="E32">
            <v>4</v>
          </cell>
          <cell r="G32">
            <v>168.60134338977386</v>
          </cell>
          <cell r="Q32">
            <v>114.60999999999999</v>
          </cell>
          <cell r="S32">
            <v>-3.32</v>
          </cell>
          <cell r="T32">
            <v>21.93</v>
          </cell>
          <cell r="U32">
            <v>-0.15</v>
          </cell>
          <cell r="W32">
            <v>133.07</v>
          </cell>
          <cell r="AF32" t="str">
            <v>20160201LGUM_401</v>
          </cell>
          <cell r="AH32" t="str">
            <v>401</v>
          </cell>
        </row>
        <row r="33">
          <cell r="B33" t="str">
            <v>Jan 2018</v>
          </cell>
          <cell r="C33" t="str">
            <v>LS</v>
          </cell>
          <cell r="E33">
            <v>203</v>
          </cell>
          <cell r="G33">
            <v>7483.972774010077</v>
          </cell>
          <cell r="Q33">
            <v>4226.47</v>
          </cell>
          <cell r="S33">
            <v>-122.52</v>
          </cell>
          <cell r="T33">
            <v>808.96</v>
          </cell>
          <cell r="U33">
            <v>-5.41</v>
          </cell>
          <cell r="W33">
            <v>4907.5</v>
          </cell>
          <cell r="AF33" t="str">
            <v>20160201LGUM_412</v>
          </cell>
          <cell r="AH33" t="str">
            <v>412</v>
          </cell>
        </row>
        <row r="34">
          <cell r="B34" t="str">
            <v>Jan 2018</v>
          </cell>
          <cell r="C34" t="str">
            <v>LS</v>
          </cell>
          <cell r="E34">
            <v>2095</v>
          </cell>
          <cell r="G34">
            <v>109009.92114584426</v>
          </cell>
          <cell r="Q34">
            <v>45179.520000000004</v>
          </cell>
          <cell r="S34">
            <v>-1309.7</v>
          </cell>
          <cell r="T34">
            <v>8647.56</v>
          </cell>
          <cell r="U34">
            <v>-57.81</v>
          </cell>
          <cell r="W34">
            <v>52459.57</v>
          </cell>
          <cell r="AF34" t="str">
            <v>20160201LGUM_413</v>
          </cell>
          <cell r="AH34" t="str">
            <v>413</v>
          </cell>
        </row>
        <row r="35">
          <cell r="B35" t="str">
            <v>Jan 2018</v>
          </cell>
          <cell r="C35" t="str">
            <v>LS</v>
          </cell>
          <cell r="E35">
            <v>43</v>
          </cell>
          <cell r="G35">
            <v>1647.4759839800763</v>
          </cell>
          <cell r="Q35">
            <v>912.03</v>
          </cell>
          <cell r="S35">
            <v>-26.44</v>
          </cell>
          <cell r="T35">
            <v>174.57</v>
          </cell>
          <cell r="U35">
            <v>-1.17</v>
          </cell>
          <cell r="W35">
            <v>1058.99</v>
          </cell>
          <cell r="AF35" t="str">
            <v>20160201LGUM_415</v>
          </cell>
          <cell r="AH35" t="str">
            <v>415</v>
          </cell>
        </row>
        <row r="36">
          <cell r="B36" t="str">
            <v>Jan 2018</v>
          </cell>
          <cell r="C36" t="str">
            <v>LS</v>
          </cell>
          <cell r="E36">
            <v>1766</v>
          </cell>
          <cell r="G36">
            <v>92330.912821479898</v>
          </cell>
          <cell r="Q36">
            <v>41750.14</v>
          </cell>
          <cell r="S36">
            <v>-1210.29</v>
          </cell>
          <cell r="T36">
            <v>7991.17</v>
          </cell>
          <cell r="U36">
            <v>-53.42</v>
          </cell>
          <cell r="W36">
            <v>48477.599999999999</v>
          </cell>
          <cell r="AF36" t="str">
            <v>20160201LGUM_416</v>
          </cell>
          <cell r="AH36" t="str">
            <v>416</v>
          </cell>
        </row>
        <row r="37">
          <cell r="B37" t="str">
            <v>Jan 2018</v>
          </cell>
          <cell r="C37" t="str">
            <v>RLS</v>
          </cell>
          <cell r="E37">
            <v>38</v>
          </cell>
          <cell r="G37">
            <v>2007.8011407102217</v>
          </cell>
          <cell r="Q37">
            <v>940.4899999999999</v>
          </cell>
          <cell r="S37">
            <v>-27.26</v>
          </cell>
          <cell r="T37">
            <v>180.02</v>
          </cell>
          <cell r="U37">
            <v>-1.2</v>
          </cell>
          <cell r="W37">
            <v>1092.05</v>
          </cell>
          <cell r="AF37" t="str">
            <v>20160201LGUM_417</v>
          </cell>
          <cell r="AH37" t="str">
            <v>417</v>
          </cell>
        </row>
        <row r="38">
          <cell r="B38" t="str">
            <v>Jan 2018</v>
          </cell>
          <cell r="C38" t="str">
            <v>RLS</v>
          </cell>
          <cell r="E38">
            <v>95</v>
          </cell>
          <cell r="G38">
            <v>8057.2173415353091</v>
          </cell>
          <cell r="Q38">
            <v>2498.5099999999998</v>
          </cell>
          <cell r="S38">
            <v>-72.430000000000007</v>
          </cell>
          <cell r="T38">
            <v>478.22</v>
          </cell>
          <cell r="U38">
            <v>-3.2</v>
          </cell>
          <cell r="W38">
            <v>2901.1</v>
          </cell>
          <cell r="AF38" t="str">
            <v>20160201LGUM_419</v>
          </cell>
          <cell r="AH38" t="str">
            <v>419</v>
          </cell>
        </row>
        <row r="39">
          <cell r="B39" t="str">
            <v>Jan 2018</v>
          </cell>
          <cell r="C39" t="str">
            <v>LS</v>
          </cell>
          <cell r="E39">
            <v>52</v>
          </cell>
          <cell r="G39">
            <v>4029.0903888916255</v>
          </cell>
          <cell r="Q39">
            <v>1604.72</v>
          </cell>
          <cell r="S39">
            <v>-46.52</v>
          </cell>
          <cell r="T39">
            <v>307.14999999999998</v>
          </cell>
          <cell r="U39">
            <v>-2.0499999999999998</v>
          </cell>
          <cell r="W39">
            <v>1863.3</v>
          </cell>
          <cell r="AF39" t="str">
            <v>20160201LGUM_420</v>
          </cell>
          <cell r="AH39" t="str">
            <v>420</v>
          </cell>
        </row>
        <row r="40">
          <cell r="B40" t="str">
            <v>Jan 2018</v>
          </cell>
          <cell r="C40" t="str">
            <v>LS</v>
          </cell>
          <cell r="E40">
            <v>181</v>
          </cell>
          <cell r="G40">
            <v>22911.477412298358</v>
          </cell>
          <cell r="Q40">
            <v>6146.7599999999993</v>
          </cell>
          <cell r="S40">
            <v>-178.19</v>
          </cell>
          <cell r="T40">
            <v>1176.52</v>
          </cell>
          <cell r="U40">
            <v>-7.86</v>
          </cell>
          <cell r="W40">
            <v>7137.23</v>
          </cell>
          <cell r="AF40" t="str">
            <v>20160201LGUM_421</v>
          </cell>
          <cell r="AH40" t="str">
            <v>421</v>
          </cell>
        </row>
        <row r="41">
          <cell r="B41" t="str">
            <v>Jan 2018</v>
          </cell>
          <cell r="C41" t="str">
            <v>LS</v>
          </cell>
          <cell r="E41">
            <v>403</v>
          </cell>
          <cell r="G41">
            <v>83741.878671080834</v>
          </cell>
          <cell r="Q41">
            <v>15970.890000000001</v>
          </cell>
          <cell r="S41">
            <v>-462.98</v>
          </cell>
          <cell r="T41">
            <v>3056.9</v>
          </cell>
          <cell r="U41">
            <v>-20.43</v>
          </cell>
          <cell r="W41">
            <v>18544.38</v>
          </cell>
          <cell r="AF41" t="str">
            <v>20160201LGUM_422</v>
          </cell>
          <cell r="AH41" t="str">
            <v>422</v>
          </cell>
        </row>
        <row r="42">
          <cell r="B42" t="str">
            <v>Jan 2018</v>
          </cell>
          <cell r="C42" t="str">
            <v>LS</v>
          </cell>
          <cell r="E42">
            <v>21</v>
          </cell>
          <cell r="G42">
            <v>1645.5491114841932</v>
          </cell>
          <cell r="Q42">
            <v>573.71999999999991</v>
          </cell>
          <cell r="S42">
            <v>-16.63</v>
          </cell>
          <cell r="T42">
            <v>109.81</v>
          </cell>
          <cell r="U42">
            <v>-0.73</v>
          </cell>
          <cell r="W42">
            <v>666.17</v>
          </cell>
          <cell r="AF42" t="str">
            <v>20160201LGUM_423</v>
          </cell>
          <cell r="AH42" t="str">
            <v>423</v>
          </cell>
        </row>
        <row r="43">
          <cell r="B43" t="str">
            <v>Jan 2018</v>
          </cell>
          <cell r="C43" t="str">
            <v>LS</v>
          </cell>
          <cell r="E43">
            <v>32</v>
          </cell>
          <cell r="G43">
            <v>6487.7796936384993</v>
          </cell>
          <cell r="Q43">
            <v>1128.6300000000001</v>
          </cell>
          <cell r="S43">
            <v>-32.72</v>
          </cell>
          <cell r="T43">
            <v>216.03</v>
          </cell>
          <cell r="U43">
            <v>-1.44</v>
          </cell>
          <cell r="W43">
            <v>1310.5</v>
          </cell>
          <cell r="AF43" t="str">
            <v>20160201LGUM_425</v>
          </cell>
          <cell r="AH43" t="str">
            <v>425</v>
          </cell>
        </row>
        <row r="44">
          <cell r="B44" t="str">
            <v>Jan 2018</v>
          </cell>
          <cell r="C44" t="str">
            <v>RLS</v>
          </cell>
          <cell r="E44">
            <v>37</v>
          </cell>
          <cell r="G44">
            <v>1402.7631770029186</v>
          </cell>
          <cell r="Q44">
            <v>1267.6200000000001</v>
          </cell>
          <cell r="S44">
            <v>-36.75</v>
          </cell>
          <cell r="T44">
            <v>242.63</v>
          </cell>
          <cell r="U44">
            <v>-1.62</v>
          </cell>
          <cell r="W44">
            <v>1471.88</v>
          </cell>
          <cell r="AF44" t="str">
            <v>20160201LGUM_426</v>
          </cell>
          <cell r="AH44" t="str">
            <v>426</v>
          </cell>
        </row>
        <row r="45">
          <cell r="B45" t="str">
            <v>Jan 2018</v>
          </cell>
          <cell r="C45" t="str">
            <v>LS</v>
          </cell>
          <cell r="E45">
            <v>49</v>
          </cell>
          <cell r="G45">
            <v>1838.2363610725063</v>
          </cell>
          <cell r="Q45">
            <v>1826.62</v>
          </cell>
          <cell r="S45">
            <v>-52.95</v>
          </cell>
          <cell r="T45">
            <v>349.62</v>
          </cell>
          <cell r="U45">
            <v>-2.34</v>
          </cell>
          <cell r="W45">
            <v>2120.9499999999998</v>
          </cell>
          <cell r="AF45" t="str">
            <v>20160201LGUM_427</v>
          </cell>
          <cell r="AH45" t="str">
            <v>427</v>
          </cell>
        </row>
        <row r="46">
          <cell r="B46" t="str">
            <v>Jan 2018</v>
          </cell>
          <cell r="C46" t="str">
            <v>RLS</v>
          </cell>
          <cell r="E46">
            <v>246</v>
          </cell>
          <cell r="G46">
            <v>12884.996379970493</v>
          </cell>
          <cell r="Q46">
            <v>8939.4500000000007</v>
          </cell>
          <cell r="S46">
            <v>-259.14</v>
          </cell>
          <cell r="T46">
            <v>1711.05</v>
          </cell>
          <cell r="U46">
            <v>-11.44</v>
          </cell>
          <cell r="W46">
            <v>10379.92</v>
          </cell>
          <cell r="AF46" t="str">
            <v>20160201LGUM_428</v>
          </cell>
          <cell r="AH46" t="str">
            <v>428</v>
          </cell>
        </row>
        <row r="47">
          <cell r="B47" t="str">
            <v>Jan 2018</v>
          </cell>
          <cell r="C47" t="str">
            <v>LS</v>
          </cell>
          <cell r="E47">
            <v>191</v>
          </cell>
          <cell r="G47">
            <v>9731.6695404577476</v>
          </cell>
          <cell r="Q47">
            <v>7756.369999999999</v>
          </cell>
          <cell r="S47">
            <v>-224.85</v>
          </cell>
          <cell r="T47">
            <v>1484.61</v>
          </cell>
          <cell r="U47">
            <v>-9.92</v>
          </cell>
          <cell r="W47">
            <v>9006.2099999999991</v>
          </cell>
          <cell r="AF47" t="str">
            <v>20160201LGUM_429</v>
          </cell>
          <cell r="AH47" t="str">
            <v>429</v>
          </cell>
        </row>
        <row r="48">
          <cell r="B48" t="str">
            <v>Jan 2018</v>
          </cell>
          <cell r="C48" t="str">
            <v>RLS</v>
          </cell>
          <cell r="E48">
            <v>12</v>
          </cell>
          <cell r="G48">
            <v>410.42384162310674</v>
          </cell>
          <cell r="Q48">
            <v>399.59000000000003</v>
          </cell>
          <cell r="S48">
            <v>-11.58</v>
          </cell>
          <cell r="T48">
            <v>76.489999999999995</v>
          </cell>
          <cell r="U48">
            <v>-0.51</v>
          </cell>
          <cell r="W48">
            <v>463.99</v>
          </cell>
          <cell r="AF48" t="str">
            <v>20160201LGUM_430</v>
          </cell>
          <cell r="AH48" t="str">
            <v>430</v>
          </cell>
        </row>
        <row r="49">
          <cell r="B49" t="str">
            <v>Jan 2018</v>
          </cell>
          <cell r="C49" t="str">
            <v>LS</v>
          </cell>
          <cell r="E49">
            <v>43</v>
          </cell>
          <cell r="G49">
            <v>1570.4010841447512</v>
          </cell>
          <cell r="Q49">
            <v>1697.56</v>
          </cell>
          <cell r="S49">
            <v>-49.21</v>
          </cell>
          <cell r="T49">
            <v>324.92</v>
          </cell>
          <cell r="U49">
            <v>-2.17</v>
          </cell>
          <cell r="W49">
            <v>1971.1</v>
          </cell>
          <cell r="AF49" t="str">
            <v>20160201LGUM_431</v>
          </cell>
          <cell r="AH49" t="str">
            <v>431</v>
          </cell>
        </row>
        <row r="50">
          <cell r="B50" t="str">
            <v>Jan 2018</v>
          </cell>
          <cell r="C50" t="str">
            <v>RLS</v>
          </cell>
          <cell r="E50">
            <v>9</v>
          </cell>
          <cell r="G50">
            <v>468.23001649960059</v>
          </cell>
          <cell r="Q50">
            <v>322.15999999999997</v>
          </cell>
          <cell r="S50">
            <v>-9.34</v>
          </cell>
          <cell r="T50">
            <v>61.66</v>
          </cell>
          <cell r="U50">
            <v>-0.41</v>
          </cell>
          <cell r="W50">
            <v>374.07</v>
          </cell>
          <cell r="AF50" t="str">
            <v>20160201LGUM_432</v>
          </cell>
          <cell r="AH50" t="str">
            <v>432</v>
          </cell>
        </row>
        <row r="51">
          <cell r="B51" t="str">
            <v>Jan 2018</v>
          </cell>
          <cell r="C51" t="str">
            <v>LS</v>
          </cell>
          <cell r="E51">
            <v>211</v>
          </cell>
          <cell r="G51">
            <v>10456.173598909805</v>
          </cell>
          <cell r="Q51">
            <v>8586.5499999999993</v>
          </cell>
          <cell r="S51">
            <v>-248.91</v>
          </cell>
          <cell r="T51">
            <v>1643.5</v>
          </cell>
          <cell r="U51">
            <v>-10.99</v>
          </cell>
          <cell r="W51">
            <v>9970.15</v>
          </cell>
          <cell r="AF51" t="str">
            <v>20160201LGUM_433</v>
          </cell>
          <cell r="AH51" t="str">
            <v>433</v>
          </cell>
        </row>
        <row r="52">
          <cell r="B52" t="str">
            <v>Jan 2018</v>
          </cell>
          <cell r="C52" t="str">
            <v>LS</v>
          </cell>
          <cell r="E52">
            <v>0</v>
          </cell>
          <cell r="G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AF52" t="str">
            <v>20160201LGUM_439</v>
          </cell>
          <cell r="AH52" t="str">
            <v>439</v>
          </cell>
        </row>
        <row r="53">
          <cell r="B53" t="str">
            <v>Jan 2018</v>
          </cell>
          <cell r="C53" t="str">
            <v>LS</v>
          </cell>
          <cell r="E53">
            <v>2</v>
          </cell>
          <cell r="G53">
            <v>243.74937072921597</v>
          </cell>
          <cell r="Q53">
            <v>38.729999999999997</v>
          </cell>
          <cell r="S53">
            <v>-1.1200000000000001</v>
          </cell>
          <cell r="T53">
            <v>7.42</v>
          </cell>
          <cell r="U53">
            <v>-0.05</v>
          </cell>
          <cell r="W53">
            <v>44.98</v>
          </cell>
          <cell r="AF53" t="str">
            <v>20160201LGUM_440</v>
          </cell>
          <cell r="AH53" t="str">
            <v>440</v>
          </cell>
        </row>
        <row r="54">
          <cell r="B54" t="str">
            <v>Jan 2018</v>
          </cell>
          <cell r="C54" t="str">
            <v>LS</v>
          </cell>
          <cell r="E54">
            <v>34</v>
          </cell>
          <cell r="G54">
            <v>7285.5049069341148</v>
          </cell>
          <cell r="Q54">
            <v>800.69</v>
          </cell>
          <cell r="S54">
            <v>-23.21</v>
          </cell>
          <cell r="T54">
            <v>153.26</v>
          </cell>
          <cell r="U54">
            <v>-1.02</v>
          </cell>
          <cell r="W54">
            <v>929.72</v>
          </cell>
          <cell r="AF54" t="str">
            <v>20160201LGUM_441</v>
          </cell>
          <cell r="AH54" t="str">
            <v>441</v>
          </cell>
        </row>
        <row r="55">
          <cell r="B55" t="str">
            <v>Jan 2018</v>
          </cell>
          <cell r="C55" t="str">
            <v>LS</v>
          </cell>
          <cell r="E55">
            <v>5962</v>
          </cell>
          <cell r="G55">
            <v>475390.27469430235</v>
          </cell>
          <cell r="Q55">
            <v>83232.83</v>
          </cell>
          <cell r="S55">
            <v>-2412.8200000000002</v>
          </cell>
          <cell r="T55">
            <v>15931.14</v>
          </cell>
          <cell r="U55">
            <v>-106.49</v>
          </cell>
          <cell r="W55">
            <v>96644.66</v>
          </cell>
          <cell r="AF55" t="str">
            <v>20160201LGUM_452</v>
          </cell>
          <cell r="AH55" t="str">
            <v>452</v>
          </cell>
        </row>
        <row r="56">
          <cell r="B56" t="str">
            <v>Jan 2018</v>
          </cell>
          <cell r="C56" t="str">
            <v>LS</v>
          </cell>
          <cell r="E56">
            <v>8669</v>
          </cell>
          <cell r="G56">
            <v>1094647.5939849748</v>
          </cell>
          <cell r="Q56">
            <v>141303.85999999999</v>
          </cell>
          <cell r="S56">
            <v>-4096.2299999999996</v>
          </cell>
          <cell r="T56">
            <v>27046.2</v>
          </cell>
          <cell r="U56">
            <v>-180.8</v>
          </cell>
          <cell r="W56">
            <v>164073.03</v>
          </cell>
          <cell r="AF56" t="str">
            <v>20160201LGUM_453</v>
          </cell>
          <cell r="AH56" t="str">
            <v>453</v>
          </cell>
        </row>
        <row r="57">
          <cell r="B57" t="str">
            <v>Jan 2018</v>
          </cell>
          <cell r="C57" t="str">
            <v>LS</v>
          </cell>
          <cell r="E57">
            <v>5003</v>
          </cell>
          <cell r="G57">
            <v>1044978.6016585953</v>
          </cell>
          <cell r="Q57">
            <v>95898.76</v>
          </cell>
          <cell r="S57">
            <v>-2779.99</v>
          </cell>
          <cell r="T57">
            <v>18355.46</v>
          </cell>
          <cell r="U57">
            <v>-122.7</v>
          </cell>
          <cell r="W57">
            <v>111351.53</v>
          </cell>
          <cell r="AF57" t="str">
            <v>20160201LGUM_454</v>
          </cell>
          <cell r="AH57" t="str">
            <v>454</v>
          </cell>
        </row>
        <row r="58">
          <cell r="B58" t="str">
            <v>Jan 2018</v>
          </cell>
          <cell r="C58" t="str">
            <v>LS</v>
          </cell>
          <cell r="E58">
            <v>370</v>
          </cell>
          <cell r="G58">
            <v>30545.746240987319</v>
          </cell>
          <cell r="Q58">
            <v>5656.44</v>
          </cell>
          <cell r="S58">
            <v>-163.97</v>
          </cell>
          <cell r="T58">
            <v>1082.67</v>
          </cell>
          <cell r="U58">
            <v>-7.24</v>
          </cell>
          <cell r="W58">
            <v>6567.9</v>
          </cell>
          <cell r="AF58" t="str">
            <v>20160201LGUM_455</v>
          </cell>
          <cell r="AH58" t="str">
            <v>455</v>
          </cell>
        </row>
        <row r="59">
          <cell r="B59" t="str">
            <v>Jan 2018</v>
          </cell>
          <cell r="C59" t="str">
            <v>LS</v>
          </cell>
          <cell r="E59">
            <v>11824</v>
          </cell>
          <cell r="G59">
            <v>2540227.8047189126</v>
          </cell>
          <cell r="Q59">
            <v>237316.74</v>
          </cell>
          <cell r="S59">
            <v>-6879.53</v>
          </cell>
          <cell r="T59">
            <v>45423.5</v>
          </cell>
          <cell r="U59">
            <v>-303.64</v>
          </cell>
          <cell r="W59">
            <v>275557.07</v>
          </cell>
          <cell r="AF59" t="str">
            <v>20160201LGUM_456</v>
          </cell>
          <cell r="AH59" t="str">
            <v>456</v>
          </cell>
        </row>
        <row r="60">
          <cell r="B60" t="str">
            <v>Jan 2018</v>
          </cell>
          <cell r="C60" t="str">
            <v>LS</v>
          </cell>
          <cell r="E60">
            <v>3004</v>
          </cell>
          <cell r="G60">
            <v>164931.61472136449</v>
          </cell>
          <cell r="Q60">
            <v>37490.239999999998</v>
          </cell>
          <cell r="S60">
            <v>-1086.8</v>
          </cell>
          <cell r="T60">
            <v>7175.8</v>
          </cell>
          <cell r="U60">
            <v>-47.97</v>
          </cell>
          <cell r="W60">
            <v>43531.27</v>
          </cell>
          <cell r="AF60" t="str">
            <v>20160201LGUM_457</v>
          </cell>
          <cell r="AH60" t="str">
            <v>457</v>
          </cell>
        </row>
        <row r="61">
          <cell r="B61" t="str">
            <v>Jan 2018</v>
          </cell>
          <cell r="C61" t="str">
            <v>RLS</v>
          </cell>
          <cell r="E61">
            <v>0</v>
          </cell>
          <cell r="G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AF61" t="str">
            <v>20160201LGUM_458</v>
          </cell>
          <cell r="AH61" t="str">
            <v>458</v>
          </cell>
        </row>
        <row r="62">
          <cell r="B62" t="str">
            <v>Jan 2018</v>
          </cell>
          <cell r="C62" t="str">
            <v>LS</v>
          </cell>
          <cell r="E62">
            <v>25</v>
          </cell>
          <cell r="G62">
            <v>1751.5270987577653</v>
          </cell>
          <cell r="Q62">
            <v>349.38</v>
          </cell>
          <cell r="S62">
            <v>-10.130000000000001</v>
          </cell>
          <cell r="T62">
            <v>66.87</v>
          </cell>
          <cell r="U62">
            <v>-0.45</v>
          </cell>
          <cell r="W62">
            <v>405.67</v>
          </cell>
          <cell r="AF62" t="str">
            <v>20160201LGUM_470</v>
          </cell>
          <cell r="AH62" t="str">
            <v>470</v>
          </cell>
        </row>
        <row r="63">
          <cell r="B63" t="str">
            <v>Jan 2018</v>
          </cell>
          <cell r="C63" t="str">
            <v>RLS</v>
          </cell>
          <cell r="E63">
            <v>2</v>
          </cell>
          <cell r="G63">
            <v>127.17358472828658</v>
          </cell>
          <cell r="Q63">
            <v>32.18</v>
          </cell>
          <cell r="S63">
            <v>-0.93</v>
          </cell>
          <cell r="T63">
            <v>6.16</v>
          </cell>
          <cell r="U63">
            <v>-0.04</v>
          </cell>
          <cell r="W63">
            <v>37.369999999999997</v>
          </cell>
          <cell r="AF63" t="str">
            <v>20160201LGUM_471</v>
          </cell>
          <cell r="AH63" t="str">
            <v>471</v>
          </cell>
        </row>
        <row r="64">
          <cell r="B64" t="str">
            <v>Jan 2018</v>
          </cell>
          <cell r="C64" t="str">
            <v>LS</v>
          </cell>
          <cell r="E64">
            <v>454</v>
          </cell>
          <cell r="G64">
            <v>71768.292981663064</v>
          </cell>
          <cell r="Q64">
            <v>9114.8700000000008</v>
          </cell>
          <cell r="S64">
            <v>-264.23</v>
          </cell>
          <cell r="T64">
            <v>1744.63</v>
          </cell>
          <cell r="U64">
            <v>-11.66</v>
          </cell>
          <cell r="W64">
            <v>10583.61</v>
          </cell>
          <cell r="AF64" t="str">
            <v>20160201LGUM_473</v>
          </cell>
          <cell r="AH64" t="str">
            <v>473</v>
          </cell>
        </row>
        <row r="65">
          <cell r="B65" t="str">
            <v>Jan 2018</v>
          </cell>
          <cell r="C65" t="str">
            <v>RLS</v>
          </cell>
          <cell r="E65">
            <v>49</v>
          </cell>
          <cell r="G65">
            <v>7830.8098232690409</v>
          </cell>
          <cell r="Q65">
            <v>1113.58</v>
          </cell>
          <cell r="S65">
            <v>-32.28</v>
          </cell>
          <cell r="T65">
            <v>213.14</v>
          </cell>
          <cell r="U65">
            <v>-1.42</v>
          </cell>
          <cell r="W65">
            <v>1293.02</v>
          </cell>
          <cell r="AF65" t="str">
            <v>20160201LGUM_474</v>
          </cell>
          <cell r="AH65" t="str">
            <v>474</v>
          </cell>
        </row>
        <row r="66">
          <cell r="B66" t="str">
            <v>Jan 2018</v>
          </cell>
          <cell r="C66" t="str">
            <v>RLS</v>
          </cell>
          <cell r="E66">
            <v>2</v>
          </cell>
          <cell r="G66">
            <v>289.99431063041106</v>
          </cell>
          <cell r="Q66">
            <v>59.28</v>
          </cell>
          <cell r="S66">
            <v>-1.72</v>
          </cell>
          <cell r="T66">
            <v>11.35</v>
          </cell>
          <cell r="U66">
            <v>-0.08</v>
          </cell>
          <cell r="W66">
            <v>68.83</v>
          </cell>
          <cell r="AF66" t="str">
            <v>20160201LGUM_475</v>
          </cell>
          <cell r="AH66" t="str">
            <v>475</v>
          </cell>
        </row>
        <row r="67">
          <cell r="B67" t="str">
            <v>Jan 2018</v>
          </cell>
          <cell r="C67" t="str">
            <v>LS</v>
          </cell>
          <cell r="E67">
            <v>413</v>
          </cell>
          <cell r="G67">
            <v>201202.09914762055</v>
          </cell>
          <cell r="Q67">
            <v>17507.900000000001</v>
          </cell>
          <cell r="S67">
            <v>-507.53</v>
          </cell>
          <cell r="T67">
            <v>3351.09</v>
          </cell>
          <cell r="U67">
            <v>-22.4</v>
          </cell>
          <cell r="W67">
            <v>20329.060000000001</v>
          </cell>
          <cell r="AF67" t="str">
            <v>20160201LGUM_476</v>
          </cell>
          <cell r="AH67" t="str">
            <v>476</v>
          </cell>
        </row>
        <row r="68">
          <cell r="B68" t="str">
            <v>Jan 2018</v>
          </cell>
          <cell r="C68" t="str">
            <v>RLS</v>
          </cell>
          <cell r="E68">
            <v>57</v>
          </cell>
          <cell r="G68">
            <v>27726.731779510301</v>
          </cell>
          <cell r="Q68">
            <v>2612.0699999999997</v>
          </cell>
          <cell r="S68">
            <v>-75.72</v>
          </cell>
          <cell r="T68">
            <v>499.96</v>
          </cell>
          <cell r="U68">
            <v>-3.34</v>
          </cell>
          <cell r="W68">
            <v>3032.97</v>
          </cell>
          <cell r="AF68" t="str">
            <v>20160201LGUM_477</v>
          </cell>
          <cell r="AH68" t="str">
            <v>477</v>
          </cell>
        </row>
        <row r="69">
          <cell r="B69" t="str">
            <v>Jan 2018</v>
          </cell>
          <cell r="C69" t="str">
            <v>LS</v>
          </cell>
          <cell r="E69">
            <v>0</v>
          </cell>
          <cell r="G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AF69" t="str">
            <v>20160201LGUM_479</v>
          </cell>
          <cell r="AH69" t="str">
            <v>479</v>
          </cell>
        </row>
        <row r="70">
          <cell r="B70" t="str">
            <v>Jan 2018</v>
          </cell>
          <cell r="C70" t="str">
            <v>LS</v>
          </cell>
          <cell r="E70">
            <v>18</v>
          </cell>
          <cell r="G70">
            <v>1296.7851897293465</v>
          </cell>
          <cell r="Q70">
            <v>447.29999999999995</v>
          </cell>
          <cell r="S70">
            <v>-12.97</v>
          </cell>
          <cell r="T70">
            <v>85.62</v>
          </cell>
          <cell r="U70">
            <v>-0.56999999999999995</v>
          </cell>
          <cell r="W70">
            <v>519.38</v>
          </cell>
          <cell r="AF70" t="str">
            <v>20160201LGUM_480</v>
          </cell>
          <cell r="AH70" t="str">
            <v>480</v>
          </cell>
        </row>
        <row r="71">
          <cell r="B71" t="str">
            <v>Jan 2018</v>
          </cell>
          <cell r="C71" t="str">
            <v>LS</v>
          </cell>
          <cell r="E71">
            <v>4</v>
          </cell>
          <cell r="G71">
            <v>593.47672873200406</v>
          </cell>
          <cell r="Q71">
            <v>86.68</v>
          </cell>
          <cell r="S71">
            <v>-2.5099999999999998</v>
          </cell>
          <cell r="T71">
            <v>16.59</v>
          </cell>
          <cell r="U71">
            <v>-0.11</v>
          </cell>
          <cell r="W71">
            <v>100.65</v>
          </cell>
          <cell r="AF71" t="str">
            <v>20160201LGUM_481</v>
          </cell>
          <cell r="AH71" t="str">
            <v>481</v>
          </cell>
        </row>
        <row r="72">
          <cell r="B72" t="str">
            <v>Jan 2018</v>
          </cell>
          <cell r="C72" t="str">
            <v>LS</v>
          </cell>
          <cell r="E72">
            <v>47</v>
          </cell>
          <cell r="G72">
            <v>7370.2872967529729</v>
          </cell>
          <cell r="Q72">
            <v>1477.21</v>
          </cell>
          <cell r="S72">
            <v>-42.82</v>
          </cell>
          <cell r="T72">
            <v>282.74</v>
          </cell>
          <cell r="U72">
            <v>-1.89</v>
          </cell>
          <cell r="W72">
            <v>1715.24</v>
          </cell>
          <cell r="AF72" t="str">
            <v>20160201LGUM_482</v>
          </cell>
          <cell r="AH72" t="str">
            <v>482</v>
          </cell>
        </row>
        <row r="73">
          <cell r="B73" t="str">
            <v>Jan 2018</v>
          </cell>
          <cell r="C73" t="str">
            <v>LS</v>
          </cell>
          <cell r="E73">
            <v>2</v>
          </cell>
          <cell r="G73">
            <v>912.374126800662</v>
          </cell>
          <cell r="Q73">
            <v>90.03</v>
          </cell>
          <cell r="S73">
            <v>-2.61</v>
          </cell>
          <cell r="T73">
            <v>17.23</v>
          </cell>
          <cell r="U73">
            <v>-0.12</v>
          </cell>
          <cell r="W73">
            <v>104.53</v>
          </cell>
          <cell r="AF73" t="str">
            <v>20160201LGUM_483</v>
          </cell>
          <cell r="AH73" t="str">
            <v>483</v>
          </cell>
        </row>
        <row r="74">
          <cell r="B74" t="str">
            <v>Jan 2018</v>
          </cell>
          <cell r="C74" t="str">
            <v>LS</v>
          </cell>
          <cell r="E74">
            <v>13</v>
          </cell>
          <cell r="G74">
            <v>5954.0360122788725</v>
          </cell>
          <cell r="Q74">
            <v>711.88</v>
          </cell>
          <cell r="S74">
            <v>-20.64</v>
          </cell>
          <cell r="T74">
            <v>136.26</v>
          </cell>
          <cell r="U74">
            <v>-0.91</v>
          </cell>
          <cell r="W74">
            <v>826.59</v>
          </cell>
          <cell r="AF74" t="str">
            <v>20160201LGUM_484</v>
          </cell>
          <cell r="AH74" t="str">
            <v>484</v>
          </cell>
        </row>
        <row r="75">
          <cell r="B75" t="str">
            <v>Jan 2018</v>
          </cell>
          <cell r="C75" t="str">
            <v>ODL</v>
          </cell>
          <cell r="E75">
            <v>0</v>
          </cell>
          <cell r="G75">
            <v>0</v>
          </cell>
          <cell r="Q75">
            <v>0</v>
          </cell>
          <cell r="S75">
            <v>0</v>
          </cell>
          <cell r="T75">
            <v>0</v>
          </cell>
          <cell r="U75">
            <v>0</v>
          </cell>
          <cell r="W75">
            <v>0</v>
          </cell>
          <cell r="AF75" t="str">
            <v>20160201ODL</v>
          </cell>
          <cell r="AH75" t="str">
            <v>ODL</v>
          </cell>
        </row>
        <row r="76">
          <cell r="B76" t="str">
            <v>Jan 2018</v>
          </cell>
          <cell r="C76" t="str">
            <v>RLS</v>
          </cell>
          <cell r="E76">
            <v>0</v>
          </cell>
          <cell r="G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W76">
            <v>0</v>
          </cell>
          <cell r="AF76" t="str">
            <v>20160201LGUM_204CU</v>
          </cell>
          <cell r="AH76" t="str">
            <v>4CU</v>
          </cell>
        </row>
        <row r="77">
          <cell r="B77" t="str">
            <v>Jan 2018</v>
          </cell>
          <cell r="C77" t="str">
            <v>RLS</v>
          </cell>
          <cell r="E77">
            <v>0</v>
          </cell>
          <cell r="G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AF77" t="str">
            <v>20160201LGUM_207CU</v>
          </cell>
          <cell r="AH77" t="str">
            <v>7CU</v>
          </cell>
        </row>
        <row r="78">
          <cell r="B78" t="str">
            <v>Jan 2018</v>
          </cell>
          <cell r="C78" t="str">
            <v>RLS</v>
          </cell>
          <cell r="E78">
            <v>0</v>
          </cell>
          <cell r="G78">
            <v>0</v>
          </cell>
          <cell r="Q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AF78" t="str">
            <v>20160201LGUM_209CU</v>
          </cell>
          <cell r="AH78" t="str">
            <v>9CU</v>
          </cell>
        </row>
        <row r="79">
          <cell r="B79" t="str">
            <v>Jan 2018</v>
          </cell>
          <cell r="C79" t="str">
            <v>RLS</v>
          </cell>
          <cell r="E79">
            <v>0</v>
          </cell>
          <cell r="G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AF79" t="str">
            <v>20160201LGUM_210CU</v>
          </cell>
          <cell r="AH79" t="str">
            <v>0CU</v>
          </cell>
        </row>
        <row r="80">
          <cell r="B80" t="str">
            <v>Jan 2018</v>
          </cell>
          <cell r="C80" t="str">
            <v>RLS</v>
          </cell>
          <cell r="E80">
            <v>0</v>
          </cell>
          <cell r="G80">
            <v>0</v>
          </cell>
          <cell r="Q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AF80" t="str">
            <v>20160201LGUM_252CU</v>
          </cell>
          <cell r="AH80" t="str">
            <v>2CU</v>
          </cell>
        </row>
        <row r="81">
          <cell r="B81" t="str">
            <v>Jan 2018</v>
          </cell>
          <cell r="C81" t="str">
            <v>RLS</v>
          </cell>
          <cell r="E81">
            <v>0</v>
          </cell>
          <cell r="G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AF81" t="str">
            <v>20160201LGUM_267CU</v>
          </cell>
          <cell r="AH81" t="str">
            <v>7CU</v>
          </cell>
        </row>
        <row r="82">
          <cell r="B82" t="str">
            <v>Jan 2018</v>
          </cell>
          <cell r="C82" t="str">
            <v>RLS</v>
          </cell>
          <cell r="E82">
            <v>0</v>
          </cell>
          <cell r="G82">
            <v>0</v>
          </cell>
          <cell r="Q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AF82" t="str">
            <v>20160201LGUM_276CU</v>
          </cell>
          <cell r="AH82" t="str">
            <v>6CU</v>
          </cell>
        </row>
        <row r="83">
          <cell r="B83" t="str">
            <v>Jan 2018</v>
          </cell>
          <cell r="C83" t="str">
            <v>RLS</v>
          </cell>
          <cell r="E83">
            <v>0</v>
          </cell>
          <cell r="G83">
            <v>0</v>
          </cell>
          <cell r="Q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AF83" t="str">
            <v>20160201LGUM_315CU</v>
          </cell>
          <cell r="AH83" t="str">
            <v>5CU</v>
          </cell>
        </row>
        <row r="84">
          <cell r="B84" t="str">
            <v>Jan 2018</v>
          </cell>
          <cell r="C84" t="str">
            <v>LS</v>
          </cell>
          <cell r="E84">
            <v>0</v>
          </cell>
          <cell r="G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AF84" t="str">
            <v>20160201LGUM_412CU</v>
          </cell>
          <cell r="AH84" t="str">
            <v>2CU</v>
          </cell>
        </row>
        <row r="85">
          <cell r="B85" t="str">
            <v>Jan 2018</v>
          </cell>
          <cell r="C85" t="str">
            <v>LS</v>
          </cell>
          <cell r="E85">
            <v>0</v>
          </cell>
          <cell r="G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AF85" t="str">
            <v>20160201LGUM_415CU</v>
          </cell>
          <cell r="AH85" t="str">
            <v>5CU</v>
          </cell>
        </row>
        <row r="86">
          <cell r="B86" t="str">
            <v>Jan 2018</v>
          </cell>
          <cell r="C86" t="str">
            <v>LS</v>
          </cell>
          <cell r="E86">
            <v>477</v>
          </cell>
          <cell r="G86">
            <v>57574.950176987928</v>
          </cell>
          <cell r="Q86">
            <v>14095.350000000002</v>
          </cell>
          <cell r="S86">
            <v>-408.61</v>
          </cell>
          <cell r="T86">
            <v>2697.91</v>
          </cell>
          <cell r="U86">
            <v>-18.03</v>
          </cell>
          <cell r="W86">
            <v>16366.62</v>
          </cell>
          <cell r="AF86" t="str">
            <v>20160201LGUM_424</v>
          </cell>
          <cell r="AH86" t="str">
            <v>424</v>
          </cell>
        </row>
        <row r="87">
          <cell r="B87" t="str">
            <v>Jan 2018</v>
          </cell>
          <cell r="C87" t="str">
            <v>LS</v>
          </cell>
          <cell r="E87">
            <v>3</v>
          </cell>
          <cell r="G87">
            <v>241.62044710775149</v>
          </cell>
          <cell r="Q87">
            <v>65.08</v>
          </cell>
          <cell r="S87">
            <v>-1.89</v>
          </cell>
          <cell r="T87">
            <v>12.45</v>
          </cell>
          <cell r="U87">
            <v>-0.08</v>
          </cell>
          <cell r="W87">
            <v>75.56</v>
          </cell>
          <cell r="AF87" t="str">
            <v>20160201LGUM_444</v>
          </cell>
          <cell r="AH87" t="str">
            <v>444</v>
          </cell>
        </row>
        <row r="88">
          <cell r="B88" t="str">
            <v>Jan 2018</v>
          </cell>
          <cell r="C88" t="str">
            <v>LS</v>
          </cell>
          <cell r="E88">
            <v>11</v>
          </cell>
          <cell r="G88">
            <v>892.05861273958874</v>
          </cell>
          <cell r="Q88">
            <v>259.93</v>
          </cell>
          <cell r="S88">
            <v>-7.54</v>
          </cell>
          <cell r="T88">
            <v>49.75</v>
          </cell>
          <cell r="U88">
            <v>-0.33</v>
          </cell>
          <cell r="W88">
            <v>301.81</v>
          </cell>
          <cell r="AF88" t="str">
            <v>20160201LGUM_445</v>
          </cell>
          <cell r="AH88" t="str">
            <v>445</v>
          </cell>
        </row>
        <row r="89">
          <cell r="B89" t="str">
            <v>Jan 2018</v>
          </cell>
          <cell r="C89" t="str">
            <v>LS</v>
          </cell>
          <cell r="E89">
            <v>0</v>
          </cell>
          <cell r="G89">
            <v>0</v>
          </cell>
          <cell r="Q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AF89" t="str">
            <v>20160201LGUM_452CU</v>
          </cell>
          <cell r="AH89" t="str">
            <v>2CU</v>
          </cell>
        </row>
        <row r="90">
          <cell r="B90" t="str">
            <v>Jan 2018</v>
          </cell>
          <cell r="C90" t="str">
            <v>LS</v>
          </cell>
          <cell r="E90">
            <v>0</v>
          </cell>
          <cell r="G90">
            <v>0</v>
          </cell>
          <cell r="Q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AF90" t="str">
            <v>20160201LGUM_453CU</v>
          </cell>
          <cell r="AH90" t="str">
            <v>3CU</v>
          </cell>
        </row>
        <row r="91">
          <cell r="B91" t="str">
            <v>Jan 2018</v>
          </cell>
          <cell r="C91" t="str">
            <v>LS</v>
          </cell>
          <cell r="E91">
            <v>0</v>
          </cell>
          <cell r="G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AF91" t="str">
            <v>20160201LGUM_454CU</v>
          </cell>
          <cell r="AH91" t="str">
            <v>4CU</v>
          </cell>
        </row>
        <row r="92">
          <cell r="B92" t="str">
            <v>Jan 2018</v>
          </cell>
          <cell r="C92" t="str">
            <v>LS</v>
          </cell>
          <cell r="E92">
            <v>0</v>
          </cell>
          <cell r="G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AF92" t="str">
            <v>20160201LGUM_456CU</v>
          </cell>
          <cell r="AH92" t="str">
            <v>6CU</v>
          </cell>
        </row>
        <row r="93">
          <cell r="B93" t="str">
            <v>Jan 2018</v>
          </cell>
          <cell r="C93" t="str">
            <v>LS</v>
          </cell>
          <cell r="E93">
            <v>0</v>
          </cell>
          <cell r="G93">
            <v>0</v>
          </cell>
          <cell r="Q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AF93" t="str">
            <v>20160201LGUM_490</v>
          </cell>
          <cell r="AH93" t="str">
            <v>490</v>
          </cell>
        </row>
        <row r="94">
          <cell r="B94" t="str">
            <v>Jan 2018</v>
          </cell>
          <cell r="C94" t="str">
            <v>LS</v>
          </cell>
          <cell r="E94">
            <v>0</v>
          </cell>
          <cell r="G94">
            <v>0</v>
          </cell>
          <cell r="Q94">
            <v>0</v>
          </cell>
          <cell r="S94">
            <v>0</v>
          </cell>
          <cell r="T94">
            <v>0</v>
          </cell>
          <cell r="U94">
            <v>0</v>
          </cell>
          <cell r="W94">
            <v>0</v>
          </cell>
          <cell r="AF94" t="str">
            <v>20160201LGUM_491</v>
          </cell>
          <cell r="AH94" t="str">
            <v>491</v>
          </cell>
        </row>
        <row r="95">
          <cell r="B95" t="str">
            <v>Jan 2018</v>
          </cell>
          <cell r="C95" t="str">
            <v>LS</v>
          </cell>
          <cell r="E95">
            <v>0</v>
          </cell>
          <cell r="G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  <cell r="W95">
            <v>0</v>
          </cell>
          <cell r="AF95" t="str">
            <v>20160201LGUM_492</v>
          </cell>
          <cell r="AH95" t="str">
            <v>492</v>
          </cell>
        </row>
        <row r="96">
          <cell r="B96" t="str">
            <v>Jan 2018</v>
          </cell>
          <cell r="C96" t="str">
            <v>LS</v>
          </cell>
          <cell r="E96">
            <v>0</v>
          </cell>
          <cell r="G96">
            <v>0</v>
          </cell>
          <cell r="Q96">
            <v>0</v>
          </cell>
          <cell r="S96">
            <v>0</v>
          </cell>
          <cell r="T96">
            <v>0</v>
          </cell>
          <cell r="U96">
            <v>0</v>
          </cell>
          <cell r="W96">
            <v>0</v>
          </cell>
          <cell r="AF96" t="str">
            <v>20160201LGUM_493</v>
          </cell>
          <cell r="AH96" t="str">
            <v>493</v>
          </cell>
        </row>
        <row r="97">
          <cell r="B97" t="str">
            <v>Jan 2018</v>
          </cell>
          <cell r="C97" t="str">
            <v>LS</v>
          </cell>
          <cell r="E97">
            <v>0</v>
          </cell>
          <cell r="G97">
            <v>0</v>
          </cell>
          <cell r="Q97">
            <v>0</v>
          </cell>
          <cell r="S97">
            <v>0</v>
          </cell>
          <cell r="T97">
            <v>0</v>
          </cell>
          <cell r="U97">
            <v>0</v>
          </cell>
          <cell r="W97">
            <v>0</v>
          </cell>
          <cell r="AF97" t="str">
            <v>20160201LGUM_496</v>
          </cell>
          <cell r="AH97" t="str">
            <v>496</v>
          </cell>
        </row>
        <row r="98">
          <cell r="B98" t="str">
            <v>Jan 2018</v>
          </cell>
          <cell r="C98" t="str">
            <v>LS</v>
          </cell>
          <cell r="E98">
            <v>0</v>
          </cell>
          <cell r="G98">
            <v>0</v>
          </cell>
          <cell r="Q98">
            <v>0</v>
          </cell>
          <cell r="S98">
            <v>0</v>
          </cell>
          <cell r="T98">
            <v>0</v>
          </cell>
          <cell r="U98">
            <v>0</v>
          </cell>
          <cell r="W98">
            <v>0</v>
          </cell>
          <cell r="AF98" t="str">
            <v>20160201LGUM_497</v>
          </cell>
          <cell r="AH98" t="str">
            <v>497</v>
          </cell>
        </row>
        <row r="99">
          <cell r="B99" t="str">
            <v>Jan 2018</v>
          </cell>
          <cell r="C99" t="str">
            <v>LS</v>
          </cell>
          <cell r="E99">
            <v>0</v>
          </cell>
          <cell r="G99">
            <v>0</v>
          </cell>
          <cell r="Q99">
            <v>0</v>
          </cell>
          <cell r="S99">
            <v>0</v>
          </cell>
          <cell r="T99">
            <v>0</v>
          </cell>
          <cell r="U99">
            <v>0</v>
          </cell>
          <cell r="W99">
            <v>0</v>
          </cell>
          <cell r="AF99" t="str">
            <v>20160201LGUM_498</v>
          </cell>
          <cell r="AH99" t="str">
            <v>498</v>
          </cell>
        </row>
        <row r="100">
          <cell r="B100" t="str">
            <v>Jan 2018</v>
          </cell>
          <cell r="C100" t="str">
            <v>LS</v>
          </cell>
          <cell r="E100">
            <v>0</v>
          </cell>
          <cell r="G100">
            <v>0</v>
          </cell>
          <cell r="Q100">
            <v>0</v>
          </cell>
          <cell r="S100">
            <v>0</v>
          </cell>
          <cell r="T100">
            <v>0</v>
          </cell>
          <cell r="U100">
            <v>0</v>
          </cell>
          <cell r="W100">
            <v>0</v>
          </cell>
          <cell r="AF100" t="str">
            <v>20160201LGUM_499</v>
          </cell>
          <cell r="AH100" t="str">
            <v>499</v>
          </cell>
        </row>
        <row r="101">
          <cell r="B101" t="str">
            <v>Feb 2018</v>
          </cell>
          <cell r="C101" t="str">
            <v>RLS</v>
          </cell>
          <cell r="E101">
            <v>74</v>
          </cell>
          <cell r="G101">
            <v>3323.7816152243749</v>
          </cell>
          <cell r="Q101">
            <v>683.04</v>
          </cell>
          <cell r="S101">
            <v>-17.22</v>
          </cell>
          <cell r="T101">
            <v>156.12</v>
          </cell>
          <cell r="U101">
            <v>-1.08</v>
          </cell>
          <cell r="W101">
            <v>820.86</v>
          </cell>
          <cell r="AF101" t="str">
            <v>20160201LGUM_201</v>
          </cell>
          <cell r="AH101" t="str">
            <v>201</v>
          </cell>
        </row>
        <row r="102">
          <cell r="B102" t="str">
            <v>Feb 2018</v>
          </cell>
          <cell r="C102" t="str">
            <v>RLS</v>
          </cell>
          <cell r="E102">
            <v>3366</v>
          </cell>
          <cell r="G102">
            <v>372647.60950185009</v>
          </cell>
          <cell r="Q102">
            <v>39806.410000000003</v>
          </cell>
          <cell r="S102">
            <v>-1003.84</v>
          </cell>
          <cell r="T102">
            <v>9098.3700000000008</v>
          </cell>
          <cell r="U102">
            <v>-62.86</v>
          </cell>
          <cell r="W102">
            <v>47838.080000000002</v>
          </cell>
          <cell r="AF102" t="str">
            <v>20160201LGUM_203</v>
          </cell>
          <cell r="AH102" t="str">
            <v>203</v>
          </cell>
        </row>
        <row r="103">
          <cell r="B103" t="str">
            <v>Feb 2018</v>
          </cell>
          <cell r="C103" t="str">
            <v>RLS</v>
          </cell>
          <cell r="E103">
            <v>3383</v>
          </cell>
          <cell r="G103">
            <v>579654.80766636727</v>
          </cell>
          <cell r="Q103">
            <v>49457.649999999994</v>
          </cell>
          <cell r="S103">
            <v>-1247.23</v>
          </cell>
          <cell r="T103">
            <v>11304.31</v>
          </cell>
          <cell r="U103">
            <v>-78.099999999999994</v>
          </cell>
          <cell r="W103">
            <v>59436.63</v>
          </cell>
          <cell r="AF103" t="str">
            <v>20160201LGUM_204</v>
          </cell>
          <cell r="AH103" t="str">
            <v>204</v>
          </cell>
        </row>
        <row r="104">
          <cell r="B104" t="str">
            <v>Feb 2018</v>
          </cell>
          <cell r="C104" t="str">
            <v>RLS</v>
          </cell>
          <cell r="E104">
            <v>73</v>
          </cell>
          <cell r="G104">
            <v>3276.6152963289237</v>
          </cell>
          <cell r="Q104">
            <v>954.84999999999991</v>
          </cell>
          <cell r="S104">
            <v>-24.08</v>
          </cell>
          <cell r="T104">
            <v>218.24</v>
          </cell>
          <cell r="U104">
            <v>-1.51</v>
          </cell>
          <cell r="W104">
            <v>1147.5</v>
          </cell>
          <cell r="AF104" t="str">
            <v>20160201LGUM_206</v>
          </cell>
          <cell r="AH104" t="str">
            <v>206</v>
          </cell>
        </row>
        <row r="105">
          <cell r="B105" t="str">
            <v>Feb 2018</v>
          </cell>
          <cell r="C105" t="str">
            <v>RLS</v>
          </cell>
          <cell r="E105">
            <v>704</v>
          </cell>
          <cell r="G105">
            <v>122417.77424830303</v>
          </cell>
          <cell r="Q105">
            <v>12059.689999999999</v>
          </cell>
          <cell r="S105">
            <v>-304.12</v>
          </cell>
          <cell r="T105">
            <v>2756.43</v>
          </cell>
          <cell r="U105">
            <v>-19.04</v>
          </cell>
          <cell r="W105">
            <v>14492.96</v>
          </cell>
          <cell r="AF105" t="str">
            <v>20160201LGUM_207</v>
          </cell>
          <cell r="AH105" t="str">
            <v>207</v>
          </cell>
        </row>
        <row r="106">
          <cell r="B106" t="str">
            <v>Feb 2018</v>
          </cell>
          <cell r="C106" t="str">
            <v>RLS</v>
          </cell>
          <cell r="E106">
            <v>1345</v>
          </cell>
          <cell r="G106">
            <v>103082.4712349778</v>
          </cell>
          <cell r="Q106">
            <v>20053.95</v>
          </cell>
          <cell r="S106">
            <v>-505.72</v>
          </cell>
          <cell r="T106">
            <v>4583.6400000000003</v>
          </cell>
          <cell r="U106">
            <v>-31.67</v>
          </cell>
          <cell r="W106">
            <v>24100.2</v>
          </cell>
          <cell r="AF106" t="str">
            <v>20160201LGUM_208</v>
          </cell>
          <cell r="AH106" t="str">
            <v>208</v>
          </cell>
        </row>
        <row r="107">
          <cell r="B107" t="str">
            <v>Feb 2018</v>
          </cell>
          <cell r="C107" t="str">
            <v>RLS</v>
          </cell>
          <cell r="E107">
            <v>41</v>
          </cell>
          <cell r="G107">
            <v>16925.970437910633</v>
          </cell>
          <cell r="Q107">
            <v>1244.95</v>
          </cell>
          <cell r="S107">
            <v>-31.4</v>
          </cell>
          <cell r="T107">
            <v>284.55</v>
          </cell>
          <cell r="U107">
            <v>-1.97</v>
          </cell>
          <cell r="W107">
            <v>1496.13</v>
          </cell>
          <cell r="AF107" t="str">
            <v>20160201LGUM_209</v>
          </cell>
          <cell r="AH107" t="str">
            <v>209</v>
          </cell>
        </row>
        <row r="108">
          <cell r="B108" t="str">
            <v>Feb 2018</v>
          </cell>
          <cell r="C108" t="str">
            <v>RLS</v>
          </cell>
          <cell r="E108">
            <v>329</v>
          </cell>
          <cell r="G108">
            <v>135932.36847875488</v>
          </cell>
          <cell r="Q108">
            <v>10262.23</v>
          </cell>
          <cell r="S108">
            <v>-258.79000000000002</v>
          </cell>
          <cell r="T108">
            <v>2345.59</v>
          </cell>
          <cell r="U108">
            <v>-16.2</v>
          </cell>
          <cell r="W108">
            <v>12332.83</v>
          </cell>
          <cell r="AF108" t="str">
            <v>20160201LGUM_210</v>
          </cell>
          <cell r="AH108" t="str">
            <v>210</v>
          </cell>
        </row>
        <row r="109">
          <cell r="B109" t="str">
            <v>Feb 2018</v>
          </cell>
          <cell r="C109" t="str">
            <v>RLS</v>
          </cell>
          <cell r="E109">
            <v>3606</v>
          </cell>
          <cell r="G109">
            <v>285981.90497629938</v>
          </cell>
          <cell r="Q109">
            <v>38375.56</v>
          </cell>
          <cell r="S109">
            <v>-967.76</v>
          </cell>
          <cell r="T109">
            <v>8771.32</v>
          </cell>
          <cell r="U109">
            <v>-60.6</v>
          </cell>
          <cell r="W109">
            <v>46118.52</v>
          </cell>
          <cell r="AF109" t="str">
            <v>20160201LGUM_252</v>
          </cell>
          <cell r="AH109" t="str">
            <v>252</v>
          </cell>
        </row>
        <row r="110">
          <cell r="B110" t="str">
            <v>Feb 2018</v>
          </cell>
          <cell r="C110" t="str">
            <v>RLS</v>
          </cell>
          <cell r="E110">
            <v>1937</v>
          </cell>
          <cell r="G110">
            <v>224609.86089188707</v>
          </cell>
          <cell r="Q110">
            <v>55088.280000000006</v>
          </cell>
          <cell r="S110">
            <v>-1389.22</v>
          </cell>
          <cell r="T110">
            <v>12591.28</v>
          </cell>
          <cell r="U110">
            <v>-86.99</v>
          </cell>
          <cell r="W110">
            <v>66203.350000000006</v>
          </cell>
          <cell r="AF110" t="str">
            <v>20160201LGUM_266</v>
          </cell>
          <cell r="AH110" t="str">
            <v>266</v>
          </cell>
        </row>
        <row r="111">
          <cell r="B111" t="str">
            <v>Feb 2018</v>
          </cell>
          <cell r="C111" t="str">
            <v>RLS</v>
          </cell>
          <cell r="E111">
            <v>2233</v>
          </cell>
          <cell r="G111">
            <v>408134.00771408924</v>
          </cell>
          <cell r="Q111">
            <v>72887.179999999993</v>
          </cell>
          <cell r="S111">
            <v>-1838.08</v>
          </cell>
          <cell r="T111">
            <v>16659.490000000002</v>
          </cell>
          <cell r="U111">
            <v>-115.09</v>
          </cell>
          <cell r="W111">
            <v>87593.5</v>
          </cell>
          <cell r="AF111" t="str">
            <v>20160201LGUM_267</v>
          </cell>
          <cell r="AH111" t="str">
            <v>267</v>
          </cell>
        </row>
        <row r="112">
          <cell r="B112" t="str">
            <v>Feb 2018</v>
          </cell>
          <cell r="C112" t="str">
            <v>RLS</v>
          </cell>
          <cell r="E112">
            <v>16691</v>
          </cell>
          <cell r="G112">
            <v>890887.05707665626</v>
          </cell>
          <cell r="Q112">
            <v>304791.05</v>
          </cell>
          <cell r="S112">
            <v>-7686.26</v>
          </cell>
          <cell r="T112">
            <v>69664.69</v>
          </cell>
          <cell r="U112">
            <v>-481.28</v>
          </cell>
          <cell r="W112">
            <v>366288.2</v>
          </cell>
          <cell r="AF112" t="str">
            <v>20160201LGUM_274</v>
          </cell>
          <cell r="AH112" t="str">
            <v>274</v>
          </cell>
        </row>
        <row r="113">
          <cell r="B113" t="str">
            <v>Feb 2018</v>
          </cell>
          <cell r="C113" t="str">
            <v>RLS</v>
          </cell>
          <cell r="E113">
            <v>476</v>
          </cell>
          <cell r="G113">
            <v>37672.412706352843</v>
          </cell>
          <cell r="Q113">
            <v>12309.37</v>
          </cell>
          <cell r="S113">
            <v>-310.42</v>
          </cell>
          <cell r="T113">
            <v>2813.49</v>
          </cell>
          <cell r="U113">
            <v>-19.440000000000001</v>
          </cell>
          <cell r="W113">
            <v>14793</v>
          </cell>
          <cell r="AF113" t="str">
            <v>20160201LGUM_275</v>
          </cell>
          <cell r="AH113" t="str">
            <v>275</v>
          </cell>
        </row>
        <row r="114">
          <cell r="B114" t="str">
            <v>Feb 2018</v>
          </cell>
          <cell r="C114" t="str">
            <v>RLS</v>
          </cell>
          <cell r="E114">
            <v>1300</v>
          </cell>
          <cell r="G114">
            <v>52555.792762709425</v>
          </cell>
          <cell r="Q114">
            <v>19760</v>
          </cell>
          <cell r="S114">
            <v>-498.31</v>
          </cell>
          <cell r="T114">
            <v>4516.45</v>
          </cell>
          <cell r="U114">
            <v>-31.2</v>
          </cell>
          <cell r="W114">
            <v>23746.94</v>
          </cell>
          <cell r="AF114" t="str">
            <v>20160201LGUM_276</v>
          </cell>
          <cell r="AH114" t="str">
            <v>276</v>
          </cell>
        </row>
        <row r="115">
          <cell r="B115" t="str">
            <v>Feb 2018</v>
          </cell>
          <cell r="C115" t="str">
            <v>RLS</v>
          </cell>
          <cell r="E115">
            <v>2251</v>
          </cell>
          <cell r="G115">
            <v>166087.04749993471</v>
          </cell>
          <cell r="Q115">
            <v>52079.77</v>
          </cell>
          <cell r="S115">
            <v>-1313.35</v>
          </cell>
          <cell r="T115">
            <v>11903.63</v>
          </cell>
          <cell r="U115">
            <v>-82.24</v>
          </cell>
          <cell r="W115">
            <v>62587.81</v>
          </cell>
          <cell r="AF115" t="str">
            <v>20160201LGUM_277</v>
          </cell>
          <cell r="AH115" t="str">
            <v>277</v>
          </cell>
        </row>
        <row r="116">
          <cell r="B116" t="str">
            <v>Feb 2018</v>
          </cell>
          <cell r="C116" t="str">
            <v>RLS</v>
          </cell>
          <cell r="E116">
            <v>17</v>
          </cell>
          <cell r="G116">
            <v>6925.7482541382506</v>
          </cell>
          <cell r="Q116">
            <v>1296.08</v>
          </cell>
          <cell r="S116">
            <v>-32.68</v>
          </cell>
          <cell r="T116">
            <v>296.24</v>
          </cell>
          <cell r="U116">
            <v>-2.0499999999999998</v>
          </cell>
          <cell r="W116">
            <v>1557.59</v>
          </cell>
          <cell r="AF116" t="str">
            <v>20160201LGUM_278</v>
          </cell>
          <cell r="AH116" t="str">
            <v>278</v>
          </cell>
        </row>
        <row r="117">
          <cell r="B117" t="str">
            <v>Feb 2018</v>
          </cell>
          <cell r="C117" t="str">
            <v>RLS</v>
          </cell>
          <cell r="E117">
            <v>11</v>
          </cell>
          <cell r="G117">
            <v>4503.902165547307</v>
          </cell>
          <cell r="Q117">
            <v>496.20000000000005</v>
          </cell>
          <cell r="S117">
            <v>-12.51</v>
          </cell>
          <cell r="T117">
            <v>113.42</v>
          </cell>
          <cell r="U117">
            <v>-0.78</v>
          </cell>
          <cell r="W117">
            <v>596.33000000000004</v>
          </cell>
          <cell r="AF117" t="str">
            <v>20160201LGUM_279</v>
          </cell>
          <cell r="AH117" t="str">
            <v>279</v>
          </cell>
        </row>
        <row r="118">
          <cell r="B118" t="str">
            <v>Feb 2018</v>
          </cell>
          <cell r="C118" t="str">
            <v>RLS</v>
          </cell>
          <cell r="E118">
            <v>46</v>
          </cell>
          <cell r="G118">
            <v>1862.5883074020173</v>
          </cell>
          <cell r="Q118">
            <v>1534.6100000000001</v>
          </cell>
          <cell r="S118">
            <v>-38.700000000000003</v>
          </cell>
          <cell r="T118">
            <v>350.76</v>
          </cell>
          <cell r="U118">
            <v>-2.42</v>
          </cell>
          <cell r="W118">
            <v>1844.25</v>
          </cell>
          <cell r="AF118" t="str">
            <v>20160201LGUM_280</v>
          </cell>
          <cell r="AH118" t="str">
            <v>280</v>
          </cell>
        </row>
        <row r="119">
          <cell r="B119" t="str">
            <v>Feb 2018</v>
          </cell>
          <cell r="C119" t="str">
            <v>RLS</v>
          </cell>
          <cell r="E119">
            <v>238</v>
          </cell>
          <cell r="G119">
            <v>12625.172216994761</v>
          </cell>
          <cell r="Q119">
            <v>8877.1700000000019</v>
          </cell>
          <cell r="S119">
            <v>-223.87</v>
          </cell>
          <cell r="T119">
            <v>2029.01</v>
          </cell>
          <cell r="U119">
            <v>-14.02</v>
          </cell>
          <cell r="W119">
            <v>10668.29</v>
          </cell>
          <cell r="AF119" t="str">
            <v>20160201LGUM_281</v>
          </cell>
          <cell r="AH119" t="str">
            <v>281</v>
          </cell>
        </row>
        <row r="120">
          <cell r="B120" t="str">
            <v>Feb 2018</v>
          </cell>
          <cell r="C120" t="str">
            <v>RLS</v>
          </cell>
          <cell r="E120">
            <v>107</v>
          </cell>
          <cell r="G120">
            <v>4275.7711945631836</v>
          </cell>
          <cell r="Q120">
            <v>3190.19</v>
          </cell>
          <cell r="S120">
            <v>-80.45</v>
          </cell>
          <cell r="T120">
            <v>729.17</v>
          </cell>
          <cell r="U120">
            <v>-5.04</v>
          </cell>
          <cell r="W120">
            <v>3833.87</v>
          </cell>
          <cell r="AF120" t="str">
            <v>20160201LGUM_282</v>
          </cell>
          <cell r="AH120" t="str">
            <v>282</v>
          </cell>
        </row>
        <row r="121">
          <cell r="B121" t="str">
            <v>Feb 2018</v>
          </cell>
          <cell r="C121" t="str">
            <v>RLS</v>
          </cell>
          <cell r="E121">
            <v>81</v>
          </cell>
          <cell r="G121">
            <v>4152.561218673025</v>
          </cell>
          <cell r="Q121">
            <v>3078.3199999999997</v>
          </cell>
          <cell r="S121">
            <v>-77.63</v>
          </cell>
          <cell r="T121">
            <v>703.6</v>
          </cell>
          <cell r="U121">
            <v>-4.8600000000000003</v>
          </cell>
          <cell r="W121">
            <v>3699.43</v>
          </cell>
          <cell r="AF121" t="str">
            <v>20160201LGUM_283</v>
          </cell>
          <cell r="AH121" t="str">
            <v>283</v>
          </cell>
        </row>
        <row r="122">
          <cell r="B122" t="str">
            <v>Feb 2018</v>
          </cell>
          <cell r="C122" t="str">
            <v>RLS</v>
          </cell>
          <cell r="E122">
            <v>456</v>
          </cell>
          <cell r="G122">
            <v>50482.399887182837</v>
          </cell>
          <cell r="Q122">
            <v>9088.08</v>
          </cell>
          <cell r="S122">
            <v>-229.18</v>
          </cell>
          <cell r="T122">
            <v>2077.2199999999998</v>
          </cell>
          <cell r="U122">
            <v>-14.35</v>
          </cell>
          <cell r="W122">
            <v>10921.77</v>
          </cell>
          <cell r="AF122" t="str">
            <v>20160201LGUM_314</v>
          </cell>
          <cell r="AH122" t="str">
            <v>314</v>
          </cell>
        </row>
        <row r="123">
          <cell r="B123" t="str">
            <v>Feb 2018</v>
          </cell>
          <cell r="C123" t="str">
            <v>RLS</v>
          </cell>
          <cell r="E123">
            <v>455</v>
          </cell>
          <cell r="G123">
            <v>77717.580026527896</v>
          </cell>
          <cell r="Q123">
            <v>10851.76</v>
          </cell>
          <cell r="S123">
            <v>-273.66000000000003</v>
          </cell>
          <cell r="T123">
            <v>2480.33</v>
          </cell>
          <cell r="U123">
            <v>-17.14</v>
          </cell>
          <cell r="W123">
            <v>13041.29</v>
          </cell>
          <cell r="AF123" t="str">
            <v>20160201LGUM_315</v>
          </cell>
          <cell r="AH123" t="str">
            <v>315</v>
          </cell>
        </row>
        <row r="124">
          <cell r="B124" t="str">
            <v>Feb 2018</v>
          </cell>
          <cell r="C124" t="str">
            <v>RLS</v>
          </cell>
          <cell r="E124">
            <v>48</v>
          </cell>
          <cell r="G124">
            <v>3736.7275500437372</v>
          </cell>
          <cell r="Q124">
            <v>868.31999999999994</v>
          </cell>
          <cell r="S124">
            <v>-21.9</v>
          </cell>
          <cell r="T124">
            <v>198.47</v>
          </cell>
          <cell r="U124">
            <v>-1.37</v>
          </cell>
          <cell r="W124">
            <v>1043.52</v>
          </cell>
          <cell r="AF124" t="str">
            <v>20160201LGUM_318</v>
          </cell>
          <cell r="AH124" t="str">
            <v>318</v>
          </cell>
        </row>
        <row r="125">
          <cell r="B125" t="str">
            <v>Feb 2018</v>
          </cell>
          <cell r="C125" t="str">
            <v>RLS</v>
          </cell>
          <cell r="E125">
            <v>0</v>
          </cell>
          <cell r="G125">
            <v>0</v>
          </cell>
          <cell r="Q125">
            <v>0</v>
          </cell>
          <cell r="S125">
            <v>0</v>
          </cell>
          <cell r="T125">
            <v>0</v>
          </cell>
          <cell r="U125">
            <v>0</v>
          </cell>
          <cell r="W125">
            <v>0</v>
          </cell>
          <cell r="AF125" t="str">
            <v>20160201LGUM_347</v>
          </cell>
          <cell r="AH125" t="str">
            <v>347</v>
          </cell>
        </row>
        <row r="126">
          <cell r="B126" t="str">
            <v>Feb 2018</v>
          </cell>
          <cell r="C126" t="str">
            <v>RLS</v>
          </cell>
          <cell r="E126">
            <v>36</v>
          </cell>
          <cell r="G126">
            <v>4031.276398656149</v>
          </cell>
          <cell r="Q126">
            <v>501.47999999999996</v>
          </cell>
          <cell r="S126">
            <v>-12.65</v>
          </cell>
          <cell r="T126">
            <v>114.62</v>
          </cell>
          <cell r="U126">
            <v>-0.79</v>
          </cell>
          <cell r="W126">
            <v>602.66</v>
          </cell>
          <cell r="AF126" t="str">
            <v>20160201LGUM_348</v>
          </cell>
          <cell r="AH126" t="str">
            <v>348</v>
          </cell>
        </row>
        <row r="127">
          <cell r="B127" t="str">
            <v>Feb 2018</v>
          </cell>
          <cell r="C127" t="str">
            <v>RLS</v>
          </cell>
          <cell r="E127">
            <v>16</v>
          </cell>
          <cell r="G127">
            <v>586.20996341489843</v>
          </cell>
          <cell r="Q127">
            <v>153.10999999999999</v>
          </cell>
          <cell r="S127">
            <v>-3.86</v>
          </cell>
          <cell r="T127">
            <v>35</v>
          </cell>
          <cell r="U127">
            <v>-0.24</v>
          </cell>
          <cell r="W127">
            <v>184.01</v>
          </cell>
          <cell r="AF127" t="str">
            <v>20160201LGUM_349</v>
          </cell>
          <cell r="AH127" t="str">
            <v>349</v>
          </cell>
        </row>
        <row r="128">
          <cell r="B128" t="str">
            <v>Feb 2018</v>
          </cell>
          <cell r="C128" t="str">
            <v>LS</v>
          </cell>
          <cell r="E128">
            <v>48</v>
          </cell>
          <cell r="G128">
            <v>875.94592234410106</v>
          </cell>
          <cell r="Q128">
            <v>1276.3700000000001</v>
          </cell>
          <cell r="S128">
            <v>-32.19</v>
          </cell>
          <cell r="T128">
            <v>291.73</v>
          </cell>
          <cell r="U128">
            <v>-2.02</v>
          </cell>
          <cell r="W128">
            <v>1533.89</v>
          </cell>
          <cell r="AF128" t="str">
            <v>20160201LGUM_400</v>
          </cell>
          <cell r="AH128" t="str">
            <v>400</v>
          </cell>
        </row>
        <row r="129">
          <cell r="B129" t="str">
            <v>Feb 2018</v>
          </cell>
          <cell r="C129" t="str">
            <v>LS</v>
          </cell>
          <cell r="E129">
            <v>4</v>
          </cell>
          <cell r="G129">
            <v>142.46153462299668</v>
          </cell>
          <cell r="Q129">
            <v>114.6</v>
          </cell>
          <cell r="S129">
            <v>-2.89</v>
          </cell>
          <cell r="T129">
            <v>26.19</v>
          </cell>
          <cell r="U129">
            <v>-0.18</v>
          </cell>
          <cell r="W129">
            <v>137.72</v>
          </cell>
          <cell r="AF129" t="str">
            <v>20160201LGUM_401</v>
          </cell>
          <cell r="AH129" t="str">
            <v>401</v>
          </cell>
        </row>
        <row r="130">
          <cell r="B130" t="str">
            <v>Feb 2018</v>
          </cell>
          <cell r="C130" t="str">
            <v>LS</v>
          </cell>
          <cell r="E130">
            <v>212</v>
          </cell>
          <cell r="G130">
            <v>6511.8397413822458</v>
          </cell>
          <cell r="Q130">
            <v>4413.84</v>
          </cell>
          <cell r="S130">
            <v>-111.31</v>
          </cell>
          <cell r="T130">
            <v>1008.85</v>
          </cell>
          <cell r="U130">
            <v>-6.97</v>
          </cell>
          <cell r="W130">
            <v>5304.41</v>
          </cell>
          <cell r="AF130" t="str">
            <v>20160201LGUM_412</v>
          </cell>
          <cell r="AH130" t="str">
            <v>412</v>
          </cell>
        </row>
        <row r="131">
          <cell r="B131" t="str">
            <v>Feb 2018</v>
          </cell>
          <cell r="C131" t="str">
            <v>LS</v>
          </cell>
          <cell r="E131">
            <v>2358</v>
          </cell>
          <cell r="G131">
            <v>101205.44425852614</v>
          </cell>
          <cell r="Q131">
            <v>50849.8</v>
          </cell>
          <cell r="S131">
            <v>-1282.3399999999999</v>
          </cell>
          <cell r="T131">
            <v>11622.51</v>
          </cell>
          <cell r="U131">
            <v>-80.290000000000006</v>
          </cell>
          <cell r="W131">
            <v>61109.68</v>
          </cell>
          <cell r="AF131" t="str">
            <v>20160201LGUM_413</v>
          </cell>
          <cell r="AH131" t="str">
            <v>413</v>
          </cell>
        </row>
        <row r="132">
          <cell r="B132" t="str">
            <v>Feb 2018</v>
          </cell>
          <cell r="C132" t="str">
            <v>LS</v>
          </cell>
          <cell r="E132">
            <v>45</v>
          </cell>
          <cell r="G132">
            <v>1387.0748067009338</v>
          </cell>
          <cell r="Q132">
            <v>954.45999999999992</v>
          </cell>
          <cell r="S132">
            <v>-24.07</v>
          </cell>
          <cell r="T132">
            <v>218.15</v>
          </cell>
          <cell r="U132">
            <v>-1.51</v>
          </cell>
          <cell r="W132">
            <v>1147.03</v>
          </cell>
          <cell r="AF132" t="str">
            <v>20160201LGUM_415</v>
          </cell>
          <cell r="AH132" t="str">
            <v>415</v>
          </cell>
        </row>
        <row r="133">
          <cell r="B133" t="str">
            <v>Feb 2018</v>
          </cell>
          <cell r="C133" t="str">
            <v>LS</v>
          </cell>
          <cell r="E133">
            <v>1840</v>
          </cell>
          <cell r="G133">
            <v>80429.162074048043</v>
          </cell>
          <cell r="Q133">
            <v>43498.770000000004</v>
          </cell>
          <cell r="S133">
            <v>-1096.96</v>
          </cell>
          <cell r="T133">
            <v>9942.31</v>
          </cell>
          <cell r="U133">
            <v>-68.69</v>
          </cell>
          <cell r="W133">
            <v>52275.43</v>
          </cell>
          <cell r="AF133" t="str">
            <v>20160201LGUM_416</v>
          </cell>
          <cell r="AH133" t="str">
            <v>416</v>
          </cell>
        </row>
        <row r="134">
          <cell r="B134" t="str">
            <v>Feb 2018</v>
          </cell>
          <cell r="C134" t="str">
            <v>RLS</v>
          </cell>
          <cell r="E134">
            <v>40</v>
          </cell>
          <cell r="G134">
            <v>1692.2120126164066</v>
          </cell>
          <cell r="Q134">
            <v>990</v>
          </cell>
          <cell r="S134">
            <v>-24.97</v>
          </cell>
          <cell r="T134">
            <v>226.28</v>
          </cell>
          <cell r="U134">
            <v>-1.56</v>
          </cell>
          <cell r="W134">
            <v>1189.75</v>
          </cell>
          <cell r="AF134" t="str">
            <v>20160201LGUM_417</v>
          </cell>
          <cell r="AH134" t="str">
            <v>417</v>
          </cell>
        </row>
        <row r="135">
          <cell r="B135" t="str">
            <v>Feb 2018</v>
          </cell>
          <cell r="C135" t="str">
            <v>RLS</v>
          </cell>
          <cell r="E135">
            <v>111</v>
          </cell>
          <cell r="G135">
            <v>7429.1765150019482</v>
          </cell>
          <cell r="Q135">
            <v>2919.3</v>
          </cell>
          <cell r="S135">
            <v>-73.62</v>
          </cell>
          <cell r="T135">
            <v>667.25</v>
          </cell>
          <cell r="U135">
            <v>-4.6100000000000003</v>
          </cell>
          <cell r="W135">
            <v>3508.32</v>
          </cell>
          <cell r="AF135" t="str">
            <v>20160201LGUM_419</v>
          </cell>
          <cell r="AH135" t="str">
            <v>419</v>
          </cell>
        </row>
        <row r="136">
          <cell r="B136" t="str">
            <v>Feb 2018</v>
          </cell>
          <cell r="C136" t="str">
            <v>LS</v>
          </cell>
          <cell r="E136">
            <v>51</v>
          </cell>
          <cell r="G136">
            <v>3608.7046844703686</v>
          </cell>
          <cell r="Q136">
            <v>1573.8600000000001</v>
          </cell>
          <cell r="S136">
            <v>-39.69</v>
          </cell>
          <cell r="T136">
            <v>359.73</v>
          </cell>
          <cell r="U136">
            <v>-2.4900000000000002</v>
          </cell>
          <cell r="W136">
            <v>1891.41</v>
          </cell>
          <cell r="AF136" t="str">
            <v>20160201LGUM_420</v>
          </cell>
          <cell r="AH136" t="str">
            <v>420</v>
          </cell>
        </row>
        <row r="137">
          <cell r="B137" t="str">
            <v>Feb 2018</v>
          </cell>
          <cell r="C137" t="str">
            <v>LS</v>
          </cell>
          <cell r="E137">
            <v>178</v>
          </cell>
          <cell r="G137">
            <v>19537.444380020024</v>
          </cell>
          <cell r="Q137">
            <v>6044.88</v>
          </cell>
          <cell r="S137">
            <v>-152.44</v>
          </cell>
          <cell r="T137">
            <v>1381.65</v>
          </cell>
          <cell r="U137">
            <v>-9.5500000000000007</v>
          </cell>
          <cell r="W137">
            <v>7264.54</v>
          </cell>
          <cell r="AF137" t="str">
            <v>20160201LGUM_421</v>
          </cell>
          <cell r="AH137" t="str">
            <v>421</v>
          </cell>
        </row>
        <row r="138">
          <cell r="B138" t="str">
            <v>Feb 2018</v>
          </cell>
          <cell r="C138" t="str">
            <v>LS</v>
          </cell>
          <cell r="E138">
            <v>420</v>
          </cell>
          <cell r="G138">
            <v>73931.761001715422</v>
          </cell>
          <cell r="Q138">
            <v>16644.600000000002</v>
          </cell>
          <cell r="S138">
            <v>-419.75</v>
          </cell>
          <cell r="T138">
            <v>3804.38</v>
          </cell>
          <cell r="U138">
            <v>-26.28</v>
          </cell>
          <cell r="W138">
            <v>20002.95</v>
          </cell>
          <cell r="AF138" t="str">
            <v>20160201LGUM_422</v>
          </cell>
          <cell r="AH138" t="str">
            <v>422</v>
          </cell>
        </row>
        <row r="139">
          <cell r="B139" t="str">
            <v>Feb 2018</v>
          </cell>
          <cell r="C139" t="str">
            <v>LS</v>
          </cell>
          <cell r="E139">
            <v>22</v>
          </cell>
          <cell r="G139">
            <v>1491.0332238582557</v>
          </cell>
          <cell r="Q139">
            <v>601.04</v>
          </cell>
          <cell r="S139">
            <v>-15.16</v>
          </cell>
          <cell r="T139">
            <v>137.38</v>
          </cell>
          <cell r="U139">
            <v>-0.95</v>
          </cell>
          <cell r="W139">
            <v>722.31</v>
          </cell>
          <cell r="AF139" t="str">
            <v>20160201LGUM_423</v>
          </cell>
          <cell r="AH139" t="str">
            <v>423</v>
          </cell>
        </row>
        <row r="140">
          <cell r="B140" t="str">
            <v>Feb 2018</v>
          </cell>
          <cell r="C140" t="str">
            <v>LS</v>
          </cell>
          <cell r="E140">
            <v>32</v>
          </cell>
          <cell r="G140">
            <v>5657.070533644267</v>
          </cell>
          <cell r="Q140">
            <v>1128.6299999999999</v>
          </cell>
          <cell r="S140">
            <v>-28.46</v>
          </cell>
          <cell r="T140">
            <v>257.97000000000003</v>
          </cell>
          <cell r="U140">
            <v>-1.78</v>
          </cell>
          <cell r="W140">
            <v>1356.36</v>
          </cell>
          <cell r="AF140" t="str">
            <v>20160201LGUM_425</v>
          </cell>
          <cell r="AH140" t="str">
            <v>425</v>
          </cell>
        </row>
        <row r="141">
          <cell r="B141" t="str">
            <v>Feb 2018</v>
          </cell>
          <cell r="C141" t="str">
            <v>RLS</v>
          </cell>
          <cell r="E141">
            <v>39</v>
          </cell>
          <cell r="G141">
            <v>1189.7463296893507</v>
          </cell>
          <cell r="Q141">
            <v>1336.13</v>
          </cell>
          <cell r="S141">
            <v>-33.69</v>
          </cell>
          <cell r="T141">
            <v>305.39999999999998</v>
          </cell>
          <cell r="U141">
            <v>-2.11</v>
          </cell>
          <cell r="W141">
            <v>1605.73</v>
          </cell>
          <cell r="AF141" t="str">
            <v>20160201LGUM_426</v>
          </cell>
          <cell r="AH141" t="str">
            <v>426</v>
          </cell>
        </row>
        <row r="142">
          <cell r="B142" t="str">
            <v>Feb 2018</v>
          </cell>
          <cell r="C142" t="str">
            <v>LS</v>
          </cell>
          <cell r="E142">
            <v>51</v>
          </cell>
          <cell r="G142">
            <v>1577.6652381560239</v>
          </cell>
          <cell r="Q142">
            <v>1899.1000000000001</v>
          </cell>
          <cell r="S142">
            <v>-47.89</v>
          </cell>
          <cell r="T142">
            <v>434.07</v>
          </cell>
          <cell r="U142">
            <v>-3</v>
          </cell>
          <cell r="W142">
            <v>2282.2800000000002</v>
          </cell>
          <cell r="AF142" t="str">
            <v>20160201LGUM_427</v>
          </cell>
          <cell r="AH142" t="str">
            <v>427</v>
          </cell>
        </row>
        <row r="143">
          <cell r="B143" t="str">
            <v>Feb 2018</v>
          </cell>
          <cell r="C143" t="str">
            <v>RLS</v>
          </cell>
          <cell r="E143">
            <v>252</v>
          </cell>
          <cell r="G143">
            <v>10942.585983744772</v>
          </cell>
          <cell r="Q143">
            <v>9150.4699999999993</v>
          </cell>
          <cell r="S143">
            <v>-230.76</v>
          </cell>
          <cell r="T143">
            <v>2091.48</v>
          </cell>
          <cell r="U143">
            <v>-14.45</v>
          </cell>
          <cell r="W143">
            <v>10996.74</v>
          </cell>
          <cell r="AF143" t="str">
            <v>20160201LGUM_428</v>
          </cell>
          <cell r="AH143" t="str">
            <v>428</v>
          </cell>
        </row>
        <row r="144">
          <cell r="B144" t="str">
            <v>Feb 2018</v>
          </cell>
          <cell r="C144" t="str">
            <v>LS</v>
          </cell>
          <cell r="E144">
            <v>211</v>
          </cell>
          <cell r="G144">
            <v>8729.6193074051134</v>
          </cell>
          <cell r="Q144">
            <v>9780.98</v>
          </cell>
          <cell r="S144">
            <v>-246.66</v>
          </cell>
          <cell r="T144">
            <v>2235.59</v>
          </cell>
          <cell r="U144">
            <v>-15.44</v>
          </cell>
          <cell r="W144">
            <v>11754.47</v>
          </cell>
          <cell r="AF144" t="str">
            <v>20160201LGUM_429</v>
          </cell>
          <cell r="AH144" t="str">
            <v>429</v>
          </cell>
        </row>
        <row r="145">
          <cell r="B145" t="str">
            <v>Feb 2018</v>
          </cell>
          <cell r="C145" t="str">
            <v>RLS</v>
          </cell>
          <cell r="E145">
            <v>12</v>
          </cell>
          <cell r="G145">
            <v>372.51766148040343</v>
          </cell>
          <cell r="Q145">
            <v>399.61</v>
          </cell>
          <cell r="S145">
            <v>-10.08</v>
          </cell>
          <cell r="T145">
            <v>91.33</v>
          </cell>
          <cell r="U145">
            <v>-0.63</v>
          </cell>
          <cell r="W145">
            <v>480.23</v>
          </cell>
          <cell r="AF145" t="str">
            <v>20160201LGUM_430</v>
          </cell>
          <cell r="AH145" t="str">
            <v>430</v>
          </cell>
        </row>
        <row r="146">
          <cell r="B146" t="str">
            <v>Feb 2018</v>
          </cell>
          <cell r="C146" t="str">
            <v>LS</v>
          </cell>
          <cell r="E146">
            <v>42</v>
          </cell>
          <cell r="G146">
            <v>1340.8710657421241</v>
          </cell>
          <cell r="Q146">
            <v>1562.9</v>
          </cell>
          <cell r="S146">
            <v>-39.409999999999997</v>
          </cell>
          <cell r="T146">
            <v>357.22</v>
          </cell>
          <cell r="U146">
            <v>-2.4700000000000002</v>
          </cell>
          <cell r="W146">
            <v>1878.24</v>
          </cell>
          <cell r="AF146" t="str">
            <v>20160201LGUM_431</v>
          </cell>
          <cell r="AH146" t="str">
            <v>431</v>
          </cell>
        </row>
        <row r="147">
          <cell r="B147" t="str">
            <v>Feb 2018</v>
          </cell>
          <cell r="C147" t="str">
            <v>RLS</v>
          </cell>
          <cell r="E147">
            <v>9</v>
          </cell>
          <cell r="G147">
            <v>422.57171418578071</v>
          </cell>
          <cell r="Q147">
            <v>322.16000000000003</v>
          </cell>
          <cell r="S147">
            <v>-8.1199999999999992</v>
          </cell>
          <cell r="T147">
            <v>73.63</v>
          </cell>
          <cell r="U147">
            <v>-0.51</v>
          </cell>
          <cell r="W147">
            <v>387.16</v>
          </cell>
          <cell r="AF147" t="str">
            <v>20160201LGUM_432</v>
          </cell>
          <cell r="AH147" t="str">
            <v>432</v>
          </cell>
        </row>
        <row r="148">
          <cell r="B148" t="str">
            <v>Feb 2018</v>
          </cell>
          <cell r="C148" t="str">
            <v>LS</v>
          </cell>
          <cell r="E148">
            <v>220</v>
          </cell>
          <cell r="G148">
            <v>9219.5714771558251</v>
          </cell>
          <cell r="Q148">
            <v>8911.17</v>
          </cell>
          <cell r="S148">
            <v>-224.72</v>
          </cell>
          <cell r="T148">
            <v>2036.79</v>
          </cell>
          <cell r="U148">
            <v>-14.07</v>
          </cell>
          <cell r="W148">
            <v>10709.17</v>
          </cell>
          <cell r="AF148" t="str">
            <v>20160201LGUM_433</v>
          </cell>
          <cell r="AH148" t="str">
            <v>433</v>
          </cell>
        </row>
        <row r="149">
          <cell r="B149" t="str">
            <v>Feb 2018</v>
          </cell>
          <cell r="C149" t="str">
            <v>LS</v>
          </cell>
          <cell r="E149">
            <v>0</v>
          </cell>
          <cell r="G149">
            <v>0</v>
          </cell>
          <cell r="Q149">
            <v>0</v>
          </cell>
          <cell r="S149">
            <v>0</v>
          </cell>
          <cell r="T149">
            <v>0</v>
          </cell>
          <cell r="U149">
            <v>0</v>
          </cell>
          <cell r="W149">
            <v>0</v>
          </cell>
          <cell r="AF149" t="str">
            <v>20160201LGUM_439</v>
          </cell>
          <cell r="AH149" t="str">
            <v>439</v>
          </cell>
        </row>
        <row r="150">
          <cell r="B150" t="str">
            <v>Feb 2018</v>
          </cell>
          <cell r="C150" t="str">
            <v>LS</v>
          </cell>
          <cell r="E150">
            <v>2</v>
          </cell>
          <cell r="G150">
            <v>207.91683431464378</v>
          </cell>
          <cell r="Q150">
            <v>38.75</v>
          </cell>
          <cell r="S150">
            <v>-0.98</v>
          </cell>
          <cell r="T150">
            <v>8.85</v>
          </cell>
          <cell r="U150">
            <v>-0.06</v>
          </cell>
          <cell r="W150">
            <v>46.56</v>
          </cell>
          <cell r="AF150" t="str">
            <v>20160201LGUM_440</v>
          </cell>
          <cell r="AH150" t="str">
            <v>440</v>
          </cell>
        </row>
        <row r="151">
          <cell r="B151" t="str">
            <v>Feb 2018</v>
          </cell>
          <cell r="C151" t="str">
            <v>LS</v>
          </cell>
          <cell r="E151">
            <v>36</v>
          </cell>
          <cell r="G151">
            <v>6303.922907067602</v>
          </cell>
          <cell r="Q151">
            <v>847.8</v>
          </cell>
          <cell r="S151">
            <v>-21.38</v>
          </cell>
          <cell r="T151">
            <v>193.78</v>
          </cell>
          <cell r="U151">
            <v>-1.34</v>
          </cell>
          <cell r="W151">
            <v>1018.86</v>
          </cell>
          <cell r="AF151" t="str">
            <v>20160201LGUM_441</v>
          </cell>
          <cell r="AH151" t="str">
            <v>441</v>
          </cell>
        </row>
        <row r="152">
          <cell r="B152" t="str">
            <v>Feb 2018</v>
          </cell>
          <cell r="C152" t="str">
            <v>LS</v>
          </cell>
          <cell r="E152">
            <v>6369</v>
          </cell>
          <cell r="G152">
            <v>429000.77222461172</v>
          </cell>
          <cell r="Q152">
            <v>88823.09</v>
          </cell>
          <cell r="S152">
            <v>-2239.9499999999998</v>
          </cell>
          <cell r="T152">
            <v>20301.88</v>
          </cell>
          <cell r="U152">
            <v>-140.26</v>
          </cell>
          <cell r="W152">
            <v>106744.76</v>
          </cell>
          <cell r="AF152" t="str">
            <v>20160201LGUM_452</v>
          </cell>
          <cell r="AH152" t="str">
            <v>452</v>
          </cell>
        </row>
        <row r="153">
          <cell r="B153" t="str">
            <v>Feb 2018</v>
          </cell>
          <cell r="C153" t="str">
            <v>LS</v>
          </cell>
          <cell r="E153">
            <v>9083</v>
          </cell>
          <cell r="G153">
            <v>991023.0772475733</v>
          </cell>
          <cell r="Q153">
            <v>148013.85999999999</v>
          </cell>
          <cell r="S153">
            <v>-3732.63</v>
          </cell>
          <cell r="T153">
            <v>33830.85</v>
          </cell>
          <cell r="U153">
            <v>-233.72</v>
          </cell>
          <cell r="W153">
            <v>177878.36</v>
          </cell>
          <cell r="AF153" t="str">
            <v>20160201LGUM_453</v>
          </cell>
          <cell r="AH153" t="str">
            <v>453</v>
          </cell>
        </row>
        <row r="154">
          <cell r="B154" t="str">
            <v>Feb 2018</v>
          </cell>
          <cell r="C154" t="str">
            <v>LS</v>
          </cell>
          <cell r="E154">
            <v>5332</v>
          </cell>
          <cell r="G154">
            <v>929947.50716764666</v>
          </cell>
          <cell r="Q154">
            <v>102083.95000000001</v>
          </cell>
          <cell r="S154">
            <v>-2574.37</v>
          </cell>
          <cell r="T154">
            <v>23332.86</v>
          </cell>
          <cell r="U154">
            <v>-161.19999999999999</v>
          </cell>
          <cell r="W154">
            <v>122681.24</v>
          </cell>
          <cell r="AF154" t="str">
            <v>20160201LGUM_454</v>
          </cell>
          <cell r="AH154" t="str">
            <v>454</v>
          </cell>
        </row>
        <row r="155">
          <cell r="B155" t="str">
            <v>Feb 2018</v>
          </cell>
          <cell r="C155" t="str">
            <v>LS</v>
          </cell>
          <cell r="E155">
            <v>404</v>
          </cell>
          <cell r="G155">
            <v>27235.180139345051</v>
          </cell>
          <cell r="Q155">
            <v>6159.53</v>
          </cell>
          <cell r="S155">
            <v>-155.33000000000001</v>
          </cell>
          <cell r="T155">
            <v>1407.85</v>
          </cell>
          <cell r="U155">
            <v>-9.73</v>
          </cell>
          <cell r="W155">
            <v>7402.32</v>
          </cell>
          <cell r="AF155" t="str">
            <v>20160201LGUM_455</v>
          </cell>
          <cell r="AH155" t="str">
            <v>455</v>
          </cell>
        </row>
        <row r="156">
          <cell r="B156" t="str">
            <v>Feb 2018</v>
          </cell>
          <cell r="C156" t="str">
            <v>LS</v>
          </cell>
          <cell r="E156">
            <v>12770</v>
          </cell>
          <cell r="G156">
            <v>2242024.9790910026</v>
          </cell>
          <cell r="Q156">
            <v>255813.66999999998</v>
          </cell>
          <cell r="S156">
            <v>-6451.14</v>
          </cell>
          <cell r="T156">
            <v>58470.16</v>
          </cell>
          <cell r="U156">
            <v>-403.94</v>
          </cell>
          <cell r="W156">
            <v>307428.75</v>
          </cell>
          <cell r="AF156" t="str">
            <v>20160201LGUM_456</v>
          </cell>
          <cell r="AH156" t="str">
            <v>456</v>
          </cell>
        </row>
        <row r="157">
          <cell r="B157" t="str">
            <v>Feb 2018</v>
          </cell>
          <cell r="C157" t="str">
            <v>LS</v>
          </cell>
          <cell r="E157">
            <v>3342</v>
          </cell>
          <cell r="G157">
            <v>146337.83597385348</v>
          </cell>
          <cell r="Q157">
            <v>41563.93</v>
          </cell>
          <cell r="S157">
            <v>-1048.1600000000001</v>
          </cell>
          <cell r="T157">
            <v>9500.08</v>
          </cell>
          <cell r="U157">
            <v>-65.63</v>
          </cell>
          <cell r="W157">
            <v>49950.22</v>
          </cell>
          <cell r="AF157" t="str">
            <v>20160201LGUM_457</v>
          </cell>
          <cell r="AH157" t="str">
            <v>457</v>
          </cell>
        </row>
        <row r="158">
          <cell r="B158" t="str">
            <v>Feb 2018</v>
          </cell>
          <cell r="C158" t="str">
            <v>RLS</v>
          </cell>
          <cell r="E158">
            <v>0</v>
          </cell>
          <cell r="G158">
            <v>0</v>
          </cell>
          <cell r="Q158">
            <v>0</v>
          </cell>
          <cell r="S158">
            <v>0</v>
          </cell>
          <cell r="T158">
            <v>0</v>
          </cell>
          <cell r="U158">
            <v>0</v>
          </cell>
          <cell r="W158">
            <v>0</v>
          </cell>
          <cell r="AF158" t="str">
            <v>20160201LGUM_458</v>
          </cell>
          <cell r="AH158" t="str">
            <v>458</v>
          </cell>
        </row>
        <row r="159">
          <cell r="B159" t="str">
            <v>Feb 2018</v>
          </cell>
          <cell r="C159" t="str">
            <v>LS</v>
          </cell>
          <cell r="E159">
            <v>28</v>
          </cell>
          <cell r="G159">
            <v>1558.4136794231865</v>
          </cell>
          <cell r="Q159">
            <v>390.81</v>
          </cell>
          <cell r="S159">
            <v>-9.86</v>
          </cell>
          <cell r="T159">
            <v>89.32</v>
          </cell>
          <cell r="U159">
            <v>-0.62</v>
          </cell>
          <cell r="W159">
            <v>469.65</v>
          </cell>
          <cell r="AF159" t="str">
            <v>20160201LGUM_470</v>
          </cell>
          <cell r="AH159" t="str">
            <v>470</v>
          </cell>
        </row>
        <row r="160">
          <cell r="B160" t="str">
            <v>Feb 2018</v>
          </cell>
          <cell r="C160" t="str">
            <v>RLS</v>
          </cell>
          <cell r="E160">
            <v>2</v>
          </cell>
          <cell r="G160">
            <v>108.77130684053124</v>
          </cell>
          <cell r="Q160">
            <v>32.17</v>
          </cell>
          <cell r="S160">
            <v>-0.81</v>
          </cell>
          <cell r="T160">
            <v>7.36</v>
          </cell>
          <cell r="U160">
            <v>-0.05</v>
          </cell>
          <cell r="W160">
            <v>38.67</v>
          </cell>
          <cell r="AF160" t="str">
            <v>20160201LGUM_471</v>
          </cell>
          <cell r="AH160" t="str">
            <v>471</v>
          </cell>
        </row>
        <row r="161">
          <cell r="B161" t="str">
            <v>Feb 2018</v>
          </cell>
          <cell r="C161" t="str">
            <v>LS</v>
          </cell>
          <cell r="E161">
            <v>511</v>
          </cell>
          <cell r="G161">
            <v>68097.576127729044</v>
          </cell>
          <cell r="Q161">
            <v>10287.309999999998</v>
          </cell>
          <cell r="S161">
            <v>-259.43</v>
          </cell>
          <cell r="T161">
            <v>2351.3200000000002</v>
          </cell>
          <cell r="U161">
            <v>-16.239999999999998</v>
          </cell>
          <cell r="W161">
            <v>12362.96</v>
          </cell>
          <cell r="AF161" t="str">
            <v>20160201LGUM_473</v>
          </cell>
          <cell r="AH161" t="str">
            <v>473</v>
          </cell>
        </row>
        <row r="162">
          <cell r="B162" t="str">
            <v>Feb 2018</v>
          </cell>
          <cell r="C162" t="str">
            <v>RLS</v>
          </cell>
          <cell r="E162">
            <v>51</v>
          </cell>
          <cell r="G162">
            <v>6805.4260120580166</v>
          </cell>
          <cell r="Q162">
            <v>1157.9399999999998</v>
          </cell>
          <cell r="S162">
            <v>-29.2</v>
          </cell>
          <cell r="T162">
            <v>264.67</v>
          </cell>
          <cell r="U162">
            <v>-1.83</v>
          </cell>
          <cell r="W162">
            <v>1391.58</v>
          </cell>
          <cell r="AF162" t="str">
            <v>20160201LGUM_474</v>
          </cell>
          <cell r="AH162" t="str">
            <v>474</v>
          </cell>
        </row>
        <row r="163">
          <cell r="B163" t="str">
            <v>Feb 2018</v>
          </cell>
          <cell r="C163" t="str">
            <v>RLS</v>
          </cell>
          <cell r="E163">
            <v>2</v>
          </cell>
          <cell r="G163">
            <v>257.970887020021</v>
          </cell>
          <cell r="Q163">
            <v>59.269999999999996</v>
          </cell>
          <cell r="S163">
            <v>-1.49</v>
          </cell>
          <cell r="T163">
            <v>13.55</v>
          </cell>
          <cell r="U163">
            <v>-0.09</v>
          </cell>
          <cell r="W163">
            <v>71.239999999999995</v>
          </cell>
          <cell r="AF163" t="str">
            <v>20160201LGUM_475</v>
          </cell>
          <cell r="AH163" t="str">
            <v>475</v>
          </cell>
        </row>
        <row r="164">
          <cell r="B164" t="str">
            <v>Feb 2018</v>
          </cell>
          <cell r="C164" t="str">
            <v>LS</v>
          </cell>
          <cell r="E164">
            <v>460</v>
          </cell>
          <cell r="G164">
            <v>190452.78281015035</v>
          </cell>
          <cell r="Q164">
            <v>19488.68</v>
          </cell>
          <cell r="S164">
            <v>-491.47</v>
          </cell>
          <cell r="T164">
            <v>4454.4399999999996</v>
          </cell>
          <cell r="U164">
            <v>-30.77</v>
          </cell>
          <cell r="W164">
            <v>23420.880000000001</v>
          </cell>
          <cell r="AF164" t="str">
            <v>20160201LGUM_476</v>
          </cell>
          <cell r="AH164" t="str">
            <v>476</v>
          </cell>
        </row>
        <row r="165">
          <cell r="B165" t="str">
            <v>Feb 2018</v>
          </cell>
          <cell r="C165" t="str">
            <v>RLS</v>
          </cell>
          <cell r="E165">
            <v>57</v>
          </cell>
          <cell r="G165">
            <v>23665.941150277002</v>
          </cell>
          <cell r="Q165">
            <v>2612.06</v>
          </cell>
          <cell r="S165">
            <v>-65.87</v>
          </cell>
          <cell r="T165">
            <v>597.03</v>
          </cell>
          <cell r="U165">
            <v>-4.12</v>
          </cell>
          <cell r="W165">
            <v>3139.1</v>
          </cell>
          <cell r="AF165" t="str">
            <v>20160201LGUM_477</v>
          </cell>
          <cell r="AH165" t="str">
            <v>477</v>
          </cell>
        </row>
        <row r="166">
          <cell r="B166" t="str">
            <v>Feb 2018</v>
          </cell>
          <cell r="C166" t="str">
            <v>LS</v>
          </cell>
          <cell r="E166">
            <v>0</v>
          </cell>
          <cell r="G166">
            <v>0</v>
          </cell>
          <cell r="Q166">
            <v>0</v>
          </cell>
          <cell r="S166">
            <v>0</v>
          </cell>
          <cell r="T166">
            <v>0</v>
          </cell>
          <cell r="U166">
            <v>0</v>
          </cell>
          <cell r="W166">
            <v>0</v>
          </cell>
          <cell r="AF166" t="str">
            <v>20160201LGUM_479</v>
          </cell>
          <cell r="AH166" t="str">
            <v>479</v>
          </cell>
        </row>
        <row r="167">
          <cell r="B167" t="str">
            <v>Feb 2018</v>
          </cell>
          <cell r="C167" t="str">
            <v>LS</v>
          </cell>
          <cell r="E167">
            <v>20</v>
          </cell>
          <cell r="G167">
            <v>1041.5093274465028</v>
          </cell>
          <cell r="Q167">
            <v>496.99</v>
          </cell>
          <cell r="S167">
            <v>-12.53</v>
          </cell>
          <cell r="T167">
            <v>113.6</v>
          </cell>
          <cell r="U167">
            <v>-0.78</v>
          </cell>
          <cell r="W167">
            <v>597.28</v>
          </cell>
          <cell r="AF167" t="str">
            <v>20160201LGUM_480</v>
          </cell>
          <cell r="AH167" t="str">
            <v>480</v>
          </cell>
        </row>
        <row r="168">
          <cell r="B168" t="str">
            <v>Feb 2018</v>
          </cell>
          <cell r="C168" t="str">
            <v>LS</v>
          </cell>
          <cell r="E168">
            <v>4</v>
          </cell>
          <cell r="G168">
            <v>509.2037284835489</v>
          </cell>
          <cell r="Q168">
            <v>86.69</v>
          </cell>
          <cell r="S168">
            <v>-2.19</v>
          </cell>
          <cell r="T168">
            <v>19.809999999999999</v>
          </cell>
          <cell r="U168">
            <v>-0.14000000000000001</v>
          </cell>
          <cell r="W168">
            <v>104.17</v>
          </cell>
          <cell r="AF168" t="str">
            <v>20160201LGUM_481</v>
          </cell>
          <cell r="AH168" t="str">
            <v>481</v>
          </cell>
        </row>
        <row r="169">
          <cell r="B169" t="str">
            <v>Feb 2018</v>
          </cell>
          <cell r="C169" t="str">
            <v>LS</v>
          </cell>
          <cell r="E169">
            <v>52</v>
          </cell>
          <cell r="G169">
            <v>6715.9062639503236</v>
          </cell>
          <cell r="Q169">
            <v>1634.36</v>
          </cell>
          <cell r="S169">
            <v>-41.22</v>
          </cell>
          <cell r="T169">
            <v>373.56</v>
          </cell>
          <cell r="U169">
            <v>-2.58</v>
          </cell>
          <cell r="W169">
            <v>1964.12</v>
          </cell>
          <cell r="AF169" t="str">
            <v>20160201LGUM_482</v>
          </cell>
          <cell r="AH169" t="str">
            <v>482</v>
          </cell>
        </row>
        <row r="170">
          <cell r="B170" t="str">
            <v>Feb 2018</v>
          </cell>
          <cell r="C170" t="str">
            <v>LS</v>
          </cell>
          <cell r="E170">
            <v>2</v>
          </cell>
          <cell r="G170">
            <v>771.98750518677923</v>
          </cell>
          <cell r="Q170">
            <v>90.01</v>
          </cell>
          <cell r="S170">
            <v>-2.27</v>
          </cell>
          <cell r="T170">
            <v>20.58</v>
          </cell>
          <cell r="U170">
            <v>-0.14000000000000001</v>
          </cell>
          <cell r="W170">
            <v>108.18</v>
          </cell>
          <cell r="AF170" t="str">
            <v>20160201LGUM_483</v>
          </cell>
          <cell r="AH170" t="str">
            <v>483</v>
          </cell>
        </row>
        <row r="171">
          <cell r="B171" t="str">
            <v>Feb 2018</v>
          </cell>
          <cell r="C171" t="str">
            <v>LS</v>
          </cell>
          <cell r="E171">
            <v>12</v>
          </cell>
          <cell r="G171">
            <v>5004.4426926010783</v>
          </cell>
          <cell r="Q171">
            <v>657.13</v>
          </cell>
          <cell r="S171">
            <v>-16.57</v>
          </cell>
          <cell r="T171">
            <v>150.19</v>
          </cell>
          <cell r="U171">
            <v>-1.04</v>
          </cell>
          <cell r="W171">
            <v>789.71</v>
          </cell>
          <cell r="AF171" t="str">
            <v>20160201LGUM_484</v>
          </cell>
          <cell r="AH171" t="str">
            <v>484</v>
          </cell>
        </row>
        <row r="172">
          <cell r="B172" t="str">
            <v>Feb 2018</v>
          </cell>
          <cell r="C172" t="str">
            <v>ODL</v>
          </cell>
          <cell r="E172">
            <v>0</v>
          </cell>
          <cell r="G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  <cell r="W172">
            <v>0</v>
          </cell>
          <cell r="AF172" t="str">
            <v>20160201ODL</v>
          </cell>
          <cell r="AH172" t="str">
            <v>ODL</v>
          </cell>
        </row>
        <row r="173">
          <cell r="B173" t="str">
            <v>Feb 2018</v>
          </cell>
          <cell r="C173" t="str">
            <v>RLS</v>
          </cell>
          <cell r="E173">
            <v>0</v>
          </cell>
          <cell r="G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  <cell r="W173">
            <v>0</v>
          </cell>
          <cell r="AF173" t="str">
            <v>20160201LGUM_204CU</v>
          </cell>
          <cell r="AH173" t="str">
            <v>4CU</v>
          </cell>
        </row>
        <row r="174">
          <cell r="B174" t="str">
            <v>Feb 2018</v>
          </cell>
          <cell r="C174" t="str">
            <v>RLS</v>
          </cell>
          <cell r="E174">
            <v>0</v>
          </cell>
          <cell r="G174">
            <v>0</v>
          </cell>
          <cell r="Q174">
            <v>0</v>
          </cell>
          <cell r="S174">
            <v>0</v>
          </cell>
          <cell r="T174">
            <v>0</v>
          </cell>
          <cell r="U174">
            <v>0</v>
          </cell>
          <cell r="W174">
            <v>0</v>
          </cell>
          <cell r="AF174" t="str">
            <v>20160201LGUM_207CU</v>
          </cell>
          <cell r="AH174" t="str">
            <v>7CU</v>
          </cell>
        </row>
        <row r="175">
          <cell r="B175" t="str">
            <v>Feb 2018</v>
          </cell>
          <cell r="C175" t="str">
            <v>RLS</v>
          </cell>
          <cell r="E175">
            <v>0</v>
          </cell>
          <cell r="G175">
            <v>0</v>
          </cell>
          <cell r="Q175">
            <v>0</v>
          </cell>
          <cell r="S175">
            <v>0</v>
          </cell>
          <cell r="T175">
            <v>0</v>
          </cell>
          <cell r="U175">
            <v>0</v>
          </cell>
          <cell r="W175">
            <v>0</v>
          </cell>
          <cell r="AF175" t="str">
            <v>20160201LGUM_209CU</v>
          </cell>
          <cell r="AH175" t="str">
            <v>9CU</v>
          </cell>
        </row>
        <row r="176">
          <cell r="B176" t="str">
            <v>Feb 2018</v>
          </cell>
          <cell r="C176" t="str">
            <v>RLS</v>
          </cell>
          <cell r="E176">
            <v>0</v>
          </cell>
          <cell r="G176">
            <v>0</v>
          </cell>
          <cell r="Q176">
            <v>0</v>
          </cell>
          <cell r="S176">
            <v>0</v>
          </cell>
          <cell r="T176">
            <v>0</v>
          </cell>
          <cell r="U176">
            <v>0</v>
          </cell>
          <cell r="W176">
            <v>0</v>
          </cell>
          <cell r="AF176" t="str">
            <v>20160201LGUM_210CU</v>
          </cell>
          <cell r="AH176" t="str">
            <v>0CU</v>
          </cell>
        </row>
        <row r="177">
          <cell r="B177" t="str">
            <v>Feb 2018</v>
          </cell>
          <cell r="C177" t="str">
            <v>RLS</v>
          </cell>
          <cell r="E177">
            <v>0</v>
          </cell>
          <cell r="G177">
            <v>0</v>
          </cell>
          <cell r="Q177">
            <v>0</v>
          </cell>
          <cell r="S177">
            <v>0</v>
          </cell>
          <cell r="T177">
            <v>0</v>
          </cell>
          <cell r="U177">
            <v>0</v>
          </cell>
          <cell r="W177">
            <v>0</v>
          </cell>
          <cell r="AF177" t="str">
            <v>20160201LGUM_252CU</v>
          </cell>
          <cell r="AH177" t="str">
            <v>2CU</v>
          </cell>
        </row>
        <row r="178">
          <cell r="B178" t="str">
            <v>Feb 2018</v>
          </cell>
          <cell r="C178" t="str">
            <v>RLS</v>
          </cell>
          <cell r="E178">
            <v>0</v>
          </cell>
          <cell r="G178">
            <v>0</v>
          </cell>
          <cell r="Q178">
            <v>0</v>
          </cell>
          <cell r="S178">
            <v>0</v>
          </cell>
          <cell r="T178">
            <v>0</v>
          </cell>
          <cell r="U178">
            <v>0</v>
          </cell>
          <cell r="W178">
            <v>0</v>
          </cell>
          <cell r="AF178" t="str">
            <v>20160201LGUM_267CU</v>
          </cell>
          <cell r="AH178" t="str">
            <v>7CU</v>
          </cell>
        </row>
        <row r="179">
          <cell r="B179" t="str">
            <v>Feb 2018</v>
          </cell>
          <cell r="C179" t="str">
            <v>RLS</v>
          </cell>
          <cell r="E179">
            <v>0</v>
          </cell>
          <cell r="G179">
            <v>0</v>
          </cell>
          <cell r="Q179">
            <v>0</v>
          </cell>
          <cell r="S179">
            <v>0</v>
          </cell>
          <cell r="T179">
            <v>0</v>
          </cell>
          <cell r="U179">
            <v>0</v>
          </cell>
          <cell r="W179">
            <v>0</v>
          </cell>
          <cell r="AF179" t="str">
            <v>20160201LGUM_276CU</v>
          </cell>
          <cell r="AH179" t="str">
            <v>6CU</v>
          </cell>
        </row>
        <row r="180">
          <cell r="B180" t="str">
            <v>Feb 2018</v>
          </cell>
          <cell r="C180" t="str">
            <v>RLS</v>
          </cell>
          <cell r="E180">
            <v>0</v>
          </cell>
          <cell r="G180">
            <v>0</v>
          </cell>
          <cell r="Q180">
            <v>0</v>
          </cell>
          <cell r="S180">
            <v>0</v>
          </cell>
          <cell r="T180">
            <v>0</v>
          </cell>
          <cell r="U180">
            <v>0</v>
          </cell>
          <cell r="W180">
            <v>0</v>
          </cell>
          <cell r="AF180" t="str">
            <v>20160201LGUM_315CU</v>
          </cell>
          <cell r="AH180" t="str">
            <v>5CU</v>
          </cell>
        </row>
        <row r="181">
          <cell r="B181" t="str">
            <v>Feb 2018</v>
          </cell>
          <cell r="C181" t="str">
            <v>LS</v>
          </cell>
          <cell r="E181">
            <v>0</v>
          </cell>
          <cell r="G181">
            <v>0</v>
          </cell>
          <cell r="Q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  <cell r="AF181" t="str">
            <v>20160201LGUM_412CU</v>
          </cell>
          <cell r="AH181" t="str">
            <v>2CU</v>
          </cell>
        </row>
        <row r="182">
          <cell r="B182" t="str">
            <v>Feb 2018</v>
          </cell>
          <cell r="C182" t="str">
            <v>LS</v>
          </cell>
          <cell r="E182">
            <v>0</v>
          </cell>
          <cell r="G182">
            <v>0</v>
          </cell>
          <cell r="Q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  <cell r="AF182" t="str">
            <v>20160201LGUM_415CU</v>
          </cell>
          <cell r="AH182" t="str">
            <v>5CU</v>
          </cell>
        </row>
        <row r="183">
          <cell r="B183" t="str">
            <v>Feb 2018</v>
          </cell>
          <cell r="C183" t="str">
            <v>LS</v>
          </cell>
          <cell r="E183">
            <v>483</v>
          </cell>
          <cell r="G183">
            <v>52636.649309387343</v>
          </cell>
          <cell r="Q183">
            <v>14272.659999999998</v>
          </cell>
          <cell r="S183">
            <v>-359.93</v>
          </cell>
          <cell r="T183">
            <v>3262.23</v>
          </cell>
          <cell r="U183">
            <v>-22.54</v>
          </cell>
          <cell r="W183">
            <v>17152.419999999998</v>
          </cell>
          <cell r="AF183" t="str">
            <v>20160201LGUM_424</v>
          </cell>
          <cell r="AH183" t="str">
            <v>424</v>
          </cell>
        </row>
        <row r="184">
          <cell r="B184" t="str">
            <v>Feb 2018</v>
          </cell>
          <cell r="C184" t="str">
            <v>LS</v>
          </cell>
          <cell r="E184">
            <v>4</v>
          </cell>
          <cell r="G184">
            <v>241.62044710775149</v>
          </cell>
          <cell r="Q184">
            <v>86.77</v>
          </cell>
          <cell r="S184">
            <v>-2.19</v>
          </cell>
          <cell r="T184">
            <v>19.829999999999998</v>
          </cell>
          <cell r="U184">
            <v>-0.14000000000000001</v>
          </cell>
          <cell r="W184">
            <v>104.27</v>
          </cell>
          <cell r="AF184" t="str">
            <v>20160201LGUM_444</v>
          </cell>
          <cell r="AH184" t="str">
            <v>444</v>
          </cell>
        </row>
        <row r="185">
          <cell r="B185" t="str">
            <v>Feb 2018</v>
          </cell>
          <cell r="C185" t="str">
            <v>LS</v>
          </cell>
          <cell r="E185">
            <v>14</v>
          </cell>
          <cell r="G185">
            <v>892.05861273958874</v>
          </cell>
          <cell r="Q185">
            <v>330.82</v>
          </cell>
          <cell r="S185">
            <v>-8.34</v>
          </cell>
          <cell r="T185">
            <v>75.61</v>
          </cell>
          <cell r="U185">
            <v>-0.52</v>
          </cell>
          <cell r="W185">
            <v>397.57</v>
          </cell>
          <cell r="AF185" t="str">
            <v>20160201LGUM_445</v>
          </cell>
          <cell r="AH185" t="str">
            <v>445</v>
          </cell>
        </row>
        <row r="186">
          <cell r="B186" t="str">
            <v>Feb 2018</v>
          </cell>
          <cell r="C186" t="str">
            <v>LS</v>
          </cell>
          <cell r="E186">
            <v>0</v>
          </cell>
          <cell r="G186">
            <v>0</v>
          </cell>
          <cell r="Q186">
            <v>0</v>
          </cell>
          <cell r="S186">
            <v>0</v>
          </cell>
          <cell r="T186">
            <v>0</v>
          </cell>
          <cell r="U186">
            <v>0</v>
          </cell>
          <cell r="W186">
            <v>0</v>
          </cell>
          <cell r="AF186" t="str">
            <v>20160201LGUM_452CU</v>
          </cell>
          <cell r="AH186" t="str">
            <v>2CU</v>
          </cell>
        </row>
        <row r="187">
          <cell r="B187" t="str">
            <v>Feb 2018</v>
          </cell>
          <cell r="C187" t="str">
            <v>LS</v>
          </cell>
          <cell r="E187">
            <v>0</v>
          </cell>
          <cell r="G187">
            <v>0</v>
          </cell>
          <cell r="Q187">
            <v>0</v>
          </cell>
          <cell r="S187">
            <v>0</v>
          </cell>
          <cell r="T187">
            <v>0</v>
          </cell>
          <cell r="U187">
            <v>0</v>
          </cell>
          <cell r="W187">
            <v>0</v>
          </cell>
          <cell r="AF187" t="str">
            <v>20160201LGUM_453CU</v>
          </cell>
          <cell r="AH187" t="str">
            <v>3CU</v>
          </cell>
        </row>
        <row r="188">
          <cell r="B188" t="str">
            <v>Feb 2018</v>
          </cell>
          <cell r="C188" t="str">
            <v>LS</v>
          </cell>
          <cell r="E188">
            <v>0</v>
          </cell>
          <cell r="G188">
            <v>0</v>
          </cell>
          <cell r="Q188">
            <v>0</v>
          </cell>
          <cell r="S188">
            <v>0</v>
          </cell>
          <cell r="T188">
            <v>0</v>
          </cell>
          <cell r="U188">
            <v>0</v>
          </cell>
          <cell r="W188">
            <v>0</v>
          </cell>
          <cell r="AF188" t="str">
            <v>20160201LGUM_454CU</v>
          </cell>
          <cell r="AH188" t="str">
            <v>4CU</v>
          </cell>
        </row>
        <row r="189">
          <cell r="B189" t="str">
            <v>Feb 2018</v>
          </cell>
          <cell r="C189" t="str">
            <v>LS</v>
          </cell>
          <cell r="E189">
            <v>0</v>
          </cell>
          <cell r="G189">
            <v>0</v>
          </cell>
          <cell r="Q189">
            <v>0</v>
          </cell>
          <cell r="S189">
            <v>0</v>
          </cell>
          <cell r="T189">
            <v>0</v>
          </cell>
          <cell r="U189">
            <v>0</v>
          </cell>
          <cell r="W189">
            <v>0</v>
          </cell>
          <cell r="AF189" t="str">
            <v>20160201LGUM_456CU</v>
          </cell>
          <cell r="AH189" t="str">
            <v>6CU</v>
          </cell>
        </row>
        <row r="190">
          <cell r="B190" t="str">
            <v>Feb 2018</v>
          </cell>
          <cell r="C190" t="str">
            <v>LS</v>
          </cell>
          <cell r="E190">
            <v>0</v>
          </cell>
          <cell r="G190">
            <v>0</v>
          </cell>
          <cell r="Q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  <cell r="AF190" t="str">
            <v>20160201LGUM_490</v>
          </cell>
          <cell r="AH190" t="str">
            <v>490</v>
          </cell>
        </row>
        <row r="191">
          <cell r="B191" t="str">
            <v>Feb 2018</v>
          </cell>
          <cell r="C191" t="str">
            <v>LS</v>
          </cell>
          <cell r="E191">
            <v>0</v>
          </cell>
          <cell r="G191">
            <v>0</v>
          </cell>
          <cell r="Q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  <cell r="AF191" t="str">
            <v>20160201LGUM_491</v>
          </cell>
          <cell r="AH191" t="str">
            <v>491</v>
          </cell>
        </row>
        <row r="192">
          <cell r="B192" t="str">
            <v>Feb 2018</v>
          </cell>
          <cell r="C192" t="str">
            <v>LS</v>
          </cell>
          <cell r="E192">
            <v>0</v>
          </cell>
          <cell r="G192">
            <v>0</v>
          </cell>
          <cell r="Q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  <cell r="AF192" t="str">
            <v>20160201LGUM_492</v>
          </cell>
          <cell r="AH192" t="str">
            <v>492</v>
          </cell>
        </row>
        <row r="193">
          <cell r="B193" t="str">
            <v>Feb 2018</v>
          </cell>
          <cell r="C193" t="str">
            <v>LS</v>
          </cell>
          <cell r="E193">
            <v>0</v>
          </cell>
          <cell r="G193">
            <v>0</v>
          </cell>
          <cell r="Q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  <cell r="AF193" t="str">
            <v>20160201LGUM_493</v>
          </cell>
          <cell r="AH193" t="str">
            <v>493</v>
          </cell>
        </row>
        <row r="194">
          <cell r="B194" t="str">
            <v>Feb 2018</v>
          </cell>
          <cell r="C194" t="str">
            <v>LS</v>
          </cell>
          <cell r="E194">
            <v>0</v>
          </cell>
          <cell r="G194">
            <v>0</v>
          </cell>
          <cell r="Q194">
            <v>0</v>
          </cell>
          <cell r="S194">
            <v>0</v>
          </cell>
          <cell r="T194">
            <v>0</v>
          </cell>
          <cell r="U194">
            <v>0</v>
          </cell>
          <cell r="W194">
            <v>0</v>
          </cell>
          <cell r="AF194" t="str">
            <v>20160201LGUM_496</v>
          </cell>
          <cell r="AH194" t="str">
            <v>496</v>
          </cell>
        </row>
        <row r="195">
          <cell r="B195" t="str">
            <v>Feb 2018</v>
          </cell>
          <cell r="C195" t="str">
            <v>LS</v>
          </cell>
          <cell r="E195">
            <v>0</v>
          </cell>
          <cell r="G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  <cell r="W195">
            <v>0</v>
          </cell>
          <cell r="AF195" t="str">
            <v>20160201LGUM_497</v>
          </cell>
          <cell r="AH195" t="str">
            <v>497</v>
          </cell>
        </row>
        <row r="196">
          <cell r="B196" t="str">
            <v>Feb 2018</v>
          </cell>
          <cell r="C196" t="str">
            <v>LS</v>
          </cell>
          <cell r="E196">
            <v>0</v>
          </cell>
          <cell r="G196">
            <v>0</v>
          </cell>
          <cell r="Q196">
            <v>0</v>
          </cell>
          <cell r="S196">
            <v>0</v>
          </cell>
          <cell r="T196">
            <v>0</v>
          </cell>
          <cell r="U196">
            <v>0</v>
          </cell>
          <cell r="W196">
            <v>0</v>
          </cell>
          <cell r="AF196" t="str">
            <v>20160201LGUM_498</v>
          </cell>
          <cell r="AH196" t="str">
            <v>498</v>
          </cell>
        </row>
        <row r="197">
          <cell r="B197" t="str">
            <v>Feb 2018</v>
          </cell>
          <cell r="C197" t="str">
            <v>LS</v>
          </cell>
          <cell r="E197">
            <v>0</v>
          </cell>
          <cell r="G197">
            <v>0</v>
          </cell>
          <cell r="Q197">
            <v>0</v>
          </cell>
          <cell r="S197">
            <v>0</v>
          </cell>
          <cell r="T197">
            <v>0</v>
          </cell>
          <cell r="U197">
            <v>0</v>
          </cell>
          <cell r="W197">
            <v>0</v>
          </cell>
          <cell r="AF197" t="str">
            <v>20160201LGUM_499</v>
          </cell>
          <cell r="AH197" t="str">
            <v>499</v>
          </cell>
        </row>
        <row r="198">
          <cell r="B198" t="str">
            <v>Mar 2018</v>
          </cell>
          <cell r="C198" t="str">
            <v>RLS</v>
          </cell>
          <cell r="E198">
            <v>79</v>
          </cell>
          <cell r="G198">
            <v>3208.4203222617684</v>
          </cell>
          <cell r="Q198">
            <v>728.33</v>
          </cell>
          <cell r="S198">
            <v>-14.02</v>
          </cell>
          <cell r="T198">
            <v>179.06</v>
          </cell>
          <cell r="U198">
            <v>-0.27</v>
          </cell>
          <cell r="W198">
            <v>893.1</v>
          </cell>
          <cell r="AF198" t="str">
            <v>20160201LGUM_201</v>
          </cell>
          <cell r="AH198" t="str">
            <v>201</v>
          </cell>
        </row>
        <row r="199">
          <cell r="B199" t="str">
            <v>Mar 2018</v>
          </cell>
          <cell r="C199" t="str">
            <v>RLS</v>
          </cell>
          <cell r="E199">
            <v>3696</v>
          </cell>
          <cell r="G199">
            <v>372609.08351437299</v>
          </cell>
          <cell r="Q199">
            <v>43681.950000000004</v>
          </cell>
          <cell r="S199">
            <v>-840.85</v>
          </cell>
          <cell r="T199">
            <v>10739.51</v>
          </cell>
          <cell r="U199">
            <v>-16.350000000000001</v>
          </cell>
          <cell r="W199">
            <v>53564.26</v>
          </cell>
          <cell r="AF199" t="str">
            <v>20160201LGUM_203</v>
          </cell>
          <cell r="AH199" t="str">
            <v>203</v>
          </cell>
        </row>
        <row r="200">
          <cell r="B200" t="str">
            <v>Mar 2018</v>
          </cell>
          <cell r="C200" t="str">
            <v>RLS</v>
          </cell>
          <cell r="E200">
            <v>3731</v>
          </cell>
          <cell r="G200">
            <v>579108.85986396205</v>
          </cell>
          <cell r="Q200">
            <v>54478.659999999996</v>
          </cell>
          <cell r="S200">
            <v>-1048.68</v>
          </cell>
          <cell r="T200">
            <v>13393.95</v>
          </cell>
          <cell r="U200">
            <v>-20.399999999999999</v>
          </cell>
          <cell r="W200">
            <v>66803.53</v>
          </cell>
          <cell r="AF200" t="str">
            <v>20160201LGUM_204</v>
          </cell>
          <cell r="AH200" t="str">
            <v>204</v>
          </cell>
        </row>
        <row r="201">
          <cell r="B201" t="str">
            <v>Mar 2018</v>
          </cell>
          <cell r="C201" t="str">
            <v>RLS</v>
          </cell>
          <cell r="E201">
            <v>75</v>
          </cell>
          <cell r="G201">
            <v>3147.3742712143676</v>
          </cell>
          <cell r="Q201">
            <v>980.99</v>
          </cell>
          <cell r="S201">
            <v>-18.88</v>
          </cell>
          <cell r="T201">
            <v>241.19</v>
          </cell>
          <cell r="U201">
            <v>-0.37</v>
          </cell>
          <cell r="W201">
            <v>1202.93</v>
          </cell>
          <cell r="AF201" t="str">
            <v>20160201LGUM_206</v>
          </cell>
          <cell r="AH201" t="str">
            <v>206</v>
          </cell>
        </row>
        <row r="202">
          <cell r="B202" t="str">
            <v>Mar 2018</v>
          </cell>
          <cell r="C202" t="str">
            <v>RLS</v>
          </cell>
          <cell r="E202">
            <v>771</v>
          </cell>
          <cell r="G202">
            <v>119356.03810195635</v>
          </cell>
          <cell r="Q202">
            <v>13153.920000000002</v>
          </cell>
          <cell r="S202">
            <v>-253.2</v>
          </cell>
          <cell r="T202">
            <v>3233.99</v>
          </cell>
          <cell r="U202">
            <v>-4.92</v>
          </cell>
          <cell r="W202">
            <v>16129.79</v>
          </cell>
          <cell r="AF202" t="str">
            <v>20160201LGUM_207</v>
          </cell>
          <cell r="AH202" t="str">
            <v>207</v>
          </cell>
        </row>
        <row r="203">
          <cell r="B203" t="str">
            <v>Mar 2018</v>
          </cell>
          <cell r="C203" t="str">
            <v>RLS</v>
          </cell>
          <cell r="E203">
            <v>1443</v>
          </cell>
          <cell r="G203">
            <v>100506.81889740226</v>
          </cell>
          <cell r="Q203">
            <v>21515.13</v>
          </cell>
          <cell r="S203">
            <v>-414.15</v>
          </cell>
          <cell r="T203">
            <v>5289.64</v>
          </cell>
          <cell r="U203">
            <v>-8.06</v>
          </cell>
          <cell r="W203">
            <v>26382.560000000001</v>
          </cell>
          <cell r="AF203" t="str">
            <v>20160201LGUM_208</v>
          </cell>
          <cell r="AH203" t="str">
            <v>208</v>
          </cell>
        </row>
        <row r="204">
          <cell r="B204" t="str">
            <v>Mar 2018</v>
          </cell>
          <cell r="C204" t="str">
            <v>RLS</v>
          </cell>
          <cell r="E204">
            <v>43</v>
          </cell>
          <cell r="G204">
            <v>16159.18993872763</v>
          </cell>
          <cell r="Q204">
            <v>1307.98</v>
          </cell>
          <cell r="S204">
            <v>-25.18</v>
          </cell>
          <cell r="T204">
            <v>321.58</v>
          </cell>
          <cell r="U204">
            <v>-0.49</v>
          </cell>
          <cell r="W204">
            <v>1603.89</v>
          </cell>
          <cell r="AF204" t="str">
            <v>20160201LGUM_209</v>
          </cell>
          <cell r="AH204" t="str">
            <v>209</v>
          </cell>
        </row>
        <row r="205">
          <cell r="B205" t="str">
            <v>Mar 2018</v>
          </cell>
          <cell r="C205" t="str">
            <v>RLS</v>
          </cell>
          <cell r="E205">
            <v>355</v>
          </cell>
          <cell r="G205">
            <v>131339.07769608064</v>
          </cell>
          <cell r="Q205">
            <v>11080</v>
          </cell>
          <cell r="S205">
            <v>-213.28</v>
          </cell>
          <cell r="T205">
            <v>2724.09</v>
          </cell>
          <cell r="U205">
            <v>-4.1500000000000004</v>
          </cell>
          <cell r="W205">
            <v>13586.66</v>
          </cell>
          <cell r="AF205" t="str">
            <v>20160201LGUM_210</v>
          </cell>
          <cell r="AH205" t="str">
            <v>210</v>
          </cell>
        </row>
        <row r="206">
          <cell r="B206" t="str">
            <v>Mar 2018</v>
          </cell>
          <cell r="C206" t="str">
            <v>RLS</v>
          </cell>
          <cell r="E206">
            <v>3978</v>
          </cell>
          <cell r="G206">
            <v>281951.69468924153</v>
          </cell>
          <cell r="Q206">
            <v>42200.93</v>
          </cell>
          <cell r="S206">
            <v>-812.34</v>
          </cell>
          <cell r="T206">
            <v>10375.39</v>
          </cell>
          <cell r="U206">
            <v>-15.8</v>
          </cell>
          <cell r="W206">
            <v>51748.18</v>
          </cell>
          <cell r="AF206" t="str">
            <v>20160201LGUM_252</v>
          </cell>
          <cell r="AH206" t="str">
            <v>252</v>
          </cell>
        </row>
        <row r="207">
          <cell r="B207" t="str">
            <v>Mar 2018</v>
          </cell>
          <cell r="C207" t="str">
            <v>RLS</v>
          </cell>
          <cell r="E207">
            <v>2140</v>
          </cell>
          <cell r="G207">
            <v>224349.24137387503</v>
          </cell>
          <cell r="Q207">
            <v>60861.599999999999</v>
          </cell>
          <cell r="S207">
            <v>-1171.55</v>
          </cell>
          <cell r="T207">
            <v>14963.24</v>
          </cell>
          <cell r="U207">
            <v>-22.79</v>
          </cell>
          <cell r="W207">
            <v>74630.5</v>
          </cell>
          <cell r="AF207" t="str">
            <v>20160201LGUM_266</v>
          </cell>
          <cell r="AH207" t="str">
            <v>266</v>
          </cell>
        </row>
        <row r="208">
          <cell r="B208" t="str">
            <v>Mar 2018</v>
          </cell>
          <cell r="C208" t="str">
            <v>RLS</v>
          </cell>
          <cell r="E208">
            <v>2413</v>
          </cell>
          <cell r="G208">
            <v>400142.8540466213</v>
          </cell>
          <cell r="Q208">
            <v>78762.36</v>
          </cell>
          <cell r="S208">
            <v>-1516.12</v>
          </cell>
          <cell r="T208">
            <v>19364.27</v>
          </cell>
          <cell r="U208">
            <v>-29.49</v>
          </cell>
          <cell r="W208">
            <v>96581.02</v>
          </cell>
          <cell r="AF208" t="str">
            <v>20160201LGUM_267</v>
          </cell>
          <cell r="AH208" t="str">
            <v>267</v>
          </cell>
        </row>
        <row r="209">
          <cell r="B209" t="str">
            <v>Mar 2018</v>
          </cell>
          <cell r="C209" t="str">
            <v>RLS</v>
          </cell>
          <cell r="E209">
            <v>18024</v>
          </cell>
          <cell r="G209">
            <v>866972.01395544945</v>
          </cell>
          <cell r="Q209">
            <v>329131.54000000004</v>
          </cell>
          <cell r="S209">
            <v>-6335.57</v>
          </cell>
          <cell r="T209">
            <v>80919.28</v>
          </cell>
          <cell r="U209">
            <v>-123.23</v>
          </cell>
          <cell r="W209">
            <v>403592.02</v>
          </cell>
          <cell r="AF209" t="str">
            <v>20160201LGUM_274</v>
          </cell>
          <cell r="AH209" t="str">
            <v>274</v>
          </cell>
        </row>
        <row r="210">
          <cell r="B210" t="str">
            <v>Mar 2018</v>
          </cell>
          <cell r="C210" t="str">
            <v>RLS</v>
          </cell>
          <cell r="E210">
            <v>558</v>
          </cell>
          <cell r="G210">
            <v>37711.448223265819</v>
          </cell>
          <cell r="Q210">
            <v>14429.869999999999</v>
          </cell>
          <cell r="S210">
            <v>-277.77</v>
          </cell>
          <cell r="T210">
            <v>3547.69</v>
          </cell>
          <cell r="U210">
            <v>-5.4</v>
          </cell>
          <cell r="W210">
            <v>17694.39</v>
          </cell>
          <cell r="AF210" t="str">
            <v>20160201LGUM_275</v>
          </cell>
          <cell r="AH210" t="str">
            <v>275</v>
          </cell>
        </row>
        <row r="211">
          <cell r="B211" t="str">
            <v>Mar 2018</v>
          </cell>
          <cell r="C211" t="str">
            <v>RLS</v>
          </cell>
          <cell r="E211">
            <v>1391</v>
          </cell>
          <cell r="G211">
            <v>51465.824052699929</v>
          </cell>
          <cell r="Q211">
            <v>21143.200000000001</v>
          </cell>
          <cell r="S211">
            <v>-406.99</v>
          </cell>
          <cell r="T211">
            <v>5198.2</v>
          </cell>
          <cell r="U211">
            <v>-7.92</v>
          </cell>
          <cell r="W211">
            <v>25926.49</v>
          </cell>
          <cell r="AF211" t="str">
            <v>20160201LGUM_276</v>
          </cell>
          <cell r="AH211" t="str">
            <v>276</v>
          </cell>
        </row>
        <row r="212">
          <cell r="B212" t="str">
            <v>Mar 2018</v>
          </cell>
          <cell r="C212" t="str">
            <v>RLS</v>
          </cell>
          <cell r="E212">
            <v>2459</v>
          </cell>
          <cell r="G212">
            <v>163080.02197592356</v>
          </cell>
          <cell r="Q212">
            <v>56886.63</v>
          </cell>
          <cell r="S212">
            <v>-1095.03</v>
          </cell>
          <cell r="T212">
            <v>13985.98</v>
          </cell>
          <cell r="U212">
            <v>-21.3</v>
          </cell>
          <cell r="W212">
            <v>69756.28</v>
          </cell>
          <cell r="AF212" t="str">
            <v>20160201LGUM_277</v>
          </cell>
          <cell r="AH212" t="str">
            <v>277</v>
          </cell>
        </row>
        <row r="213">
          <cell r="B213" t="str">
            <v>Mar 2018</v>
          </cell>
          <cell r="C213" t="str">
            <v>RLS</v>
          </cell>
          <cell r="E213">
            <v>18</v>
          </cell>
          <cell r="G213">
            <v>6671.0323980651747</v>
          </cell>
          <cell r="Q213">
            <v>1372.32</v>
          </cell>
          <cell r="S213">
            <v>-26.42</v>
          </cell>
          <cell r="T213">
            <v>337.39</v>
          </cell>
          <cell r="U213">
            <v>-0.51</v>
          </cell>
          <cell r="W213">
            <v>1682.78</v>
          </cell>
          <cell r="AF213" t="str">
            <v>20160201LGUM_278</v>
          </cell>
          <cell r="AH213" t="str">
            <v>278</v>
          </cell>
        </row>
        <row r="214">
          <cell r="B214" t="str">
            <v>Mar 2018</v>
          </cell>
          <cell r="C214" t="str">
            <v>RLS</v>
          </cell>
          <cell r="E214">
            <v>12</v>
          </cell>
          <cell r="G214">
            <v>4250.2062098084007</v>
          </cell>
          <cell r="Q214">
            <v>541.30999999999995</v>
          </cell>
          <cell r="S214">
            <v>-10.42</v>
          </cell>
          <cell r="T214">
            <v>133.09</v>
          </cell>
          <cell r="U214">
            <v>-0.2</v>
          </cell>
          <cell r="W214">
            <v>663.78</v>
          </cell>
          <cell r="AF214" t="str">
            <v>20160201LGUM_279</v>
          </cell>
          <cell r="AH214" t="str">
            <v>279</v>
          </cell>
        </row>
        <row r="215">
          <cell r="B215" t="str">
            <v>Mar 2018</v>
          </cell>
          <cell r="C215" t="str">
            <v>RLS</v>
          </cell>
          <cell r="E215">
            <v>49</v>
          </cell>
          <cell r="G215">
            <v>1788.3490692082908</v>
          </cell>
          <cell r="Q215">
            <v>1735.6100000000001</v>
          </cell>
          <cell r="S215">
            <v>-33.409999999999997</v>
          </cell>
          <cell r="T215">
            <v>426.71</v>
          </cell>
          <cell r="U215">
            <v>-0.65</v>
          </cell>
          <cell r="W215">
            <v>2128.2600000000002</v>
          </cell>
          <cell r="AF215" t="str">
            <v>20160201LGUM_280</v>
          </cell>
          <cell r="AH215" t="str">
            <v>280</v>
          </cell>
        </row>
        <row r="216">
          <cell r="B216" t="str">
            <v>Mar 2018</v>
          </cell>
          <cell r="C216" t="str">
            <v>RLS</v>
          </cell>
          <cell r="E216">
            <v>261</v>
          </cell>
          <cell r="G216">
            <v>12395.350627428032</v>
          </cell>
          <cell r="Q216">
            <v>8858.4700000000012</v>
          </cell>
          <cell r="S216">
            <v>-170.52</v>
          </cell>
          <cell r="T216">
            <v>2177.91</v>
          </cell>
          <cell r="U216">
            <v>-3.32</v>
          </cell>
          <cell r="W216">
            <v>10862.54</v>
          </cell>
          <cell r="AF216" t="str">
            <v>20160201LGUM_281</v>
          </cell>
          <cell r="AH216" t="str">
            <v>281</v>
          </cell>
        </row>
        <row r="217">
          <cell r="B217" t="str">
            <v>Mar 2018</v>
          </cell>
          <cell r="C217" t="str">
            <v>RLS</v>
          </cell>
          <cell r="E217">
            <v>112</v>
          </cell>
          <cell r="G217">
            <v>4048.0537128973342</v>
          </cell>
          <cell r="Q217">
            <v>3292.99</v>
          </cell>
          <cell r="S217">
            <v>-63.39</v>
          </cell>
          <cell r="T217">
            <v>809.6</v>
          </cell>
          <cell r="U217">
            <v>-1.23</v>
          </cell>
          <cell r="W217">
            <v>4037.97</v>
          </cell>
          <cell r="AF217" t="str">
            <v>20160201LGUM_282</v>
          </cell>
          <cell r="AH217" t="str">
            <v>282</v>
          </cell>
        </row>
        <row r="218">
          <cell r="B218" t="str">
            <v>Mar 2018</v>
          </cell>
          <cell r="C218" t="str">
            <v>RLS</v>
          </cell>
          <cell r="E218">
            <v>79</v>
          </cell>
          <cell r="G218">
            <v>3972.9970927570871</v>
          </cell>
          <cell r="Q218">
            <v>3034.54</v>
          </cell>
          <cell r="S218">
            <v>-58.41</v>
          </cell>
          <cell r="T218">
            <v>746.06</v>
          </cell>
          <cell r="U218">
            <v>-1.1399999999999999</v>
          </cell>
          <cell r="W218">
            <v>3721.05</v>
          </cell>
          <cell r="AF218" t="str">
            <v>20160201LGUM_283</v>
          </cell>
          <cell r="AH218" t="str">
            <v>283</v>
          </cell>
        </row>
        <row r="219">
          <cell r="B219" t="str">
            <v>Mar 2018</v>
          </cell>
          <cell r="C219" t="str">
            <v>RLS</v>
          </cell>
          <cell r="E219">
            <v>502</v>
          </cell>
          <cell r="G219">
            <v>50313.955122280931</v>
          </cell>
          <cell r="Q219">
            <v>10004.870000000001</v>
          </cell>
          <cell r="S219">
            <v>-192.59</v>
          </cell>
          <cell r="T219">
            <v>2459.7600000000002</v>
          </cell>
          <cell r="U219">
            <v>-3.75</v>
          </cell>
          <cell r="W219">
            <v>12268.29</v>
          </cell>
          <cell r="AF219" t="str">
            <v>20160201LGUM_314</v>
          </cell>
          <cell r="AH219" t="str">
            <v>314</v>
          </cell>
        </row>
        <row r="220">
          <cell r="B220" t="str">
            <v>Mar 2018</v>
          </cell>
          <cell r="C220" t="str">
            <v>RLS</v>
          </cell>
          <cell r="E220">
            <v>506</v>
          </cell>
          <cell r="G220">
            <v>78374.122750446171</v>
          </cell>
          <cell r="Q220">
            <v>12068.09</v>
          </cell>
          <cell r="S220">
            <v>-232.3</v>
          </cell>
          <cell r="T220">
            <v>2967.03</v>
          </cell>
          <cell r="U220">
            <v>-4.5199999999999996</v>
          </cell>
          <cell r="W220">
            <v>14798.3</v>
          </cell>
          <cell r="AF220" t="str">
            <v>20160201LGUM_315</v>
          </cell>
          <cell r="AH220" t="str">
            <v>315</v>
          </cell>
        </row>
        <row r="221">
          <cell r="B221" t="str">
            <v>Mar 2018</v>
          </cell>
          <cell r="C221" t="str">
            <v>RLS</v>
          </cell>
          <cell r="E221">
            <v>52</v>
          </cell>
          <cell r="G221">
            <v>3670.7691023256916</v>
          </cell>
          <cell r="Q221">
            <v>940.68</v>
          </cell>
          <cell r="S221">
            <v>-18.11</v>
          </cell>
          <cell r="T221">
            <v>231.27</v>
          </cell>
          <cell r="U221">
            <v>-0.35</v>
          </cell>
          <cell r="W221">
            <v>1153.49</v>
          </cell>
          <cell r="AF221" t="str">
            <v>20160201LGUM_318</v>
          </cell>
          <cell r="AH221" t="str">
            <v>318</v>
          </cell>
        </row>
        <row r="222">
          <cell r="B222" t="str">
            <v>Mar 2018</v>
          </cell>
          <cell r="C222" t="str">
            <v>RLS</v>
          </cell>
          <cell r="E222">
            <v>0</v>
          </cell>
          <cell r="G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</v>
          </cell>
          <cell r="W222">
            <v>0</v>
          </cell>
          <cell r="AF222" t="str">
            <v>20160201LGUM_347</v>
          </cell>
          <cell r="AH222" t="str">
            <v>347</v>
          </cell>
        </row>
        <row r="223">
          <cell r="B223" t="str">
            <v>Mar 2018</v>
          </cell>
          <cell r="C223" t="str">
            <v>RLS</v>
          </cell>
          <cell r="E223">
            <v>40</v>
          </cell>
          <cell r="G223">
            <v>4075.0740961478236</v>
          </cell>
          <cell r="Q223">
            <v>557.21</v>
          </cell>
          <cell r="S223">
            <v>-10.73</v>
          </cell>
          <cell r="T223">
            <v>136.99</v>
          </cell>
          <cell r="U223">
            <v>-0.21</v>
          </cell>
          <cell r="W223">
            <v>683.26</v>
          </cell>
          <cell r="AF223" t="str">
            <v>20160201LGUM_348</v>
          </cell>
          <cell r="AH223" t="str">
            <v>348</v>
          </cell>
        </row>
        <row r="224">
          <cell r="B224" t="str">
            <v>Mar 2018</v>
          </cell>
          <cell r="C224" t="str">
            <v>RLS</v>
          </cell>
          <cell r="E224">
            <v>18</v>
          </cell>
          <cell r="G224">
            <v>592.44692164035155</v>
          </cell>
          <cell r="Q224">
            <v>172.26</v>
          </cell>
          <cell r="S224">
            <v>-3.32</v>
          </cell>
          <cell r="T224">
            <v>42.35</v>
          </cell>
          <cell r="U224">
            <v>-0.06</v>
          </cell>
          <cell r="W224">
            <v>211.23</v>
          </cell>
          <cell r="AF224" t="str">
            <v>20160201LGUM_349</v>
          </cell>
          <cell r="AH224" t="str">
            <v>349</v>
          </cell>
        </row>
        <row r="225">
          <cell r="B225" t="str">
            <v>Mar 2018</v>
          </cell>
          <cell r="C225" t="str">
            <v>LS</v>
          </cell>
          <cell r="E225">
            <v>52</v>
          </cell>
          <cell r="G225">
            <v>903.68170648857676</v>
          </cell>
          <cell r="Q225">
            <v>1377.6899999999998</v>
          </cell>
          <cell r="S225">
            <v>-26.52</v>
          </cell>
          <cell r="T225">
            <v>338.71</v>
          </cell>
          <cell r="U225">
            <v>-0.52</v>
          </cell>
          <cell r="W225">
            <v>1689.36</v>
          </cell>
          <cell r="AF225" t="str">
            <v>20160201LGUM_400</v>
          </cell>
          <cell r="AH225" t="str">
            <v>400</v>
          </cell>
        </row>
        <row r="226">
          <cell r="B226" t="str">
            <v>Mar 2018</v>
          </cell>
          <cell r="C226" t="str">
            <v>LS</v>
          </cell>
          <cell r="E226">
            <v>6</v>
          </cell>
          <cell r="G226">
            <v>199.15023210545598</v>
          </cell>
          <cell r="Q226">
            <v>166.56</v>
          </cell>
          <cell r="S226">
            <v>-3.21</v>
          </cell>
          <cell r="T226">
            <v>40.950000000000003</v>
          </cell>
          <cell r="U226">
            <v>-0.06</v>
          </cell>
          <cell r="W226">
            <v>204.24</v>
          </cell>
          <cell r="AF226" t="str">
            <v>20160201LGUM_401</v>
          </cell>
          <cell r="AH226" t="str">
            <v>401</v>
          </cell>
        </row>
        <row r="227">
          <cell r="B227" t="str">
            <v>Mar 2018</v>
          </cell>
          <cell r="C227" t="str">
            <v>LS</v>
          </cell>
          <cell r="E227">
            <v>232</v>
          </cell>
          <cell r="G227">
            <v>6555.9455805167954</v>
          </cell>
          <cell r="Q227">
            <v>4830.24</v>
          </cell>
          <cell r="S227">
            <v>-92.98</v>
          </cell>
          <cell r="T227">
            <v>1187.55</v>
          </cell>
          <cell r="U227">
            <v>-1.81</v>
          </cell>
          <cell r="W227">
            <v>5923</v>
          </cell>
          <cell r="AF227" t="str">
            <v>20160201LGUM_412</v>
          </cell>
          <cell r="AH227" t="str">
            <v>412</v>
          </cell>
        </row>
        <row r="228">
          <cell r="B228" t="str">
            <v>Mar 2018</v>
          </cell>
          <cell r="C228" t="str">
            <v>LS</v>
          </cell>
          <cell r="E228">
            <v>2460</v>
          </cell>
          <cell r="G228">
            <v>96301.646659678023</v>
          </cell>
          <cell r="Q228">
            <v>53048.91</v>
          </cell>
          <cell r="S228">
            <v>-1021.16</v>
          </cell>
          <cell r="T228">
            <v>13042.44</v>
          </cell>
          <cell r="U228">
            <v>-19.86</v>
          </cell>
          <cell r="W228">
            <v>65050.33</v>
          </cell>
          <cell r="AF228" t="str">
            <v>20160201LGUM_413</v>
          </cell>
          <cell r="AH228" t="str">
            <v>413</v>
          </cell>
        </row>
        <row r="229">
          <cell r="B229" t="str">
            <v>Mar 2018</v>
          </cell>
          <cell r="C229" t="str">
            <v>LS</v>
          </cell>
          <cell r="E229">
            <v>49</v>
          </cell>
          <cell r="G229">
            <v>1350.0184075892469</v>
          </cell>
          <cell r="Q229">
            <v>1039.29</v>
          </cell>
          <cell r="S229">
            <v>-20.010000000000002</v>
          </cell>
          <cell r="T229">
            <v>255.52</v>
          </cell>
          <cell r="U229">
            <v>-0.39</v>
          </cell>
          <cell r="W229">
            <v>1274.4100000000001</v>
          </cell>
          <cell r="AF229" t="str">
            <v>20160201LGUM_415</v>
          </cell>
          <cell r="AH229" t="str">
            <v>415</v>
          </cell>
        </row>
        <row r="230">
          <cell r="B230" t="str">
            <v>Mar 2018</v>
          </cell>
          <cell r="C230" t="str">
            <v>LS</v>
          </cell>
          <cell r="E230">
            <v>2034</v>
          </cell>
          <cell r="G230">
            <v>80080.409914967793</v>
          </cell>
          <cell r="Q230">
            <v>48082.97</v>
          </cell>
          <cell r="S230">
            <v>-925.57</v>
          </cell>
          <cell r="T230">
            <v>11821.53</v>
          </cell>
          <cell r="U230">
            <v>-18</v>
          </cell>
          <cell r="W230">
            <v>58960.93</v>
          </cell>
          <cell r="AF230" t="str">
            <v>20160201LGUM_416</v>
          </cell>
          <cell r="AH230" t="str">
            <v>416</v>
          </cell>
        </row>
        <row r="231">
          <cell r="B231" t="str">
            <v>Mar 2018</v>
          </cell>
          <cell r="C231" t="str">
            <v>RLS</v>
          </cell>
          <cell r="E231">
            <v>43</v>
          </cell>
          <cell r="G231">
            <v>1651.245643085439</v>
          </cell>
          <cell r="Q231">
            <v>1064.26</v>
          </cell>
          <cell r="S231">
            <v>-20.49</v>
          </cell>
          <cell r="T231">
            <v>261.64999999999998</v>
          </cell>
          <cell r="U231">
            <v>-0.4</v>
          </cell>
          <cell r="W231">
            <v>1305.02</v>
          </cell>
          <cell r="AF231" t="str">
            <v>20160201LGUM_417</v>
          </cell>
          <cell r="AH231" t="str">
            <v>417</v>
          </cell>
        </row>
        <row r="232">
          <cell r="B232" t="str">
            <v>Mar 2018</v>
          </cell>
          <cell r="C232" t="str">
            <v>RLS</v>
          </cell>
          <cell r="E232">
            <v>116</v>
          </cell>
          <cell r="G232">
            <v>6915.216602254779</v>
          </cell>
          <cell r="Q232">
            <v>3050.7999999999997</v>
          </cell>
          <cell r="S232">
            <v>-58.73</v>
          </cell>
          <cell r="T232">
            <v>750.06</v>
          </cell>
          <cell r="U232">
            <v>-1.1399999999999999</v>
          </cell>
          <cell r="W232">
            <v>3740.99</v>
          </cell>
          <cell r="AF232" t="str">
            <v>20160201LGUM_419</v>
          </cell>
          <cell r="AH232" t="str">
            <v>419</v>
          </cell>
        </row>
        <row r="233">
          <cell r="B233" t="str">
            <v>Mar 2018</v>
          </cell>
          <cell r="C233" t="str">
            <v>LS</v>
          </cell>
          <cell r="E233">
            <v>67</v>
          </cell>
          <cell r="G233">
            <v>4051.0559777029443</v>
          </cell>
          <cell r="Q233">
            <v>2067.61</v>
          </cell>
          <cell r="S233">
            <v>-39.799999999999997</v>
          </cell>
          <cell r="T233">
            <v>508.34</v>
          </cell>
          <cell r="U233">
            <v>-0.77</v>
          </cell>
          <cell r="W233">
            <v>2535.38</v>
          </cell>
          <cell r="AF233" t="str">
            <v>20160201LGUM_420</v>
          </cell>
          <cell r="AH233" t="str">
            <v>420</v>
          </cell>
        </row>
        <row r="234">
          <cell r="B234" t="str">
            <v>Mar 2018</v>
          </cell>
          <cell r="C234" t="str">
            <v>LS</v>
          </cell>
          <cell r="E234">
            <v>203</v>
          </cell>
          <cell r="G234">
            <v>19670.839006355996</v>
          </cell>
          <cell r="Q234">
            <v>6893.87</v>
          </cell>
          <cell r="S234">
            <v>-132.69999999999999</v>
          </cell>
          <cell r="T234">
            <v>1694.91</v>
          </cell>
          <cell r="U234">
            <v>-2.58</v>
          </cell>
          <cell r="W234">
            <v>8453.5</v>
          </cell>
          <cell r="AF234" t="str">
            <v>20160201LGUM_421</v>
          </cell>
          <cell r="AH234" t="str">
            <v>421</v>
          </cell>
        </row>
        <row r="235">
          <cell r="B235" t="str">
            <v>Mar 2018</v>
          </cell>
          <cell r="C235" t="str">
            <v>LS</v>
          </cell>
          <cell r="E235">
            <v>463</v>
          </cell>
          <cell r="G235">
            <v>73167.194822583406</v>
          </cell>
          <cell r="Q235">
            <v>18348.690000000002</v>
          </cell>
          <cell r="S235">
            <v>-353.2</v>
          </cell>
          <cell r="T235">
            <v>4511.1499999999996</v>
          </cell>
          <cell r="U235">
            <v>-6.87</v>
          </cell>
          <cell r="W235">
            <v>22499.77</v>
          </cell>
          <cell r="AF235" t="str">
            <v>20160201LGUM_422</v>
          </cell>
          <cell r="AH235" t="str">
            <v>422</v>
          </cell>
        </row>
        <row r="236">
          <cell r="B236" t="str">
            <v>Mar 2018</v>
          </cell>
          <cell r="C236" t="str">
            <v>LS</v>
          </cell>
          <cell r="E236">
            <v>24</v>
          </cell>
          <cell r="G236">
            <v>1503.1339126753512</v>
          </cell>
          <cell r="Q236">
            <v>655.69</v>
          </cell>
          <cell r="S236">
            <v>-12.62</v>
          </cell>
          <cell r="T236">
            <v>161.19999999999999</v>
          </cell>
          <cell r="U236">
            <v>-0.25</v>
          </cell>
          <cell r="W236">
            <v>804.02</v>
          </cell>
          <cell r="AF236" t="str">
            <v>20160201LGUM_423</v>
          </cell>
          <cell r="AH236" t="str">
            <v>423</v>
          </cell>
        </row>
        <row r="237">
          <cell r="B237" t="str">
            <v>Mar 2018</v>
          </cell>
          <cell r="C237" t="str">
            <v>LS</v>
          </cell>
          <cell r="E237">
            <v>33</v>
          </cell>
          <cell r="G237">
            <v>5289.9905874846254</v>
          </cell>
          <cell r="Q237">
            <v>1163.9000000000001</v>
          </cell>
          <cell r="S237">
            <v>-22.4</v>
          </cell>
          <cell r="T237">
            <v>286.16000000000003</v>
          </cell>
          <cell r="U237">
            <v>-0.44</v>
          </cell>
          <cell r="W237">
            <v>1427.22</v>
          </cell>
          <cell r="AF237" t="str">
            <v>20160201LGUM_425</v>
          </cell>
          <cell r="AH237" t="str">
            <v>425</v>
          </cell>
        </row>
        <row r="238">
          <cell r="B238" t="str">
            <v>Mar 2018</v>
          </cell>
          <cell r="C238" t="str">
            <v>RLS</v>
          </cell>
          <cell r="E238">
            <v>42</v>
          </cell>
          <cell r="G238">
            <v>1180.8908235398899</v>
          </cell>
          <cell r="Q238">
            <v>1438.92</v>
          </cell>
          <cell r="S238">
            <v>-27.7</v>
          </cell>
          <cell r="T238">
            <v>353.77</v>
          </cell>
          <cell r="U238">
            <v>-0.54</v>
          </cell>
          <cell r="W238">
            <v>1764.45</v>
          </cell>
          <cell r="AF238" t="str">
            <v>20160201LGUM_426</v>
          </cell>
          <cell r="AH238" t="str">
            <v>426</v>
          </cell>
        </row>
        <row r="239">
          <cell r="B239" t="str">
            <v>Mar 2018</v>
          </cell>
          <cell r="C239" t="str">
            <v>LS</v>
          </cell>
          <cell r="E239">
            <v>56</v>
          </cell>
          <cell r="G239">
            <v>1561.1776989171424</v>
          </cell>
          <cell r="Q239">
            <v>2082.5500000000002</v>
          </cell>
          <cell r="S239">
            <v>-40.090000000000003</v>
          </cell>
          <cell r="T239">
            <v>512.01</v>
          </cell>
          <cell r="U239">
            <v>-0.78</v>
          </cell>
          <cell r="W239">
            <v>2553.69</v>
          </cell>
          <cell r="AF239" t="str">
            <v>20160201LGUM_427</v>
          </cell>
          <cell r="AH239" t="str">
            <v>427</v>
          </cell>
        </row>
        <row r="240">
          <cell r="B240" t="str">
            <v>Mar 2018</v>
          </cell>
          <cell r="C240" t="str">
            <v>RLS</v>
          </cell>
          <cell r="E240">
            <v>285</v>
          </cell>
          <cell r="G240">
            <v>11169.425831803992</v>
          </cell>
          <cell r="Q240">
            <v>10311.080000000002</v>
          </cell>
          <cell r="S240">
            <v>-198.48</v>
          </cell>
          <cell r="T240">
            <v>2535.0500000000002</v>
          </cell>
          <cell r="U240">
            <v>-3.86</v>
          </cell>
          <cell r="W240">
            <v>12643.79</v>
          </cell>
          <cell r="AF240" t="str">
            <v>20160201LGUM_428</v>
          </cell>
          <cell r="AH240" t="str">
            <v>428</v>
          </cell>
        </row>
        <row r="241">
          <cell r="B241" t="str">
            <v>Mar 2018</v>
          </cell>
          <cell r="C241" t="str">
            <v>LS</v>
          </cell>
          <cell r="E241">
            <v>214</v>
          </cell>
          <cell r="G241">
            <v>8346.296159595493</v>
          </cell>
          <cell r="Q241">
            <v>8664.2200000000012</v>
          </cell>
          <cell r="S241">
            <v>-166.78</v>
          </cell>
          <cell r="T241">
            <v>2130.16</v>
          </cell>
          <cell r="U241">
            <v>-3.24</v>
          </cell>
          <cell r="W241">
            <v>10624.36</v>
          </cell>
          <cell r="AF241" t="str">
            <v>20160201LGUM_429</v>
          </cell>
          <cell r="AH241" t="str">
            <v>429</v>
          </cell>
        </row>
        <row r="242">
          <cell r="B242" t="str">
            <v>Mar 2018</v>
          </cell>
          <cell r="C242" t="str">
            <v>RLS</v>
          </cell>
          <cell r="E242">
            <v>14</v>
          </cell>
          <cell r="G242">
            <v>379.28612044204937</v>
          </cell>
          <cell r="Q242">
            <v>466.18999999999994</v>
          </cell>
          <cell r="S242">
            <v>-8.9700000000000006</v>
          </cell>
          <cell r="T242">
            <v>114.62</v>
          </cell>
          <cell r="U242">
            <v>-0.17</v>
          </cell>
          <cell r="W242">
            <v>571.66999999999996</v>
          </cell>
          <cell r="AF242" t="str">
            <v>20160201LGUM_430</v>
          </cell>
          <cell r="AH242" t="str">
            <v>430</v>
          </cell>
        </row>
        <row r="243">
          <cell r="B243" t="str">
            <v>Mar 2018</v>
          </cell>
          <cell r="C243" t="str">
            <v>LS</v>
          </cell>
          <cell r="E243">
            <v>49</v>
          </cell>
          <cell r="G243">
            <v>1357.02369213567</v>
          </cell>
          <cell r="Q243">
            <v>1852.88</v>
          </cell>
          <cell r="S243">
            <v>-35.67</v>
          </cell>
          <cell r="T243">
            <v>455.55</v>
          </cell>
          <cell r="U243">
            <v>-0.69</v>
          </cell>
          <cell r="W243">
            <v>2272.0700000000002</v>
          </cell>
          <cell r="AF243" t="str">
            <v>20160201LGUM_431</v>
          </cell>
          <cell r="AH243" t="str">
            <v>431</v>
          </cell>
        </row>
        <row r="244">
          <cell r="B244" t="str">
            <v>Mar 2018</v>
          </cell>
          <cell r="C244" t="str">
            <v>RLS</v>
          </cell>
          <cell r="E244">
            <v>11</v>
          </cell>
          <cell r="G244">
            <v>443.3344362950603</v>
          </cell>
          <cell r="Q244">
            <v>392.98</v>
          </cell>
          <cell r="S244">
            <v>-7.56</v>
          </cell>
          <cell r="T244">
            <v>96.62</v>
          </cell>
          <cell r="U244">
            <v>-0.15</v>
          </cell>
          <cell r="W244">
            <v>481.89</v>
          </cell>
          <cell r="AF244" t="str">
            <v>20160201LGUM_432</v>
          </cell>
          <cell r="AH244" t="str">
            <v>432</v>
          </cell>
        </row>
        <row r="245">
          <cell r="B245" t="str">
            <v>Mar 2018</v>
          </cell>
          <cell r="C245" t="str">
            <v>LS</v>
          </cell>
          <cell r="E245">
            <v>222</v>
          </cell>
          <cell r="G245">
            <v>8900.7143936981192</v>
          </cell>
          <cell r="Q245">
            <v>8983.31</v>
          </cell>
          <cell r="S245">
            <v>-172.92</v>
          </cell>
          <cell r="T245">
            <v>2208.61</v>
          </cell>
          <cell r="U245">
            <v>-3.36</v>
          </cell>
          <cell r="W245">
            <v>11015.64</v>
          </cell>
          <cell r="AF245" t="str">
            <v>20160201LGUM_433</v>
          </cell>
          <cell r="AH245" t="str">
            <v>433</v>
          </cell>
        </row>
        <row r="246">
          <cell r="B246" t="str">
            <v>Mar 2018</v>
          </cell>
          <cell r="C246" t="str">
            <v>LS</v>
          </cell>
          <cell r="E246">
            <v>0</v>
          </cell>
          <cell r="G246">
            <v>0</v>
          </cell>
          <cell r="Q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  <cell r="AF246" t="str">
            <v>20160201LGUM_439</v>
          </cell>
          <cell r="AH246" t="str">
            <v>439</v>
          </cell>
        </row>
        <row r="247">
          <cell r="B247" t="str">
            <v>Mar 2018</v>
          </cell>
          <cell r="C247" t="str">
            <v>LS</v>
          </cell>
          <cell r="E247">
            <v>2</v>
          </cell>
          <cell r="G247">
            <v>215.16231106870873</v>
          </cell>
          <cell r="Q247">
            <v>38.74</v>
          </cell>
          <cell r="S247">
            <v>-0.75</v>
          </cell>
          <cell r="T247">
            <v>9.52</v>
          </cell>
          <cell r="U247">
            <v>-0.01</v>
          </cell>
          <cell r="W247">
            <v>47.5</v>
          </cell>
          <cell r="AF247" t="str">
            <v>20160201LGUM_440</v>
          </cell>
          <cell r="AH247" t="str">
            <v>440</v>
          </cell>
        </row>
        <row r="248">
          <cell r="B248" t="str">
            <v>Mar 2018</v>
          </cell>
          <cell r="C248" t="str">
            <v>LS</v>
          </cell>
          <cell r="E248">
            <v>39</v>
          </cell>
          <cell r="G248">
            <v>6155.6436064354766</v>
          </cell>
          <cell r="Q248">
            <v>918.44</v>
          </cell>
          <cell r="S248">
            <v>-17.68</v>
          </cell>
          <cell r="T248">
            <v>225.81</v>
          </cell>
          <cell r="U248">
            <v>-0.34</v>
          </cell>
          <cell r="W248">
            <v>1126.23</v>
          </cell>
          <cell r="AF248" t="str">
            <v>20160201LGUM_441</v>
          </cell>
          <cell r="AH248" t="str">
            <v>441</v>
          </cell>
        </row>
        <row r="249">
          <cell r="B249" t="str">
            <v>Mar 2018</v>
          </cell>
          <cell r="C249" t="str">
            <v>LS</v>
          </cell>
          <cell r="E249">
            <v>7029</v>
          </cell>
          <cell r="G249">
            <v>426982.10065383848</v>
          </cell>
          <cell r="Q249">
            <v>97981.78</v>
          </cell>
          <cell r="S249">
            <v>-1886.08</v>
          </cell>
          <cell r="T249">
            <v>24089.5</v>
          </cell>
          <cell r="U249">
            <v>-36.68</v>
          </cell>
          <cell r="W249">
            <v>120148.52</v>
          </cell>
          <cell r="AF249" t="str">
            <v>20160201LGUM_452</v>
          </cell>
          <cell r="AH249" t="str">
            <v>452</v>
          </cell>
        </row>
        <row r="250">
          <cell r="B250" t="str">
            <v>Mar 2018</v>
          </cell>
          <cell r="C250" t="str">
            <v>LS</v>
          </cell>
          <cell r="E250">
            <v>10095</v>
          </cell>
          <cell r="G250">
            <v>998977.59443837544</v>
          </cell>
          <cell r="Q250">
            <v>164403.20000000001</v>
          </cell>
          <cell r="S250">
            <v>-3164.65</v>
          </cell>
          <cell r="T250">
            <v>40419.67</v>
          </cell>
          <cell r="U250">
            <v>-61.55</v>
          </cell>
          <cell r="W250">
            <v>201596.67</v>
          </cell>
          <cell r="AF250" t="str">
            <v>20160201LGUM_453</v>
          </cell>
          <cell r="AH250" t="str">
            <v>453</v>
          </cell>
        </row>
        <row r="251">
          <cell r="B251" t="str">
            <v>Mar 2018</v>
          </cell>
          <cell r="C251" t="str">
            <v>LS</v>
          </cell>
          <cell r="E251">
            <v>5822</v>
          </cell>
          <cell r="G251">
            <v>917603.20839218982</v>
          </cell>
          <cell r="Q251">
            <v>111255.23</v>
          </cell>
          <cell r="S251">
            <v>-2141.59</v>
          </cell>
          <cell r="T251">
            <v>27352.880000000001</v>
          </cell>
          <cell r="U251">
            <v>-41.65</v>
          </cell>
          <cell r="W251">
            <v>136424.87</v>
          </cell>
          <cell r="AF251" t="str">
            <v>20160201LGUM_454</v>
          </cell>
          <cell r="AH251" t="str">
            <v>454</v>
          </cell>
        </row>
        <row r="252">
          <cell r="B252" t="str">
            <v>Mar 2018</v>
          </cell>
          <cell r="C252" t="str">
            <v>LS</v>
          </cell>
          <cell r="E252">
            <v>436</v>
          </cell>
          <cell r="G252">
            <v>26452.955202228735</v>
          </cell>
          <cell r="Q252">
            <v>6628.2000000000007</v>
          </cell>
          <cell r="S252">
            <v>-127.59</v>
          </cell>
          <cell r="T252">
            <v>1629.59</v>
          </cell>
          <cell r="U252">
            <v>-2.48</v>
          </cell>
          <cell r="W252">
            <v>8127.72</v>
          </cell>
          <cell r="AF252" t="str">
            <v>20160201LGUM_455</v>
          </cell>
          <cell r="AH252" t="str">
            <v>455</v>
          </cell>
        </row>
        <row r="253">
          <cell r="B253" t="str">
            <v>Mar 2018</v>
          </cell>
          <cell r="C253" t="str">
            <v>LS</v>
          </cell>
          <cell r="E253">
            <v>13859</v>
          </cell>
          <cell r="G253">
            <v>2190373.3425330943</v>
          </cell>
          <cell r="Q253">
            <v>277078.01</v>
          </cell>
          <cell r="S253">
            <v>-5333.57</v>
          </cell>
          <cell r="T253">
            <v>68121.55</v>
          </cell>
          <cell r="U253">
            <v>-103.74</v>
          </cell>
          <cell r="W253">
            <v>339762.25</v>
          </cell>
          <cell r="AF253" t="str">
            <v>20160201LGUM_456</v>
          </cell>
          <cell r="AH253" t="str">
            <v>456</v>
          </cell>
        </row>
        <row r="254">
          <cell r="B254" t="str">
            <v>Mar 2018</v>
          </cell>
          <cell r="C254" t="str">
            <v>LS</v>
          </cell>
          <cell r="E254">
            <v>3670</v>
          </cell>
          <cell r="G254">
            <v>144071.6827366722</v>
          </cell>
          <cell r="Q254">
            <v>45496.02</v>
          </cell>
          <cell r="S254">
            <v>-875.77</v>
          </cell>
          <cell r="T254">
            <v>11185.52</v>
          </cell>
          <cell r="U254">
            <v>-17.03</v>
          </cell>
          <cell r="W254">
            <v>55788.74</v>
          </cell>
          <cell r="AF254" t="str">
            <v>20160201LGUM_457</v>
          </cell>
          <cell r="AH254" t="str">
            <v>457</v>
          </cell>
        </row>
        <row r="255">
          <cell r="B255" t="str">
            <v>Mar 2018</v>
          </cell>
          <cell r="C255" t="str">
            <v>RLS</v>
          </cell>
          <cell r="E255">
            <v>0</v>
          </cell>
          <cell r="G255">
            <v>0</v>
          </cell>
          <cell r="Q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  <cell r="AF255" t="str">
            <v>20160201LGUM_458</v>
          </cell>
          <cell r="AH255" t="str">
            <v>458</v>
          </cell>
        </row>
        <row r="256">
          <cell r="B256" t="str">
            <v>Mar 2018</v>
          </cell>
          <cell r="C256" t="str">
            <v>LS</v>
          </cell>
          <cell r="E256">
            <v>31</v>
          </cell>
          <cell r="G256">
            <v>1546.166374889093</v>
          </cell>
          <cell r="Q256">
            <v>432.22</v>
          </cell>
          <cell r="S256">
            <v>-8.32</v>
          </cell>
          <cell r="T256">
            <v>106.27</v>
          </cell>
          <cell r="U256">
            <v>-0.16</v>
          </cell>
          <cell r="W256">
            <v>530.01</v>
          </cell>
          <cell r="AF256" t="str">
            <v>20160201LGUM_470</v>
          </cell>
          <cell r="AH256" t="str">
            <v>470</v>
          </cell>
        </row>
        <row r="257">
          <cell r="B257" t="str">
            <v>Mar 2018</v>
          </cell>
          <cell r="C257" t="str">
            <v>RLS</v>
          </cell>
          <cell r="E257">
            <v>2</v>
          </cell>
          <cell r="G257">
            <v>110.08304287236261</v>
          </cell>
          <cell r="Q257">
            <v>32.18</v>
          </cell>
          <cell r="S257">
            <v>-0.62</v>
          </cell>
          <cell r="T257">
            <v>7.91</v>
          </cell>
          <cell r="U257">
            <v>-0.01</v>
          </cell>
          <cell r="W257">
            <v>39.46</v>
          </cell>
          <cell r="AF257" t="str">
            <v>20160201LGUM_471</v>
          </cell>
          <cell r="AH257" t="str">
            <v>471</v>
          </cell>
        </row>
        <row r="258">
          <cell r="B258" t="str">
            <v>Mar 2018</v>
          </cell>
          <cell r="C258" t="str">
            <v>LS</v>
          </cell>
          <cell r="E258">
            <v>585</v>
          </cell>
          <cell r="G258">
            <v>69135.153188649332</v>
          </cell>
          <cell r="Q258">
            <v>11745.789999999999</v>
          </cell>
          <cell r="S258">
            <v>-226.1</v>
          </cell>
          <cell r="T258">
            <v>2887.78</v>
          </cell>
          <cell r="U258">
            <v>-4.4000000000000004</v>
          </cell>
          <cell r="W258">
            <v>14403.07</v>
          </cell>
          <cell r="AF258" t="str">
            <v>20160201LGUM_473</v>
          </cell>
          <cell r="AH258" t="str">
            <v>473</v>
          </cell>
        </row>
        <row r="259">
          <cell r="B259" t="str">
            <v>Mar 2018</v>
          </cell>
          <cell r="C259" t="str">
            <v>RLS</v>
          </cell>
          <cell r="E259">
            <v>58</v>
          </cell>
          <cell r="G259">
            <v>6778.1131761319275</v>
          </cell>
          <cell r="Q259">
            <v>1313.1999999999998</v>
          </cell>
          <cell r="S259">
            <v>-25.28</v>
          </cell>
          <cell r="T259">
            <v>322.86</v>
          </cell>
          <cell r="U259">
            <v>-0.49</v>
          </cell>
          <cell r="W259">
            <v>1610.29</v>
          </cell>
          <cell r="AF259" t="str">
            <v>20160201LGUM_474</v>
          </cell>
          <cell r="AH259" t="str">
            <v>474</v>
          </cell>
        </row>
        <row r="260">
          <cell r="B260" t="str">
            <v>Mar 2018</v>
          </cell>
          <cell r="C260" t="str">
            <v>RLS</v>
          </cell>
          <cell r="E260">
            <v>2</v>
          </cell>
          <cell r="G260">
            <v>233.17589990236809</v>
          </cell>
          <cell r="Q260">
            <v>59.28</v>
          </cell>
          <cell r="S260">
            <v>-1.1399999999999999</v>
          </cell>
          <cell r="T260">
            <v>14.57</v>
          </cell>
          <cell r="U260">
            <v>-0.02</v>
          </cell>
          <cell r="W260">
            <v>72.69</v>
          </cell>
          <cell r="AF260" t="str">
            <v>20160201LGUM_475</v>
          </cell>
          <cell r="AH260" t="str">
            <v>475</v>
          </cell>
        </row>
        <row r="261">
          <cell r="B261" t="str">
            <v>Mar 2018</v>
          </cell>
          <cell r="C261" t="str">
            <v>LS</v>
          </cell>
          <cell r="E261">
            <v>529</v>
          </cell>
          <cell r="G261">
            <v>192769.41863859977</v>
          </cell>
          <cell r="Q261">
            <v>22391.489999999998</v>
          </cell>
          <cell r="S261">
            <v>-431.02</v>
          </cell>
          <cell r="T261">
            <v>5505.1</v>
          </cell>
          <cell r="U261">
            <v>-8.3800000000000008</v>
          </cell>
          <cell r="W261">
            <v>27457.19</v>
          </cell>
          <cell r="AF261" t="str">
            <v>20160201LGUM_476</v>
          </cell>
          <cell r="AH261" t="str">
            <v>476</v>
          </cell>
        </row>
        <row r="262">
          <cell r="B262" t="str">
            <v>Mar 2018</v>
          </cell>
          <cell r="C262" t="str">
            <v>RLS</v>
          </cell>
          <cell r="E262">
            <v>65</v>
          </cell>
          <cell r="G262">
            <v>23462.699455841284</v>
          </cell>
          <cell r="Q262">
            <v>2973.91</v>
          </cell>
          <cell r="S262">
            <v>-57.25</v>
          </cell>
          <cell r="T262">
            <v>731.16</v>
          </cell>
          <cell r="U262">
            <v>-1.1100000000000001</v>
          </cell>
          <cell r="W262">
            <v>3646.71</v>
          </cell>
          <cell r="AF262" t="str">
            <v>20160201LGUM_477</v>
          </cell>
          <cell r="AH262" t="str">
            <v>477</v>
          </cell>
        </row>
        <row r="263">
          <cell r="B263" t="str">
            <v>Mar 2018</v>
          </cell>
          <cell r="C263" t="str">
            <v>LS</v>
          </cell>
          <cell r="E263">
            <v>0</v>
          </cell>
          <cell r="G263">
            <v>0</v>
          </cell>
          <cell r="Q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  <cell r="AF263" t="str">
            <v>20160201LGUM_479</v>
          </cell>
          <cell r="AH263" t="str">
            <v>479</v>
          </cell>
        </row>
        <row r="264">
          <cell r="B264" t="str">
            <v>Mar 2018</v>
          </cell>
          <cell r="C264" t="str">
            <v>LS</v>
          </cell>
          <cell r="E264">
            <v>21</v>
          </cell>
          <cell r="G264">
            <v>988.74587598085691</v>
          </cell>
          <cell r="Q264">
            <v>521.8599999999999</v>
          </cell>
          <cell r="S264">
            <v>-10.050000000000001</v>
          </cell>
          <cell r="T264">
            <v>128.30000000000001</v>
          </cell>
          <cell r="U264">
            <v>-0.2</v>
          </cell>
          <cell r="W264">
            <v>639.91</v>
          </cell>
          <cell r="AF264" t="str">
            <v>20160201LGUM_480</v>
          </cell>
          <cell r="AH264" t="str">
            <v>480</v>
          </cell>
        </row>
        <row r="265">
          <cell r="B265" t="str">
            <v>Mar 2018</v>
          </cell>
          <cell r="C265" t="str">
            <v>LS</v>
          </cell>
          <cell r="E265">
            <v>4</v>
          </cell>
          <cell r="G265">
            <v>522.39407617612073</v>
          </cell>
          <cell r="Q265">
            <v>86.68</v>
          </cell>
          <cell r="S265">
            <v>-1.67</v>
          </cell>
          <cell r="T265">
            <v>21.31</v>
          </cell>
          <cell r="U265">
            <v>-0.03</v>
          </cell>
          <cell r="W265">
            <v>106.29</v>
          </cell>
          <cell r="AF265" t="str">
            <v>20160201LGUM_481</v>
          </cell>
          <cell r="AH265" t="str">
            <v>481</v>
          </cell>
        </row>
        <row r="266">
          <cell r="B266" t="str">
            <v>Mar 2018</v>
          </cell>
          <cell r="C266" t="str">
            <v>LS</v>
          </cell>
          <cell r="E266">
            <v>65</v>
          </cell>
          <cell r="G266">
            <v>7604.7367526098506</v>
          </cell>
          <cell r="Q266">
            <v>2042.95</v>
          </cell>
          <cell r="S266">
            <v>-39.33</v>
          </cell>
          <cell r="T266">
            <v>502.27</v>
          </cell>
          <cell r="U266">
            <v>-0.76</v>
          </cell>
          <cell r="W266">
            <v>2505.13</v>
          </cell>
          <cell r="AF266" t="str">
            <v>20160201LGUM_482</v>
          </cell>
          <cell r="AH266" t="str">
            <v>482</v>
          </cell>
        </row>
        <row r="267">
          <cell r="B267" t="str">
            <v>Mar 2018</v>
          </cell>
          <cell r="C267" t="str">
            <v>LS</v>
          </cell>
          <cell r="E267">
            <v>2</v>
          </cell>
          <cell r="G267">
            <v>766.57828036572505</v>
          </cell>
          <cell r="Q267">
            <v>90.02000000000001</v>
          </cell>
          <cell r="S267">
            <v>-1.73</v>
          </cell>
          <cell r="T267">
            <v>22.13</v>
          </cell>
          <cell r="U267">
            <v>-0.03</v>
          </cell>
          <cell r="W267">
            <v>110.39</v>
          </cell>
          <cell r="AF267" t="str">
            <v>20160201LGUM_483</v>
          </cell>
          <cell r="AH267" t="str">
            <v>483</v>
          </cell>
        </row>
        <row r="268">
          <cell r="B268" t="str">
            <v>Mar 2018</v>
          </cell>
          <cell r="C268" t="str">
            <v>LS</v>
          </cell>
          <cell r="E268">
            <v>14</v>
          </cell>
          <cell r="G268">
            <v>4981.7580674420096</v>
          </cell>
          <cell r="Q268">
            <v>766.65000000000009</v>
          </cell>
          <cell r="S268">
            <v>-14.76</v>
          </cell>
          <cell r="T268">
            <v>188.48</v>
          </cell>
          <cell r="U268">
            <v>-0.28999999999999998</v>
          </cell>
          <cell r="W268">
            <v>940.08</v>
          </cell>
          <cell r="AF268" t="str">
            <v>20160201LGUM_484</v>
          </cell>
          <cell r="AH268" t="str">
            <v>484</v>
          </cell>
        </row>
        <row r="269">
          <cell r="B269" t="str">
            <v>Mar 2018</v>
          </cell>
          <cell r="C269" t="str">
            <v>ODL</v>
          </cell>
          <cell r="E269">
            <v>0</v>
          </cell>
          <cell r="G269">
            <v>0</v>
          </cell>
          <cell r="Q269">
            <v>0</v>
          </cell>
          <cell r="S269">
            <v>0</v>
          </cell>
          <cell r="T269">
            <v>0</v>
          </cell>
          <cell r="U269">
            <v>0</v>
          </cell>
          <cell r="W269">
            <v>0</v>
          </cell>
          <cell r="AF269" t="str">
            <v>20160201ODL</v>
          </cell>
          <cell r="AH269" t="str">
            <v>ODL</v>
          </cell>
        </row>
        <row r="270">
          <cell r="B270" t="str">
            <v>Mar 2018</v>
          </cell>
          <cell r="C270" t="str">
            <v>RLS</v>
          </cell>
          <cell r="E270">
            <v>0</v>
          </cell>
          <cell r="G270">
            <v>0</v>
          </cell>
          <cell r="Q270">
            <v>0</v>
          </cell>
          <cell r="S270">
            <v>0</v>
          </cell>
          <cell r="T270">
            <v>0</v>
          </cell>
          <cell r="U270">
            <v>0</v>
          </cell>
          <cell r="W270">
            <v>0</v>
          </cell>
          <cell r="AF270" t="str">
            <v>20160201LGUM_204CU</v>
          </cell>
          <cell r="AH270" t="str">
            <v>4CU</v>
          </cell>
        </row>
        <row r="271">
          <cell r="B271" t="str">
            <v>Mar 2018</v>
          </cell>
          <cell r="C271" t="str">
            <v>RLS</v>
          </cell>
          <cell r="E271">
            <v>0</v>
          </cell>
          <cell r="G271">
            <v>0</v>
          </cell>
          <cell r="Q271">
            <v>0</v>
          </cell>
          <cell r="S271">
            <v>0</v>
          </cell>
          <cell r="T271">
            <v>0</v>
          </cell>
          <cell r="U271">
            <v>0</v>
          </cell>
          <cell r="W271">
            <v>0</v>
          </cell>
          <cell r="AF271" t="str">
            <v>20160201LGUM_207CU</v>
          </cell>
          <cell r="AH271" t="str">
            <v>7CU</v>
          </cell>
        </row>
        <row r="272">
          <cell r="B272" t="str">
            <v>Mar 2018</v>
          </cell>
          <cell r="C272" t="str">
            <v>RLS</v>
          </cell>
          <cell r="E272">
            <v>0</v>
          </cell>
          <cell r="G272">
            <v>0</v>
          </cell>
          <cell r="Q272">
            <v>0</v>
          </cell>
          <cell r="S272">
            <v>0</v>
          </cell>
          <cell r="T272">
            <v>0</v>
          </cell>
          <cell r="U272">
            <v>0</v>
          </cell>
          <cell r="W272">
            <v>0</v>
          </cell>
          <cell r="AF272" t="str">
            <v>20160201LGUM_209CU</v>
          </cell>
          <cell r="AH272" t="str">
            <v>9CU</v>
          </cell>
        </row>
        <row r="273">
          <cell r="B273" t="str">
            <v>Mar 2018</v>
          </cell>
          <cell r="C273" t="str">
            <v>RLS</v>
          </cell>
          <cell r="E273">
            <v>0</v>
          </cell>
          <cell r="G273">
            <v>0</v>
          </cell>
          <cell r="Q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  <cell r="AF273" t="str">
            <v>20160201LGUM_210CU</v>
          </cell>
          <cell r="AH273" t="str">
            <v>0CU</v>
          </cell>
        </row>
        <row r="274">
          <cell r="B274" t="str">
            <v>Mar 2018</v>
          </cell>
          <cell r="C274" t="str">
            <v>RLS</v>
          </cell>
          <cell r="E274">
            <v>0</v>
          </cell>
          <cell r="G274">
            <v>0</v>
          </cell>
          <cell r="Q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  <cell r="AF274" t="str">
            <v>20160201LGUM_252CU</v>
          </cell>
          <cell r="AH274" t="str">
            <v>2CU</v>
          </cell>
        </row>
        <row r="275">
          <cell r="B275" t="str">
            <v>Mar 2018</v>
          </cell>
          <cell r="C275" t="str">
            <v>RLS</v>
          </cell>
          <cell r="E275">
            <v>0</v>
          </cell>
          <cell r="G275">
            <v>0</v>
          </cell>
          <cell r="Q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  <cell r="AF275" t="str">
            <v>20160201LGUM_267CU</v>
          </cell>
          <cell r="AH275" t="str">
            <v>7CU</v>
          </cell>
        </row>
        <row r="276">
          <cell r="B276" t="str">
            <v>Mar 2018</v>
          </cell>
          <cell r="C276" t="str">
            <v>RLS</v>
          </cell>
          <cell r="E276">
            <v>0</v>
          </cell>
          <cell r="G276">
            <v>0</v>
          </cell>
          <cell r="Q276">
            <v>0</v>
          </cell>
          <cell r="S276">
            <v>0</v>
          </cell>
          <cell r="T276">
            <v>0</v>
          </cell>
          <cell r="U276">
            <v>0</v>
          </cell>
          <cell r="W276">
            <v>0</v>
          </cell>
          <cell r="AF276" t="str">
            <v>20160201LGUM_276CU</v>
          </cell>
          <cell r="AH276" t="str">
            <v>6CU</v>
          </cell>
        </row>
        <row r="277">
          <cell r="B277" t="str">
            <v>Mar 2018</v>
          </cell>
          <cell r="C277" t="str">
            <v>RLS</v>
          </cell>
          <cell r="E277">
            <v>0</v>
          </cell>
          <cell r="G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  <cell r="W277">
            <v>0</v>
          </cell>
          <cell r="AF277" t="str">
            <v>20160201LGUM_315CU</v>
          </cell>
          <cell r="AH277" t="str">
            <v>5CU</v>
          </cell>
        </row>
        <row r="278">
          <cell r="B278" t="str">
            <v>Mar 2018</v>
          </cell>
          <cell r="C278" t="str">
            <v>LS</v>
          </cell>
          <cell r="E278">
            <v>0</v>
          </cell>
          <cell r="G278">
            <v>0</v>
          </cell>
          <cell r="Q278">
            <v>0</v>
          </cell>
          <cell r="S278">
            <v>0</v>
          </cell>
          <cell r="T278">
            <v>0</v>
          </cell>
          <cell r="U278">
            <v>0</v>
          </cell>
          <cell r="W278">
            <v>0</v>
          </cell>
          <cell r="AF278" t="str">
            <v>20160201LGUM_412CU</v>
          </cell>
          <cell r="AH278" t="str">
            <v>2CU</v>
          </cell>
        </row>
        <row r="279">
          <cell r="B279" t="str">
            <v>Mar 2018</v>
          </cell>
          <cell r="C279" t="str">
            <v>LS</v>
          </cell>
          <cell r="E279">
            <v>0</v>
          </cell>
          <cell r="G279">
            <v>0</v>
          </cell>
          <cell r="Q279">
            <v>0</v>
          </cell>
          <cell r="S279">
            <v>0</v>
          </cell>
          <cell r="T279">
            <v>0</v>
          </cell>
          <cell r="U279">
            <v>0</v>
          </cell>
          <cell r="W279">
            <v>0</v>
          </cell>
          <cell r="AF279" t="str">
            <v>20160201LGUM_415CU</v>
          </cell>
          <cell r="AH279" t="str">
            <v>5CU</v>
          </cell>
        </row>
        <row r="280">
          <cell r="B280" t="str">
            <v>Mar 2018</v>
          </cell>
          <cell r="C280" t="str">
            <v>LS</v>
          </cell>
          <cell r="E280">
            <v>542</v>
          </cell>
          <cell r="G280">
            <v>53530.381484024329</v>
          </cell>
          <cell r="Q280">
            <v>16016.100000000002</v>
          </cell>
          <cell r="S280">
            <v>-308.3</v>
          </cell>
          <cell r="T280">
            <v>3937.67</v>
          </cell>
          <cell r="U280">
            <v>-6</v>
          </cell>
          <cell r="W280">
            <v>19639.47</v>
          </cell>
          <cell r="AF280" t="str">
            <v>20160201LGUM_424</v>
          </cell>
          <cell r="AH280" t="str">
            <v>424</v>
          </cell>
        </row>
        <row r="281">
          <cell r="B281" t="str">
            <v>Mar 2018</v>
          </cell>
          <cell r="C281" t="str">
            <v>LS</v>
          </cell>
          <cell r="E281">
            <v>4</v>
          </cell>
          <cell r="G281">
            <v>241.62044710775149</v>
          </cell>
          <cell r="Q281">
            <v>86.76</v>
          </cell>
          <cell r="S281">
            <v>-1.67</v>
          </cell>
          <cell r="T281">
            <v>21.33</v>
          </cell>
          <cell r="U281">
            <v>-0.03</v>
          </cell>
          <cell r="W281">
            <v>106.39</v>
          </cell>
          <cell r="AF281" t="str">
            <v>20160201LGUM_444</v>
          </cell>
          <cell r="AH281" t="str">
            <v>444</v>
          </cell>
        </row>
        <row r="282">
          <cell r="B282" t="str">
            <v>Mar 2018</v>
          </cell>
          <cell r="C282" t="str">
            <v>LS</v>
          </cell>
          <cell r="E282">
            <v>15</v>
          </cell>
          <cell r="G282">
            <v>892.05861273958874</v>
          </cell>
          <cell r="Q282">
            <v>354.45</v>
          </cell>
          <cell r="S282">
            <v>-6.82</v>
          </cell>
          <cell r="T282">
            <v>87.14</v>
          </cell>
          <cell r="U282">
            <v>-0.13</v>
          </cell>
          <cell r="W282">
            <v>434.64</v>
          </cell>
          <cell r="AF282" t="str">
            <v>20160201LGUM_445</v>
          </cell>
          <cell r="AH282" t="str">
            <v>445</v>
          </cell>
        </row>
        <row r="283">
          <cell r="B283" t="str">
            <v>Mar 2018</v>
          </cell>
          <cell r="C283" t="str">
            <v>LS</v>
          </cell>
          <cell r="E283">
            <v>0</v>
          </cell>
          <cell r="G283">
            <v>0</v>
          </cell>
          <cell r="Q283">
            <v>0</v>
          </cell>
          <cell r="S283">
            <v>0</v>
          </cell>
          <cell r="T283">
            <v>0</v>
          </cell>
          <cell r="U283">
            <v>0</v>
          </cell>
          <cell r="W283">
            <v>0</v>
          </cell>
          <cell r="AF283" t="str">
            <v>20160201LGUM_452CU</v>
          </cell>
          <cell r="AH283" t="str">
            <v>2CU</v>
          </cell>
        </row>
        <row r="284">
          <cell r="B284" t="str">
            <v>Mar 2018</v>
          </cell>
          <cell r="C284" t="str">
            <v>LS</v>
          </cell>
          <cell r="E284">
            <v>0</v>
          </cell>
          <cell r="G284">
            <v>0</v>
          </cell>
          <cell r="Q284">
            <v>0</v>
          </cell>
          <cell r="S284">
            <v>0</v>
          </cell>
          <cell r="T284">
            <v>0</v>
          </cell>
          <cell r="U284">
            <v>0</v>
          </cell>
          <cell r="W284">
            <v>0</v>
          </cell>
          <cell r="AF284" t="str">
            <v>20160201LGUM_453CU</v>
          </cell>
          <cell r="AH284" t="str">
            <v>3CU</v>
          </cell>
        </row>
        <row r="285">
          <cell r="B285" t="str">
            <v>Mar 2018</v>
          </cell>
          <cell r="C285" t="str">
            <v>LS</v>
          </cell>
          <cell r="E285">
            <v>0</v>
          </cell>
          <cell r="G285">
            <v>0</v>
          </cell>
          <cell r="Q285">
            <v>0</v>
          </cell>
          <cell r="S285">
            <v>0</v>
          </cell>
          <cell r="T285">
            <v>0</v>
          </cell>
          <cell r="U285">
            <v>0</v>
          </cell>
          <cell r="W285">
            <v>0</v>
          </cell>
          <cell r="AF285" t="str">
            <v>20160201LGUM_454CU</v>
          </cell>
          <cell r="AH285" t="str">
            <v>4CU</v>
          </cell>
        </row>
        <row r="286">
          <cell r="B286" t="str">
            <v>Mar 2018</v>
          </cell>
          <cell r="C286" t="str">
            <v>LS</v>
          </cell>
          <cell r="E286">
            <v>0</v>
          </cell>
          <cell r="G286">
            <v>0</v>
          </cell>
          <cell r="Q286">
            <v>0</v>
          </cell>
          <cell r="S286">
            <v>0</v>
          </cell>
          <cell r="T286">
            <v>0</v>
          </cell>
          <cell r="U286">
            <v>0</v>
          </cell>
          <cell r="W286">
            <v>0</v>
          </cell>
          <cell r="AF286" t="str">
            <v>20160201LGUM_456CU</v>
          </cell>
          <cell r="AH286" t="str">
            <v>6CU</v>
          </cell>
        </row>
        <row r="287">
          <cell r="B287" t="str">
            <v>Mar 2018</v>
          </cell>
          <cell r="C287" t="str">
            <v>LS</v>
          </cell>
          <cell r="E287">
            <v>0</v>
          </cell>
          <cell r="G287">
            <v>0</v>
          </cell>
          <cell r="Q287">
            <v>0</v>
          </cell>
          <cell r="S287">
            <v>0</v>
          </cell>
          <cell r="T287">
            <v>0</v>
          </cell>
          <cell r="U287">
            <v>0</v>
          </cell>
          <cell r="W287">
            <v>0</v>
          </cell>
          <cell r="AF287" t="str">
            <v>20160201LGUM_490</v>
          </cell>
          <cell r="AH287" t="str">
            <v>490</v>
          </cell>
        </row>
        <row r="288">
          <cell r="B288" t="str">
            <v>Mar 2018</v>
          </cell>
          <cell r="C288" t="str">
            <v>LS</v>
          </cell>
          <cell r="E288">
            <v>0</v>
          </cell>
          <cell r="G288">
            <v>0</v>
          </cell>
          <cell r="Q288">
            <v>0</v>
          </cell>
          <cell r="S288">
            <v>0</v>
          </cell>
          <cell r="T288">
            <v>0</v>
          </cell>
          <cell r="U288">
            <v>0</v>
          </cell>
          <cell r="W288">
            <v>0</v>
          </cell>
          <cell r="AF288" t="str">
            <v>20160201LGUM_491</v>
          </cell>
          <cell r="AH288" t="str">
            <v>491</v>
          </cell>
        </row>
        <row r="289">
          <cell r="B289" t="str">
            <v>Mar 2018</v>
          </cell>
          <cell r="C289" t="str">
            <v>LS</v>
          </cell>
          <cell r="E289">
            <v>0</v>
          </cell>
          <cell r="G289">
            <v>0</v>
          </cell>
          <cell r="Q289">
            <v>0</v>
          </cell>
          <cell r="S289">
            <v>0</v>
          </cell>
          <cell r="T289">
            <v>0</v>
          </cell>
          <cell r="U289">
            <v>0</v>
          </cell>
          <cell r="W289">
            <v>0</v>
          </cell>
          <cell r="AF289" t="str">
            <v>20160201LGUM_492</v>
          </cell>
          <cell r="AH289" t="str">
            <v>492</v>
          </cell>
        </row>
        <row r="290">
          <cell r="B290" t="str">
            <v>Mar 2018</v>
          </cell>
          <cell r="C290" t="str">
            <v>LS</v>
          </cell>
          <cell r="E290">
            <v>0</v>
          </cell>
          <cell r="G290">
            <v>0</v>
          </cell>
          <cell r="Q290">
            <v>0</v>
          </cell>
          <cell r="S290">
            <v>0</v>
          </cell>
          <cell r="T290">
            <v>0</v>
          </cell>
          <cell r="U290">
            <v>0</v>
          </cell>
          <cell r="W290">
            <v>0</v>
          </cell>
          <cell r="AF290" t="str">
            <v>20160201LGUM_493</v>
          </cell>
          <cell r="AH290" t="str">
            <v>493</v>
          </cell>
        </row>
        <row r="291">
          <cell r="B291" t="str">
            <v>Mar 2018</v>
          </cell>
          <cell r="C291" t="str">
            <v>LS</v>
          </cell>
          <cell r="E291">
            <v>0</v>
          </cell>
          <cell r="G291">
            <v>0</v>
          </cell>
          <cell r="Q291">
            <v>0</v>
          </cell>
          <cell r="S291">
            <v>0</v>
          </cell>
          <cell r="T291">
            <v>0</v>
          </cell>
          <cell r="U291">
            <v>0</v>
          </cell>
          <cell r="W291">
            <v>0</v>
          </cell>
          <cell r="AF291" t="str">
            <v>20160201LGUM_496</v>
          </cell>
          <cell r="AH291" t="str">
            <v>496</v>
          </cell>
        </row>
        <row r="292">
          <cell r="B292" t="str">
            <v>Mar 2018</v>
          </cell>
          <cell r="C292" t="str">
            <v>LS</v>
          </cell>
          <cell r="E292">
            <v>0</v>
          </cell>
          <cell r="G292">
            <v>0</v>
          </cell>
          <cell r="Q292">
            <v>0</v>
          </cell>
          <cell r="S292">
            <v>0</v>
          </cell>
          <cell r="T292">
            <v>0</v>
          </cell>
          <cell r="U292">
            <v>0</v>
          </cell>
          <cell r="W292">
            <v>0</v>
          </cell>
          <cell r="AF292" t="str">
            <v>20160201LGUM_497</v>
          </cell>
          <cell r="AH292" t="str">
            <v>497</v>
          </cell>
        </row>
        <row r="293">
          <cell r="B293" t="str">
            <v>Mar 2018</v>
          </cell>
          <cell r="C293" t="str">
            <v>LS</v>
          </cell>
          <cell r="E293">
            <v>0</v>
          </cell>
          <cell r="G293">
            <v>0</v>
          </cell>
          <cell r="Q293">
            <v>0</v>
          </cell>
          <cell r="S293">
            <v>0</v>
          </cell>
          <cell r="T293">
            <v>0</v>
          </cell>
          <cell r="U293">
            <v>0</v>
          </cell>
          <cell r="W293">
            <v>0</v>
          </cell>
          <cell r="AF293" t="str">
            <v>20160201LGUM_498</v>
          </cell>
          <cell r="AH293" t="str">
            <v>498</v>
          </cell>
        </row>
        <row r="294">
          <cell r="B294" t="str">
            <v>Mar 2018</v>
          </cell>
          <cell r="C294" t="str">
            <v>LS</v>
          </cell>
          <cell r="E294">
            <v>0</v>
          </cell>
          <cell r="G294">
            <v>0</v>
          </cell>
          <cell r="Q294">
            <v>0</v>
          </cell>
          <cell r="S294">
            <v>0</v>
          </cell>
          <cell r="T294">
            <v>0</v>
          </cell>
          <cell r="U294">
            <v>0</v>
          </cell>
          <cell r="W294">
            <v>0</v>
          </cell>
          <cell r="AF294" t="str">
            <v>20160201LGUM_499</v>
          </cell>
          <cell r="AH294" t="str">
            <v>499</v>
          </cell>
        </row>
        <row r="295">
          <cell r="B295" t="str">
            <v>Apr 2018</v>
          </cell>
          <cell r="C295" t="str">
            <v>RLS</v>
          </cell>
          <cell r="E295">
            <v>73</v>
          </cell>
          <cell r="G295">
            <v>3024.1882334384845</v>
          </cell>
          <cell r="Q295">
            <v>675.23</v>
          </cell>
          <cell r="S295">
            <v>-12.13</v>
          </cell>
          <cell r="T295">
            <v>209.96</v>
          </cell>
          <cell r="U295">
            <v>-0.18</v>
          </cell>
          <cell r="W295">
            <v>872.88</v>
          </cell>
          <cell r="AF295" t="str">
            <v>20160201LGUM_201</v>
          </cell>
          <cell r="AH295" t="str">
            <v>201</v>
          </cell>
        </row>
        <row r="296">
          <cell r="B296" t="str">
            <v>Apr 2018</v>
          </cell>
          <cell r="C296" t="str">
            <v>RLS</v>
          </cell>
          <cell r="E296">
            <v>3544</v>
          </cell>
          <cell r="G296">
            <v>323144.39571098523</v>
          </cell>
          <cell r="Q296">
            <v>41887.299999999996</v>
          </cell>
          <cell r="S296">
            <v>-752.66</v>
          </cell>
          <cell r="T296">
            <v>13024.53</v>
          </cell>
          <cell r="U296">
            <v>-10.96</v>
          </cell>
          <cell r="W296">
            <v>54148.21</v>
          </cell>
          <cell r="AF296" t="str">
            <v>20160201LGUM_203</v>
          </cell>
          <cell r="AH296" t="str">
            <v>203</v>
          </cell>
        </row>
        <row r="297">
          <cell r="B297" t="str">
            <v>Apr 2018</v>
          </cell>
          <cell r="C297" t="str">
            <v>RLS</v>
          </cell>
          <cell r="E297">
            <v>3605</v>
          </cell>
          <cell r="G297">
            <v>499852.85333419911</v>
          </cell>
          <cell r="Q297">
            <v>52658.450000000004</v>
          </cell>
          <cell r="S297">
            <v>-946.2</v>
          </cell>
          <cell r="T297">
            <v>16373.74</v>
          </cell>
          <cell r="U297">
            <v>-13.77</v>
          </cell>
          <cell r="W297">
            <v>68072.22</v>
          </cell>
          <cell r="AF297" t="str">
            <v>20160201LGUM_204</v>
          </cell>
          <cell r="AH297" t="str">
            <v>204</v>
          </cell>
        </row>
        <row r="298">
          <cell r="B298" t="str">
            <v>Apr 2018</v>
          </cell>
          <cell r="C298" t="str">
            <v>RLS</v>
          </cell>
          <cell r="E298">
            <v>73</v>
          </cell>
          <cell r="G298">
            <v>2941.1713015401738</v>
          </cell>
          <cell r="Q298">
            <v>954.83999999999992</v>
          </cell>
          <cell r="S298">
            <v>-17.16</v>
          </cell>
          <cell r="T298">
            <v>296.89999999999998</v>
          </cell>
          <cell r="U298">
            <v>-0.25</v>
          </cell>
          <cell r="W298">
            <v>1234.33</v>
          </cell>
          <cell r="AF298" t="str">
            <v>20160201LGUM_206</v>
          </cell>
          <cell r="AH298" t="str">
            <v>206</v>
          </cell>
        </row>
        <row r="299">
          <cell r="B299" t="str">
            <v>Apr 2018</v>
          </cell>
          <cell r="C299" t="str">
            <v>RLS</v>
          </cell>
          <cell r="E299">
            <v>713</v>
          </cell>
          <cell r="G299">
            <v>106585.83418296525</v>
          </cell>
          <cell r="Q299">
            <v>12207.66</v>
          </cell>
          <cell r="S299">
            <v>-219.36</v>
          </cell>
          <cell r="T299">
            <v>3795.88</v>
          </cell>
          <cell r="U299">
            <v>-3.19</v>
          </cell>
          <cell r="W299">
            <v>15780.99</v>
          </cell>
          <cell r="AF299" t="str">
            <v>20160201LGUM_207</v>
          </cell>
          <cell r="AH299" t="str">
            <v>207</v>
          </cell>
        </row>
        <row r="300">
          <cell r="B300" t="str">
            <v>Apr 2018</v>
          </cell>
          <cell r="C300" t="str">
            <v>RLS</v>
          </cell>
          <cell r="E300">
            <v>1372</v>
          </cell>
          <cell r="G300">
            <v>91255.37409241042</v>
          </cell>
          <cell r="Q300">
            <v>20456.52</v>
          </cell>
          <cell r="S300">
            <v>-367.58</v>
          </cell>
          <cell r="T300">
            <v>6360.8</v>
          </cell>
          <cell r="U300">
            <v>-5.35</v>
          </cell>
          <cell r="W300">
            <v>26444.39</v>
          </cell>
          <cell r="AF300" t="str">
            <v>20160201LGUM_208</v>
          </cell>
          <cell r="AH300" t="str">
            <v>208</v>
          </cell>
        </row>
        <row r="301">
          <cell r="B301" t="str">
            <v>Apr 2018</v>
          </cell>
          <cell r="C301" t="str">
            <v>RLS</v>
          </cell>
          <cell r="E301">
            <v>40</v>
          </cell>
          <cell r="G301">
            <v>14415.297246056776</v>
          </cell>
          <cell r="Q301">
            <v>1217.5500000000002</v>
          </cell>
          <cell r="S301">
            <v>-21.88</v>
          </cell>
          <cell r="T301">
            <v>378.58</v>
          </cell>
          <cell r="U301">
            <v>-0.32</v>
          </cell>
          <cell r="W301">
            <v>1573.93</v>
          </cell>
          <cell r="AF301" t="str">
            <v>20160201LGUM_209</v>
          </cell>
          <cell r="AH301" t="str">
            <v>209</v>
          </cell>
        </row>
        <row r="302">
          <cell r="B302" t="str">
            <v>Apr 2018</v>
          </cell>
          <cell r="C302" t="str">
            <v>RLS</v>
          </cell>
          <cell r="E302">
            <v>328</v>
          </cell>
          <cell r="G302">
            <v>116999.51765216177</v>
          </cell>
          <cell r="Q302">
            <v>10240.380000000001</v>
          </cell>
          <cell r="S302">
            <v>-184.01</v>
          </cell>
          <cell r="T302">
            <v>3184.16</v>
          </cell>
          <cell r="U302">
            <v>-2.68</v>
          </cell>
          <cell r="W302">
            <v>13237.85</v>
          </cell>
          <cell r="AF302" t="str">
            <v>20160201LGUM_210</v>
          </cell>
          <cell r="AH302" t="str">
            <v>210</v>
          </cell>
        </row>
        <row r="303">
          <cell r="B303" t="str">
            <v>Apr 2018</v>
          </cell>
          <cell r="C303" t="str">
            <v>RLS</v>
          </cell>
          <cell r="E303">
            <v>3806</v>
          </cell>
          <cell r="G303">
            <v>253587.07804509177</v>
          </cell>
          <cell r="Q303">
            <v>40412.51</v>
          </cell>
          <cell r="S303">
            <v>-726.16</v>
          </cell>
          <cell r="T303">
            <v>12565.95</v>
          </cell>
          <cell r="U303">
            <v>-10.57</v>
          </cell>
          <cell r="W303">
            <v>52241.73</v>
          </cell>
          <cell r="AF303" t="str">
            <v>20160201LGUM_252</v>
          </cell>
          <cell r="AH303" t="str">
            <v>252</v>
          </cell>
        </row>
        <row r="304">
          <cell r="B304" t="str">
            <v>Apr 2018</v>
          </cell>
          <cell r="C304" t="str">
            <v>RLS</v>
          </cell>
          <cell r="E304">
            <v>2077</v>
          </cell>
          <cell r="G304">
            <v>199149.71324958242</v>
          </cell>
          <cell r="Q304">
            <v>59069.9</v>
          </cell>
          <cell r="S304">
            <v>-1061.4100000000001</v>
          </cell>
          <cell r="T304">
            <v>18367.32</v>
          </cell>
          <cell r="U304">
            <v>-15.45</v>
          </cell>
          <cell r="W304">
            <v>76360.36</v>
          </cell>
          <cell r="AF304" t="str">
            <v>20160201LGUM_266</v>
          </cell>
          <cell r="AH304" t="str">
            <v>266</v>
          </cell>
        </row>
        <row r="305">
          <cell r="B305" t="str">
            <v>Apr 2018</v>
          </cell>
          <cell r="C305" t="str">
            <v>RLS</v>
          </cell>
          <cell r="E305">
            <v>2281</v>
          </cell>
          <cell r="G305">
            <v>364175.51430172561</v>
          </cell>
          <cell r="Q305">
            <v>74453.919999999998</v>
          </cell>
          <cell r="S305">
            <v>-1337.84</v>
          </cell>
          <cell r="T305">
            <v>23150.86</v>
          </cell>
          <cell r="U305">
            <v>-19.47</v>
          </cell>
          <cell r="W305">
            <v>96247.47</v>
          </cell>
          <cell r="AF305" t="str">
            <v>20160201LGUM_267</v>
          </cell>
          <cell r="AH305" t="str">
            <v>267</v>
          </cell>
        </row>
        <row r="306">
          <cell r="B306" t="str">
            <v>Apr 2018</v>
          </cell>
          <cell r="C306" t="str">
            <v>RLS</v>
          </cell>
          <cell r="E306">
            <v>16828</v>
          </cell>
          <cell r="G306">
            <v>805780.13034755958</v>
          </cell>
          <cell r="Q306">
            <v>307292.73</v>
          </cell>
          <cell r="S306">
            <v>-5521.64</v>
          </cell>
          <cell r="T306">
            <v>95550.27</v>
          </cell>
          <cell r="U306">
            <v>-80.37</v>
          </cell>
          <cell r="W306">
            <v>397240.99</v>
          </cell>
          <cell r="AF306" t="str">
            <v>20160201LGUM_274</v>
          </cell>
          <cell r="AH306" t="str">
            <v>274</v>
          </cell>
        </row>
        <row r="307">
          <cell r="B307" t="str">
            <v>Apr 2018</v>
          </cell>
          <cell r="C307" t="str">
            <v>RLS</v>
          </cell>
          <cell r="E307">
            <v>519</v>
          </cell>
          <cell r="G307">
            <v>33479.542678418991</v>
          </cell>
          <cell r="Q307">
            <v>13421.34</v>
          </cell>
          <cell r="S307">
            <v>-241.16</v>
          </cell>
          <cell r="T307">
            <v>4173.26</v>
          </cell>
          <cell r="U307">
            <v>-3.51</v>
          </cell>
          <cell r="W307">
            <v>17349.93</v>
          </cell>
          <cell r="AF307" t="str">
            <v>20160201LGUM_275</v>
          </cell>
          <cell r="AH307" t="str">
            <v>275</v>
          </cell>
        </row>
        <row r="308">
          <cell r="B308" t="str">
            <v>Apr 2018</v>
          </cell>
          <cell r="C308" t="str">
            <v>RLS</v>
          </cell>
          <cell r="E308">
            <v>1324</v>
          </cell>
          <cell r="G308">
            <v>47483.708452217463</v>
          </cell>
          <cell r="Q308">
            <v>20124.810000000001</v>
          </cell>
          <cell r="S308">
            <v>-361.62</v>
          </cell>
          <cell r="T308">
            <v>6257.65</v>
          </cell>
          <cell r="U308">
            <v>-5.26</v>
          </cell>
          <cell r="W308">
            <v>26015.58</v>
          </cell>
          <cell r="AF308" t="str">
            <v>20160201LGUM_276</v>
          </cell>
          <cell r="AH308" t="str">
            <v>276</v>
          </cell>
        </row>
        <row r="309">
          <cell r="B309" t="str">
            <v>Apr 2018</v>
          </cell>
          <cell r="C309" t="str">
            <v>RLS</v>
          </cell>
          <cell r="E309">
            <v>2293</v>
          </cell>
          <cell r="G309">
            <v>149101.37457979211</v>
          </cell>
          <cell r="Q309">
            <v>53050.399999999994</v>
          </cell>
          <cell r="S309">
            <v>-953.24</v>
          </cell>
          <cell r="T309">
            <v>16495.61</v>
          </cell>
          <cell r="U309">
            <v>-13.88</v>
          </cell>
          <cell r="W309">
            <v>68578.89</v>
          </cell>
          <cell r="AF309" t="str">
            <v>20160201LGUM_277</v>
          </cell>
          <cell r="AH309" t="str">
            <v>277</v>
          </cell>
        </row>
        <row r="310">
          <cell r="B310" t="str">
            <v>Apr 2018</v>
          </cell>
          <cell r="C310" t="str">
            <v>RLS</v>
          </cell>
          <cell r="E310">
            <v>16</v>
          </cell>
          <cell r="G310">
            <v>5962.3946445537185</v>
          </cell>
          <cell r="Q310">
            <v>1219.8400000000001</v>
          </cell>
          <cell r="S310">
            <v>-21.92</v>
          </cell>
          <cell r="T310">
            <v>379.3</v>
          </cell>
          <cell r="U310">
            <v>-0.32</v>
          </cell>
          <cell r="W310">
            <v>1576.9</v>
          </cell>
          <cell r="AF310" t="str">
            <v>20160201LGUM_278</v>
          </cell>
          <cell r="AH310" t="str">
            <v>278</v>
          </cell>
        </row>
        <row r="311">
          <cell r="B311" t="str">
            <v>Apr 2018</v>
          </cell>
          <cell r="C311" t="str">
            <v>RLS</v>
          </cell>
          <cell r="E311">
            <v>11</v>
          </cell>
          <cell r="G311">
            <v>3863.2522236964169</v>
          </cell>
          <cell r="Q311">
            <v>496.22</v>
          </cell>
          <cell r="S311">
            <v>-8.92</v>
          </cell>
          <cell r="T311">
            <v>154.29</v>
          </cell>
          <cell r="U311">
            <v>-0.13</v>
          </cell>
          <cell r="W311">
            <v>641.46</v>
          </cell>
          <cell r="AF311" t="str">
            <v>20160201LGUM_279</v>
          </cell>
          <cell r="AH311" t="str">
            <v>279</v>
          </cell>
        </row>
        <row r="312">
          <cell r="B312" t="str">
            <v>Apr 2018</v>
          </cell>
          <cell r="C312" t="str">
            <v>RLS</v>
          </cell>
          <cell r="E312">
            <v>45</v>
          </cell>
          <cell r="G312">
            <v>1694.9290262571899</v>
          </cell>
          <cell r="Q312">
            <v>1653.9700000000003</v>
          </cell>
          <cell r="S312">
            <v>-29.72</v>
          </cell>
          <cell r="T312">
            <v>514.29</v>
          </cell>
          <cell r="U312">
            <v>-0.43</v>
          </cell>
          <cell r="W312">
            <v>2138.11</v>
          </cell>
          <cell r="AF312" t="str">
            <v>20160201LGUM_280</v>
          </cell>
          <cell r="AH312" t="str">
            <v>280</v>
          </cell>
        </row>
        <row r="313">
          <cell r="B313" t="str">
            <v>Apr 2018</v>
          </cell>
          <cell r="C313" t="str">
            <v>RLS</v>
          </cell>
          <cell r="E313">
            <v>239</v>
          </cell>
          <cell r="G313">
            <v>11441.512149842267</v>
          </cell>
          <cell r="Q313">
            <v>8898.59</v>
          </cell>
          <cell r="S313">
            <v>-159.9</v>
          </cell>
          <cell r="T313">
            <v>2766.94</v>
          </cell>
          <cell r="U313">
            <v>-2.33</v>
          </cell>
          <cell r="W313">
            <v>11503.3</v>
          </cell>
          <cell r="AF313" t="str">
            <v>20160201LGUM_281</v>
          </cell>
          <cell r="AH313" t="str">
            <v>281</v>
          </cell>
        </row>
        <row r="314">
          <cell r="B314" t="str">
            <v>Apr 2018</v>
          </cell>
          <cell r="C314" t="str">
            <v>RLS</v>
          </cell>
          <cell r="E314">
            <v>104</v>
          </cell>
          <cell r="G314">
            <v>3758.4927620152148</v>
          </cell>
          <cell r="Q314">
            <v>3128.51</v>
          </cell>
          <cell r="S314">
            <v>-56.22</v>
          </cell>
          <cell r="T314">
            <v>972.79</v>
          </cell>
          <cell r="U314">
            <v>-0.82</v>
          </cell>
          <cell r="W314">
            <v>4044.26</v>
          </cell>
          <cell r="AF314" t="str">
            <v>20160201LGUM_282</v>
          </cell>
          <cell r="AH314" t="str">
            <v>282</v>
          </cell>
        </row>
        <row r="315">
          <cell r="B315" t="str">
            <v>Apr 2018</v>
          </cell>
          <cell r="C315" t="str">
            <v>RLS</v>
          </cell>
          <cell r="E315">
            <v>84</v>
          </cell>
          <cell r="G315">
            <v>3851.3926619966587</v>
          </cell>
          <cell r="Q315">
            <v>3143.98</v>
          </cell>
          <cell r="S315">
            <v>-56.49</v>
          </cell>
          <cell r="T315">
            <v>977.6</v>
          </cell>
          <cell r="U315">
            <v>-0.82</v>
          </cell>
          <cell r="W315">
            <v>4064.27</v>
          </cell>
          <cell r="AF315" t="str">
            <v>20160201LGUM_283</v>
          </cell>
          <cell r="AH315" t="str">
            <v>283</v>
          </cell>
        </row>
        <row r="316">
          <cell r="B316" t="str">
            <v>Apr 2018</v>
          </cell>
          <cell r="C316" t="str">
            <v>RLS</v>
          </cell>
          <cell r="E316">
            <v>492</v>
          </cell>
          <cell r="G316">
            <v>43354.604387084786</v>
          </cell>
          <cell r="Q316">
            <v>9805.5600000000013</v>
          </cell>
          <cell r="S316">
            <v>-176.19</v>
          </cell>
          <cell r="T316">
            <v>3048.96</v>
          </cell>
          <cell r="U316">
            <v>-2.56</v>
          </cell>
          <cell r="W316">
            <v>12675.77</v>
          </cell>
          <cell r="AF316" t="str">
            <v>20160201LGUM_314</v>
          </cell>
          <cell r="AH316" t="str">
            <v>314</v>
          </cell>
        </row>
        <row r="317">
          <cell r="B317" t="str">
            <v>Apr 2018</v>
          </cell>
          <cell r="C317" t="str">
            <v>RLS</v>
          </cell>
          <cell r="E317">
            <v>496</v>
          </cell>
          <cell r="G317">
            <v>67381.088093987724</v>
          </cell>
          <cell r="Q317">
            <v>11829.6</v>
          </cell>
          <cell r="S317">
            <v>-212.56</v>
          </cell>
          <cell r="T317">
            <v>3678.32</v>
          </cell>
          <cell r="U317">
            <v>-3.09</v>
          </cell>
          <cell r="W317">
            <v>15292.27</v>
          </cell>
          <cell r="AF317" t="str">
            <v>20160201LGUM_315</v>
          </cell>
          <cell r="AH317" t="str">
            <v>315</v>
          </cell>
        </row>
        <row r="318">
          <cell r="B318" t="str">
            <v>Apr 2018</v>
          </cell>
          <cell r="C318" t="str">
            <v>RLS</v>
          </cell>
          <cell r="E318">
            <v>51</v>
          </cell>
          <cell r="G318">
            <v>3134.8774759695666</v>
          </cell>
          <cell r="Q318">
            <v>922.59000000000015</v>
          </cell>
          <cell r="S318">
            <v>-16.579999999999998</v>
          </cell>
          <cell r="T318">
            <v>286.87</v>
          </cell>
          <cell r="U318">
            <v>-0.24</v>
          </cell>
          <cell r="W318">
            <v>1192.6400000000001</v>
          </cell>
          <cell r="AF318" t="str">
            <v>20160201LGUM_318</v>
          </cell>
          <cell r="AH318" t="str">
            <v>318</v>
          </cell>
        </row>
        <row r="319">
          <cell r="B319" t="str">
            <v>Apr 2018</v>
          </cell>
          <cell r="C319" t="str">
            <v>RLS</v>
          </cell>
          <cell r="E319">
            <v>0</v>
          </cell>
          <cell r="G319">
            <v>0</v>
          </cell>
          <cell r="Q319">
            <v>0</v>
          </cell>
          <cell r="S319">
            <v>0</v>
          </cell>
          <cell r="T319">
            <v>0</v>
          </cell>
          <cell r="U319">
            <v>0</v>
          </cell>
          <cell r="W319">
            <v>0</v>
          </cell>
          <cell r="AF319" t="str">
            <v>20160201LGUM_347</v>
          </cell>
          <cell r="AH319" t="str">
            <v>347</v>
          </cell>
        </row>
        <row r="320">
          <cell r="B320" t="str">
            <v>Apr 2018</v>
          </cell>
          <cell r="C320" t="str">
            <v>RLS</v>
          </cell>
          <cell r="E320">
            <v>40</v>
          </cell>
          <cell r="G320">
            <v>3493.6292173872694</v>
          </cell>
          <cell r="Q320">
            <v>557.19999999999993</v>
          </cell>
          <cell r="S320">
            <v>-10.01</v>
          </cell>
          <cell r="T320">
            <v>173.26</v>
          </cell>
          <cell r="U320">
            <v>-0.15</v>
          </cell>
          <cell r="W320">
            <v>720.3</v>
          </cell>
          <cell r="AF320" t="str">
            <v>20160201LGUM_348</v>
          </cell>
          <cell r="AH320" t="str">
            <v>348</v>
          </cell>
        </row>
        <row r="321">
          <cell r="B321" t="str">
            <v>Apr 2018</v>
          </cell>
          <cell r="C321" t="str">
            <v>RLS</v>
          </cell>
          <cell r="E321">
            <v>17</v>
          </cell>
          <cell r="G321">
            <v>507.98455947300033</v>
          </cell>
          <cell r="Q321">
            <v>162.68</v>
          </cell>
          <cell r="S321">
            <v>-2.92</v>
          </cell>
          <cell r="T321">
            <v>50.59</v>
          </cell>
          <cell r="U321">
            <v>-0.04</v>
          </cell>
          <cell r="W321">
            <v>210.31</v>
          </cell>
          <cell r="AF321" t="str">
            <v>20160201LGUM_349</v>
          </cell>
          <cell r="AH321" t="str">
            <v>349</v>
          </cell>
        </row>
        <row r="322">
          <cell r="B322" t="str">
            <v>Apr 2018</v>
          </cell>
          <cell r="C322" t="str">
            <v>LS</v>
          </cell>
          <cell r="E322">
            <v>48</v>
          </cell>
          <cell r="G322">
            <v>791.62574345889743</v>
          </cell>
          <cell r="Q322">
            <v>1276.3600000000001</v>
          </cell>
          <cell r="S322">
            <v>-22.93</v>
          </cell>
          <cell r="T322">
            <v>396.87</v>
          </cell>
          <cell r="U322">
            <v>-0.33</v>
          </cell>
          <cell r="W322">
            <v>1649.97</v>
          </cell>
          <cell r="AF322" t="str">
            <v>20160201LGUM_400</v>
          </cell>
          <cell r="AH322" t="str">
            <v>400</v>
          </cell>
        </row>
        <row r="323">
          <cell r="B323" t="str">
            <v>Apr 2018</v>
          </cell>
          <cell r="C323" t="str">
            <v>LS</v>
          </cell>
          <cell r="E323">
            <v>8</v>
          </cell>
          <cell r="G323">
            <v>251.02738931156051</v>
          </cell>
          <cell r="Q323">
            <v>218.52000000000004</v>
          </cell>
          <cell r="S323">
            <v>-3.93</v>
          </cell>
          <cell r="T323">
            <v>67.95</v>
          </cell>
          <cell r="U323">
            <v>-0.06</v>
          </cell>
          <cell r="W323">
            <v>282.48</v>
          </cell>
          <cell r="AF323" t="str">
            <v>20160201LGUM_401</v>
          </cell>
          <cell r="AH323" t="str">
            <v>401</v>
          </cell>
        </row>
        <row r="324">
          <cell r="B324" t="str">
            <v>Apr 2018</v>
          </cell>
          <cell r="C324" t="str">
            <v>LS</v>
          </cell>
          <cell r="E324">
            <v>215</v>
          </cell>
          <cell r="G324">
            <v>5780.5480318240843</v>
          </cell>
          <cell r="Q324">
            <v>4476.3</v>
          </cell>
          <cell r="S324">
            <v>-80.430000000000007</v>
          </cell>
          <cell r="T324">
            <v>1391.87</v>
          </cell>
          <cell r="U324">
            <v>-1.17</v>
          </cell>
          <cell r="W324">
            <v>5786.57</v>
          </cell>
          <cell r="AF324" t="str">
            <v>20160201LGUM_412</v>
          </cell>
          <cell r="AH324" t="str">
            <v>412</v>
          </cell>
        </row>
        <row r="325">
          <cell r="B325" t="str">
            <v>Apr 2018</v>
          </cell>
          <cell r="C325" t="str">
            <v>LS</v>
          </cell>
          <cell r="E325">
            <v>2466</v>
          </cell>
          <cell r="G325">
            <v>94594.829007700828</v>
          </cell>
          <cell r="Q325">
            <v>53178.290000000008</v>
          </cell>
          <cell r="S325">
            <v>-955.54</v>
          </cell>
          <cell r="T325">
            <v>16535.37</v>
          </cell>
          <cell r="U325">
            <v>-13.91</v>
          </cell>
          <cell r="W325">
            <v>68744.210000000006</v>
          </cell>
          <cell r="AF325" t="str">
            <v>20160201LGUM_413</v>
          </cell>
          <cell r="AH325" t="str">
            <v>413</v>
          </cell>
        </row>
        <row r="326">
          <cell r="B326" t="str">
            <v>Apr 2018</v>
          </cell>
          <cell r="C326" t="str">
            <v>LS</v>
          </cell>
          <cell r="E326">
            <v>45</v>
          </cell>
          <cell r="G326">
            <v>1232.4061199665982</v>
          </cell>
          <cell r="Q326">
            <v>954.44999999999993</v>
          </cell>
          <cell r="S326">
            <v>-17.149999999999999</v>
          </cell>
          <cell r="T326">
            <v>296.77999999999997</v>
          </cell>
          <cell r="U326">
            <v>-0.25</v>
          </cell>
          <cell r="W326">
            <v>1233.83</v>
          </cell>
          <cell r="AF326" t="str">
            <v>20160201LGUM_415</v>
          </cell>
          <cell r="AH326" t="str">
            <v>415</v>
          </cell>
        </row>
        <row r="327">
          <cell r="B327" t="str">
            <v>Apr 2018</v>
          </cell>
          <cell r="C327" t="str">
            <v>LS</v>
          </cell>
          <cell r="E327">
            <v>1883</v>
          </cell>
          <cell r="G327">
            <v>73021.297979031326</v>
          </cell>
          <cell r="Q327">
            <v>44514.85</v>
          </cell>
          <cell r="S327">
            <v>-799.87</v>
          </cell>
          <cell r="T327">
            <v>13841.55</v>
          </cell>
          <cell r="U327">
            <v>-11.64</v>
          </cell>
          <cell r="W327">
            <v>57544.89</v>
          </cell>
          <cell r="AF327" t="str">
            <v>20160201LGUM_416</v>
          </cell>
          <cell r="AH327" t="str">
            <v>416</v>
          </cell>
        </row>
        <row r="328">
          <cell r="B328" t="str">
            <v>Apr 2018</v>
          </cell>
          <cell r="C328" t="str">
            <v>RLS</v>
          </cell>
          <cell r="E328">
            <v>41</v>
          </cell>
          <cell r="G328">
            <v>1554.5908794767113</v>
          </cell>
          <cell r="Q328">
            <v>1014.75</v>
          </cell>
          <cell r="S328">
            <v>-18.23</v>
          </cell>
          <cell r="T328">
            <v>315.52999999999997</v>
          </cell>
          <cell r="U328">
            <v>-0.27</v>
          </cell>
          <cell r="W328">
            <v>1311.78</v>
          </cell>
          <cell r="AF328" t="str">
            <v>20160201LGUM_417</v>
          </cell>
          <cell r="AH328" t="str">
            <v>417</v>
          </cell>
        </row>
        <row r="329">
          <cell r="B329" t="str">
            <v>Apr 2018</v>
          </cell>
          <cell r="C329" t="str">
            <v>RLS</v>
          </cell>
          <cell r="E329">
            <v>106</v>
          </cell>
          <cell r="G329">
            <v>6436.7771125440686</v>
          </cell>
          <cell r="Q329">
            <v>2787.8</v>
          </cell>
          <cell r="S329">
            <v>-50.09</v>
          </cell>
          <cell r="T329">
            <v>866.84</v>
          </cell>
          <cell r="U329">
            <v>-0.73</v>
          </cell>
          <cell r="W329">
            <v>3603.82</v>
          </cell>
          <cell r="AF329" t="str">
            <v>20160201LGUM_419</v>
          </cell>
          <cell r="AH329" t="str">
            <v>419</v>
          </cell>
        </row>
        <row r="330">
          <cell r="B330" t="str">
            <v>Apr 2018</v>
          </cell>
          <cell r="C330" t="str">
            <v>LS</v>
          </cell>
          <cell r="E330">
            <v>57</v>
          </cell>
          <cell r="G330">
            <v>3364.1623354982362</v>
          </cell>
          <cell r="Q330">
            <v>1759.0299999999997</v>
          </cell>
          <cell r="S330">
            <v>-31.61</v>
          </cell>
          <cell r="T330">
            <v>546.95000000000005</v>
          </cell>
          <cell r="U330">
            <v>-0.46</v>
          </cell>
          <cell r="W330">
            <v>2273.91</v>
          </cell>
          <cell r="AF330" t="str">
            <v>20160201LGUM_420</v>
          </cell>
          <cell r="AH330" t="str">
            <v>420</v>
          </cell>
        </row>
        <row r="331">
          <cell r="B331" t="str">
            <v>Apr 2018</v>
          </cell>
          <cell r="C331" t="str">
            <v>LS</v>
          </cell>
          <cell r="E331">
            <v>184</v>
          </cell>
          <cell r="G331">
            <v>17655.922480515859</v>
          </cell>
          <cell r="Q331">
            <v>6248.6299999999992</v>
          </cell>
          <cell r="S331">
            <v>-112.28</v>
          </cell>
          <cell r="T331">
            <v>1942.97</v>
          </cell>
          <cell r="U331">
            <v>-1.63</v>
          </cell>
          <cell r="W331">
            <v>8077.69</v>
          </cell>
          <cell r="AF331" t="str">
            <v>20160201LGUM_421</v>
          </cell>
          <cell r="AH331" t="str">
            <v>421</v>
          </cell>
        </row>
        <row r="332">
          <cell r="B332" t="str">
            <v>Apr 2018</v>
          </cell>
          <cell r="C332" t="str">
            <v>LS</v>
          </cell>
          <cell r="E332">
            <v>429</v>
          </cell>
          <cell r="G332">
            <v>67424.573153553516</v>
          </cell>
          <cell r="Q332">
            <v>17001.28</v>
          </cell>
          <cell r="S332">
            <v>-305.49</v>
          </cell>
          <cell r="T332">
            <v>5286.41</v>
          </cell>
          <cell r="U332">
            <v>-4.45</v>
          </cell>
          <cell r="W332">
            <v>21977.75</v>
          </cell>
          <cell r="AF332" t="str">
            <v>20160201LGUM_422</v>
          </cell>
          <cell r="AH332" t="str">
            <v>422</v>
          </cell>
        </row>
        <row r="333">
          <cell r="B333" t="str">
            <v>Apr 2018</v>
          </cell>
          <cell r="C333" t="str">
            <v>LS</v>
          </cell>
          <cell r="E333">
            <v>23</v>
          </cell>
          <cell r="G333">
            <v>1293.6805220820186</v>
          </cell>
          <cell r="Q333">
            <v>628.3599999999999</v>
          </cell>
          <cell r="S333">
            <v>-11.29</v>
          </cell>
          <cell r="T333">
            <v>195.38</v>
          </cell>
          <cell r="U333">
            <v>-0.16</v>
          </cell>
          <cell r="W333">
            <v>812.29</v>
          </cell>
          <cell r="AF333" t="str">
            <v>20160201LGUM_423</v>
          </cell>
          <cell r="AH333" t="str">
            <v>423</v>
          </cell>
        </row>
        <row r="334">
          <cell r="B334" t="str">
            <v>Apr 2018</v>
          </cell>
          <cell r="C334" t="str">
            <v>LS</v>
          </cell>
          <cell r="E334">
            <v>31</v>
          </cell>
          <cell r="G334">
            <v>4760.6257256448298</v>
          </cell>
          <cell r="Q334">
            <v>1093.3800000000001</v>
          </cell>
          <cell r="S334">
            <v>-19.649999999999999</v>
          </cell>
          <cell r="T334">
            <v>339.97</v>
          </cell>
          <cell r="U334">
            <v>-0.28999999999999998</v>
          </cell>
          <cell r="W334">
            <v>1413.41</v>
          </cell>
          <cell r="AF334" t="str">
            <v>20160201LGUM_425</v>
          </cell>
          <cell r="AH334" t="str">
            <v>425</v>
          </cell>
        </row>
        <row r="335">
          <cell r="B335" t="str">
            <v>Apr 2018</v>
          </cell>
          <cell r="C335" t="str">
            <v>RLS</v>
          </cell>
          <cell r="E335">
            <v>33</v>
          </cell>
          <cell r="G335">
            <v>956.67131044720691</v>
          </cell>
          <cell r="Q335">
            <v>1130.58</v>
          </cell>
          <cell r="S335">
            <v>-20.32</v>
          </cell>
          <cell r="T335">
            <v>351.55</v>
          </cell>
          <cell r="U335">
            <v>-0.3</v>
          </cell>
          <cell r="W335">
            <v>1461.51</v>
          </cell>
          <cell r="AF335" t="str">
            <v>20160201LGUM_426</v>
          </cell>
          <cell r="AH335" t="str">
            <v>426</v>
          </cell>
        </row>
        <row r="336">
          <cell r="B336" t="str">
            <v>Apr 2018</v>
          </cell>
          <cell r="C336" t="str">
            <v>LS</v>
          </cell>
          <cell r="E336">
            <v>52</v>
          </cell>
          <cell r="G336">
            <v>1464.6558699202074</v>
          </cell>
          <cell r="Q336">
            <v>1938.9</v>
          </cell>
          <cell r="S336">
            <v>-34.840000000000003</v>
          </cell>
          <cell r="T336">
            <v>602.89</v>
          </cell>
          <cell r="U336">
            <v>-0.51</v>
          </cell>
          <cell r="W336">
            <v>2506.44</v>
          </cell>
          <cell r="AF336" t="str">
            <v>20160201LGUM_427</v>
          </cell>
          <cell r="AH336" t="str">
            <v>427</v>
          </cell>
        </row>
        <row r="337">
          <cell r="B337" t="str">
            <v>Apr 2018</v>
          </cell>
          <cell r="C337" t="str">
            <v>RLS</v>
          </cell>
          <cell r="E337">
            <v>271</v>
          </cell>
          <cell r="G337">
            <v>10827.779831879752</v>
          </cell>
          <cell r="Q337">
            <v>9818.7000000000007</v>
          </cell>
          <cell r="S337">
            <v>-176.43</v>
          </cell>
          <cell r="T337">
            <v>3053.05</v>
          </cell>
          <cell r="U337">
            <v>-2.57</v>
          </cell>
          <cell r="W337">
            <v>12692.75</v>
          </cell>
          <cell r="AF337" t="str">
            <v>20160201LGUM_428</v>
          </cell>
          <cell r="AH337" t="str">
            <v>428</v>
          </cell>
        </row>
        <row r="338">
          <cell r="B338" t="str">
            <v>Apr 2018</v>
          </cell>
          <cell r="C338" t="str">
            <v>LS</v>
          </cell>
          <cell r="E338">
            <v>202</v>
          </cell>
          <cell r="G338">
            <v>7918.2340282056002</v>
          </cell>
          <cell r="Q338">
            <v>9259.43</v>
          </cell>
          <cell r="S338">
            <v>-166.38</v>
          </cell>
          <cell r="T338">
            <v>2879.15</v>
          </cell>
          <cell r="U338">
            <v>-2.42</v>
          </cell>
          <cell r="W338">
            <v>11969.78</v>
          </cell>
          <cell r="AF338" t="str">
            <v>20160201LGUM_429</v>
          </cell>
          <cell r="AH338" t="str">
            <v>429</v>
          </cell>
        </row>
        <row r="339">
          <cell r="B339" t="str">
            <v>Apr 2018</v>
          </cell>
          <cell r="C339" t="str">
            <v>RLS</v>
          </cell>
          <cell r="E339">
            <v>13</v>
          </cell>
          <cell r="G339">
            <v>324.16135312673953</v>
          </cell>
          <cell r="Q339">
            <v>432.9</v>
          </cell>
          <cell r="S339">
            <v>-7.78</v>
          </cell>
          <cell r="T339">
            <v>134.61000000000001</v>
          </cell>
          <cell r="U339">
            <v>-0.11</v>
          </cell>
          <cell r="W339">
            <v>559.62</v>
          </cell>
          <cell r="AF339" t="str">
            <v>20160201LGUM_430</v>
          </cell>
          <cell r="AH339" t="str">
            <v>430</v>
          </cell>
        </row>
        <row r="340">
          <cell r="B340" t="str">
            <v>Apr 2018</v>
          </cell>
          <cell r="C340" t="str">
            <v>LS</v>
          </cell>
          <cell r="E340">
            <v>47</v>
          </cell>
          <cell r="G340">
            <v>1317.399645481536</v>
          </cell>
          <cell r="Q340">
            <v>1784.9499999999998</v>
          </cell>
          <cell r="S340">
            <v>-32.07</v>
          </cell>
          <cell r="T340">
            <v>555.02</v>
          </cell>
          <cell r="U340">
            <v>-0.47</v>
          </cell>
          <cell r="W340">
            <v>2307.4299999999998</v>
          </cell>
          <cell r="AF340" t="str">
            <v>20160201LGUM_431</v>
          </cell>
          <cell r="AH340" t="str">
            <v>431</v>
          </cell>
        </row>
        <row r="341">
          <cell r="B341" t="str">
            <v>Apr 2018</v>
          </cell>
          <cell r="C341" t="str">
            <v>RLS</v>
          </cell>
          <cell r="E341">
            <v>10</v>
          </cell>
          <cell r="G341">
            <v>378.51767758396721</v>
          </cell>
          <cell r="Q341">
            <v>357.58000000000004</v>
          </cell>
          <cell r="S341">
            <v>-6.43</v>
          </cell>
          <cell r="T341">
            <v>111.18</v>
          </cell>
          <cell r="U341">
            <v>-0.09</v>
          </cell>
          <cell r="W341">
            <v>462.24</v>
          </cell>
          <cell r="AF341" t="str">
            <v>20160201LGUM_432</v>
          </cell>
          <cell r="AH341" t="str">
            <v>432</v>
          </cell>
        </row>
        <row r="342">
          <cell r="B342" t="str">
            <v>Apr 2018</v>
          </cell>
          <cell r="C342" t="str">
            <v>LS</v>
          </cell>
          <cell r="E342">
            <v>229</v>
          </cell>
          <cell r="G342">
            <v>8618.936465299681</v>
          </cell>
          <cell r="Q342">
            <v>9235.82</v>
          </cell>
          <cell r="S342">
            <v>-165.96</v>
          </cell>
          <cell r="T342">
            <v>2871.8</v>
          </cell>
          <cell r="U342">
            <v>-2.42</v>
          </cell>
          <cell r="W342">
            <v>11939.24</v>
          </cell>
          <cell r="AF342" t="str">
            <v>20160201LGUM_433</v>
          </cell>
          <cell r="AH342" t="str">
            <v>433</v>
          </cell>
        </row>
        <row r="343">
          <cell r="B343" t="str">
            <v>Apr 2018</v>
          </cell>
          <cell r="C343" t="str">
            <v>LS</v>
          </cell>
          <cell r="E343">
            <v>0</v>
          </cell>
          <cell r="G343">
            <v>0</v>
          </cell>
          <cell r="Q343">
            <v>0</v>
          </cell>
          <cell r="S343">
            <v>0</v>
          </cell>
          <cell r="T343">
            <v>0</v>
          </cell>
          <cell r="U343">
            <v>0</v>
          </cell>
          <cell r="W343">
            <v>0</v>
          </cell>
          <cell r="AF343" t="str">
            <v>20160201LGUM_439</v>
          </cell>
          <cell r="AH343" t="str">
            <v>439</v>
          </cell>
        </row>
        <row r="344">
          <cell r="B344" t="str">
            <v>Apr 2018</v>
          </cell>
          <cell r="C344" t="str">
            <v>LS</v>
          </cell>
          <cell r="E344">
            <v>10</v>
          </cell>
          <cell r="G344">
            <v>979.40213703841118</v>
          </cell>
          <cell r="Q344">
            <v>193.7</v>
          </cell>
          <cell r="S344">
            <v>-3.48</v>
          </cell>
          <cell r="T344">
            <v>60.23</v>
          </cell>
          <cell r="U344">
            <v>-0.05</v>
          </cell>
          <cell r="W344">
            <v>250.4</v>
          </cell>
          <cell r="AF344" t="str">
            <v>20160201LGUM_440</v>
          </cell>
          <cell r="AH344" t="str">
            <v>440</v>
          </cell>
        </row>
        <row r="345">
          <cell r="B345" t="str">
            <v>Apr 2018</v>
          </cell>
          <cell r="C345" t="str">
            <v>LS</v>
          </cell>
          <cell r="E345">
            <v>39</v>
          </cell>
          <cell r="G345">
            <v>6243.0709381146753</v>
          </cell>
          <cell r="Q345">
            <v>918.45</v>
          </cell>
          <cell r="S345">
            <v>-16.5</v>
          </cell>
          <cell r="T345">
            <v>285.58</v>
          </cell>
          <cell r="U345">
            <v>-0.24</v>
          </cell>
          <cell r="W345">
            <v>1187.29</v>
          </cell>
          <cell r="AF345" t="str">
            <v>20160201LGUM_441</v>
          </cell>
          <cell r="AH345" t="str">
            <v>441</v>
          </cell>
        </row>
        <row r="346">
          <cell r="B346" t="str">
            <v>Apr 2018</v>
          </cell>
          <cell r="C346" t="str">
            <v>LS</v>
          </cell>
          <cell r="E346">
            <v>6724</v>
          </cell>
          <cell r="G346">
            <v>375552.78715902753</v>
          </cell>
          <cell r="Q346">
            <v>93779.39</v>
          </cell>
          <cell r="S346">
            <v>-1685.09</v>
          </cell>
          <cell r="T346">
            <v>29159.97</v>
          </cell>
          <cell r="U346">
            <v>-24.53</v>
          </cell>
          <cell r="W346">
            <v>121229.74</v>
          </cell>
          <cell r="AF346" t="str">
            <v>20160201LGUM_452</v>
          </cell>
          <cell r="AH346" t="str">
            <v>452</v>
          </cell>
        </row>
        <row r="347">
          <cell r="B347" t="str">
            <v>Apr 2018</v>
          </cell>
          <cell r="C347" t="str">
            <v>LS</v>
          </cell>
          <cell r="E347">
            <v>9846</v>
          </cell>
          <cell r="G347">
            <v>867968.70701066963</v>
          </cell>
          <cell r="Q347">
            <v>160362.20000000001</v>
          </cell>
          <cell r="S347">
            <v>-2881.49</v>
          </cell>
          <cell r="T347">
            <v>49863.37</v>
          </cell>
          <cell r="U347">
            <v>-41.94</v>
          </cell>
          <cell r="W347">
            <v>207302.14</v>
          </cell>
          <cell r="AF347" t="str">
            <v>20160201LGUM_453</v>
          </cell>
          <cell r="AH347" t="str">
            <v>453</v>
          </cell>
        </row>
        <row r="348">
          <cell r="B348" t="str">
            <v>Apr 2018</v>
          </cell>
          <cell r="C348" t="str">
            <v>LS</v>
          </cell>
          <cell r="E348">
            <v>5523</v>
          </cell>
          <cell r="G348">
            <v>815222.31805418408</v>
          </cell>
          <cell r="Q348">
            <v>105614.79000000001</v>
          </cell>
          <cell r="S348">
            <v>-1897.76</v>
          </cell>
          <cell r="T348">
            <v>32840.089999999997</v>
          </cell>
          <cell r="U348">
            <v>-27.62</v>
          </cell>
          <cell r="W348">
            <v>136529.5</v>
          </cell>
          <cell r="AF348" t="str">
            <v>20160201LGUM_454</v>
          </cell>
          <cell r="AH348" t="str">
            <v>454</v>
          </cell>
        </row>
        <row r="349">
          <cell r="B349" t="str">
            <v>Apr 2018</v>
          </cell>
          <cell r="C349" t="str">
            <v>LS</v>
          </cell>
          <cell r="E349">
            <v>403</v>
          </cell>
          <cell r="G349">
            <v>23813.011596307282</v>
          </cell>
          <cell r="Q349">
            <v>6140.0599999999995</v>
          </cell>
          <cell r="S349">
            <v>-110.33</v>
          </cell>
          <cell r="T349">
            <v>1909.2</v>
          </cell>
          <cell r="U349">
            <v>-1.61</v>
          </cell>
          <cell r="W349">
            <v>7937.32</v>
          </cell>
          <cell r="AF349" t="str">
            <v>20160201LGUM_455</v>
          </cell>
          <cell r="AH349" t="str">
            <v>455</v>
          </cell>
        </row>
        <row r="350">
          <cell r="B350" t="str">
            <v>Apr 2018</v>
          </cell>
          <cell r="C350" t="str">
            <v>LS</v>
          </cell>
          <cell r="E350">
            <v>12850</v>
          </cell>
          <cell r="G350">
            <v>1977993.0449070323</v>
          </cell>
          <cell r="Q350">
            <v>257298.01999999996</v>
          </cell>
          <cell r="S350">
            <v>-4623.3</v>
          </cell>
          <cell r="T350">
            <v>80004.800000000003</v>
          </cell>
          <cell r="U350">
            <v>-67.3</v>
          </cell>
          <cell r="W350">
            <v>332612.21999999997</v>
          </cell>
          <cell r="AF350" t="str">
            <v>20160201LGUM_456</v>
          </cell>
          <cell r="AH350" t="str">
            <v>456</v>
          </cell>
        </row>
        <row r="351">
          <cell r="B351" t="str">
            <v>Apr 2018</v>
          </cell>
          <cell r="C351" t="str">
            <v>LS</v>
          </cell>
          <cell r="E351">
            <v>3420</v>
          </cell>
          <cell r="G351">
            <v>130972.05792809422</v>
          </cell>
          <cell r="Q351">
            <v>42489.279999999999</v>
          </cell>
          <cell r="S351">
            <v>-763.48</v>
          </cell>
          <cell r="T351">
            <v>13211.71</v>
          </cell>
          <cell r="U351">
            <v>-11.11</v>
          </cell>
          <cell r="W351">
            <v>54926.400000000001</v>
          </cell>
          <cell r="AF351" t="str">
            <v>20160201LGUM_457</v>
          </cell>
          <cell r="AH351" t="str">
            <v>457</v>
          </cell>
        </row>
        <row r="352">
          <cell r="B352" t="str">
            <v>Apr 2018</v>
          </cell>
          <cell r="C352" t="str">
            <v>RLS</v>
          </cell>
          <cell r="E352">
            <v>0</v>
          </cell>
          <cell r="G352">
            <v>0</v>
          </cell>
          <cell r="Q352">
            <v>0</v>
          </cell>
          <cell r="S352">
            <v>0</v>
          </cell>
          <cell r="T352">
            <v>0</v>
          </cell>
          <cell r="U352">
            <v>0</v>
          </cell>
          <cell r="W352">
            <v>0</v>
          </cell>
          <cell r="AF352" t="str">
            <v>20160201LGUM_458</v>
          </cell>
          <cell r="AH352" t="str">
            <v>458</v>
          </cell>
        </row>
        <row r="353">
          <cell r="B353" t="str">
            <v>Apr 2018</v>
          </cell>
          <cell r="C353" t="str">
            <v>LS</v>
          </cell>
          <cell r="E353">
            <v>29</v>
          </cell>
          <cell r="G353">
            <v>1458.7260890703278</v>
          </cell>
          <cell r="Q353">
            <v>404.60999999999996</v>
          </cell>
          <cell r="S353">
            <v>-7.27</v>
          </cell>
          <cell r="T353">
            <v>125.81</v>
          </cell>
          <cell r="U353">
            <v>-0.11</v>
          </cell>
          <cell r="W353">
            <v>523.04</v>
          </cell>
          <cell r="AF353" t="str">
            <v>20160201LGUM_470</v>
          </cell>
          <cell r="AH353" t="str">
            <v>470</v>
          </cell>
        </row>
        <row r="354">
          <cell r="B354" t="str">
            <v>Apr 2018</v>
          </cell>
          <cell r="C354" t="str">
            <v>RLS</v>
          </cell>
          <cell r="E354">
            <v>8</v>
          </cell>
          <cell r="G354">
            <v>375.5527871590275</v>
          </cell>
          <cell r="Q354">
            <v>128.72</v>
          </cell>
          <cell r="S354">
            <v>-2.31</v>
          </cell>
          <cell r="T354">
            <v>40.020000000000003</v>
          </cell>
          <cell r="U354">
            <v>-0.03</v>
          </cell>
          <cell r="W354">
            <v>166.4</v>
          </cell>
          <cell r="AF354" t="str">
            <v>20160201LGUM_471</v>
          </cell>
          <cell r="AH354" t="str">
            <v>471</v>
          </cell>
        </row>
        <row r="355">
          <cell r="B355" t="str">
            <v>Apr 2018</v>
          </cell>
          <cell r="C355" t="str">
            <v>LS</v>
          </cell>
          <cell r="E355">
            <v>539</v>
          </cell>
          <cell r="G355">
            <v>61558.043299406178</v>
          </cell>
          <cell r="Q355">
            <v>10830.85</v>
          </cell>
          <cell r="S355">
            <v>-194.62</v>
          </cell>
          <cell r="T355">
            <v>3367.77</v>
          </cell>
          <cell r="U355">
            <v>-2.83</v>
          </cell>
          <cell r="W355">
            <v>14001.17</v>
          </cell>
          <cell r="AF355" t="str">
            <v>20160201LGUM_473</v>
          </cell>
          <cell r="AH355" t="str">
            <v>473</v>
          </cell>
        </row>
        <row r="356">
          <cell r="B356" t="str">
            <v>Apr 2018</v>
          </cell>
          <cell r="C356" t="str">
            <v>RLS</v>
          </cell>
          <cell r="E356">
            <v>53</v>
          </cell>
          <cell r="G356">
            <v>6008.84459454444</v>
          </cell>
          <cell r="Q356">
            <v>1202.29</v>
          </cell>
          <cell r="S356">
            <v>-21.6</v>
          </cell>
          <cell r="T356">
            <v>373.85</v>
          </cell>
          <cell r="U356">
            <v>-0.31</v>
          </cell>
          <cell r="W356">
            <v>1554.23</v>
          </cell>
          <cell r="AF356" t="str">
            <v>20160201LGUM_474</v>
          </cell>
          <cell r="AH356" t="str">
            <v>474</v>
          </cell>
        </row>
        <row r="357">
          <cell r="B357" t="str">
            <v>Apr 2018</v>
          </cell>
          <cell r="C357" t="str">
            <v>RLS</v>
          </cell>
          <cell r="E357">
            <v>2</v>
          </cell>
          <cell r="G357">
            <v>216.43700102059745</v>
          </cell>
          <cell r="Q357">
            <v>59.289999999999992</v>
          </cell>
          <cell r="S357">
            <v>-1.07</v>
          </cell>
          <cell r="T357">
            <v>18.43</v>
          </cell>
          <cell r="U357">
            <v>-0.02</v>
          </cell>
          <cell r="W357">
            <v>76.63</v>
          </cell>
          <cell r="AF357" t="str">
            <v>20160201LGUM_475</v>
          </cell>
          <cell r="AH357" t="str">
            <v>475</v>
          </cell>
        </row>
        <row r="358">
          <cell r="B358" t="str">
            <v>Apr 2018</v>
          </cell>
          <cell r="C358" t="str">
            <v>LS</v>
          </cell>
          <cell r="E358">
            <v>497</v>
          </cell>
          <cell r="G358">
            <v>173713.9182940248</v>
          </cell>
          <cell r="Q358">
            <v>21039.629999999997</v>
          </cell>
          <cell r="S358">
            <v>-378.05</v>
          </cell>
          <cell r="T358">
            <v>6542.11</v>
          </cell>
          <cell r="U358">
            <v>-5.5</v>
          </cell>
          <cell r="W358">
            <v>27198.19</v>
          </cell>
          <cell r="AF358" t="str">
            <v>20160201LGUM_476</v>
          </cell>
          <cell r="AH358" t="str">
            <v>476</v>
          </cell>
        </row>
        <row r="359">
          <cell r="B359" t="str">
            <v>Apr 2018</v>
          </cell>
          <cell r="C359" t="str">
            <v>RLS</v>
          </cell>
          <cell r="E359">
            <v>60</v>
          </cell>
          <cell r="G359">
            <v>21043.803939413614</v>
          </cell>
          <cell r="Q359">
            <v>2747.76</v>
          </cell>
          <cell r="S359">
            <v>-49.37</v>
          </cell>
          <cell r="T359">
            <v>854.39</v>
          </cell>
          <cell r="U359">
            <v>-0.72</v>
          </cell>
          <cell r="W359">
            <v>3552.06</v>
          </cell>
          <cell r="AF359" t="str">
            <v>20160201LGUM_477</v>
          </cell>
          <cell r="AH359" t="str">
            <v>477</v>
          </cell>
        </row>
        <row r="360">
          <cell r="B360" t="str">
            <v>Apr 2018</v>
          </cell>
          <cell r="C360" t="str">
            <v>LS</v>
          </cell>
          <cell r="E360">
            <v>0</v>
          </cell>
          <cell r="G360">
            <v>0</v>
          </cell>
          <cell r="Q360">
            <v>0</v>
          </cell>
          <cell r="S360">
            <v>0</v>
          </cell>
          <cell r="T360">
            <v>0</v>
          </cell>
          <cell r="U360">
            <v>0</v>
          </cell>
          <cell r="W360">
            <v>0</v>
          </cell>
          <cell r="AF360" t="str">
            <v>20160201LGUM_479</v>
          </cell>
          <cell r="AH360" t="str">
            <v>479</v>
          </cell>
        </row>
        <row r="361">
          <cell r="B361" t="str">
            <v>Apr 2018</v>
          </cell>
          <cell r="C361" t="str">
            <v>LS</v>
          </cell>
          <cell r="E361">
            <v>20</v>
          </cell>
          <cell r="G361">
            <v>920.10432853961743</v>
          </cell>
          <cell r="Q361">
            <v>497</v>
          </cell>
          <cell r="S361">
            <v>-8.93</v>
          </cell>
          <cell r="T361">
            <v>154.54</v>
          </cell>
          <cell r="U361">
            <v>-0.13</v>
          </cell>
          <cell r="W361">
            <v>642.48</v>
          </cell>
          <cell r="AF361" t="str">
            <v>20160201LGUM_480</v>
          </cell>
          <cell r="AH361" t="str">
            <v>480</v>
          </cell>
        </row>
        <row r="362">
          <cell r="B362" t="str">
            <v>Apr 2018</v>
          </cell>
          <cell r="C362" t="str">
            <v>LS</v>
          </cell>
          <cell r="E362">
            <v>4</v>
          </cell>
          <cell r="G362">
            <v>469.44098394878438</v>
          </cell>
          <cell r="Q362">
            <v>86.679999999999993</v>
          </cell>
          <cell r="S362">
            <v>-1.56</v>
          </cell>
          <cell r="T362">
            <v>26.95</v>
          </cell>
          <cell r="U362">
            <v>-0.02</v>
          </cell>
          <cell r="W362">
            <v>112.05</v>
          </cell>
          <cell r="AF362" t="str">
            <v>20160201LGUM_481</v>
          </cell>
          <cell r="AH362" t="str">
            <v>481</v>
          </cell>
        </row>
        <row r="363">
          <cell r="B363" t="str">
            <v>Apr 2018</v>
          </cell>
          <cell r="C363" t="str">
            <v>LS</v>
          </cell>
          <cell r="E363">
            <v>62</v>
          </cell>
          <cell r="G363">
            <v>7328.220833642602</v>
          </cell>
          <cell r="Q363">
            <v>1948.6599999999999</v>
          </cell>
          <cell r="S363">
            <v>-35.01</v>
          </cell>
          <cell r="T363">
            <v>605.91999999999996</v>
          </cell>
          <cell r="U363">
            <v>-0.51</v>
          </cell>
          <cell r="W363">
            <v>2519.06</v>
          </cell>
          <cell r="AF363" t="str">
            <v>20160201LGUM_482</v>
          </cell>
          <cell r="AH363" t="str">
            <v>482</v>
          </cell>
        </row>
        <row r="364">
          <cell r="B364" t="str">
            <v>Apr 2018</v>
          </cell>
          <cell r="C364" t="str">
            <v>LS</v>
          </cell>
          <cell r="E364">
            <v>2</v>
          </cell>
          <cell r="G364">
            <v>730.3513413434772</v>
          </cell>
          <cell r="Q364">
            <v>90.02000000000001</v>
          </cell>
          <cell r="S364">
            <v>-1.62</v>
          </cell>
          <cell r="T364">
            <v>27.99</v>
          </cell>
          <cell r="U364">
            <v>-0.02</v>
          </cell>
          <cell r="W364">
            <v>116.37</v>
          </cell>
          <cell r="AF364" t="str">
            <v>20160201LGUM_483</v>
          </cell>
          <cell r="AH364" t="str">
            <v>483</v>
          </cell>
        </row>
        <row r="365">
          <cell r="B365" t="str">
            <v>Apr 2018</v>
          </cell>
          <cell r="C365" t="str">
            <v>LS</v>
          </cell>
          <cell r="E365">
            <v>14</v>
          </cell>
          <cell r="G365">
            <v>4677.6087937465181</v>
          </cell>
          <cell r="Q365">
            <v>766.64</v>
          </cell>
          <cell r="S365">
            <v>-13.78</v>
          </cell>
          <cell r="T365">
            <v>238.38</v>
          </cell>
          <cell r="U365">
            <v>-0.2</v>
          </cell>
          <cell r="W365">
            <v>991.04</v>
          </cell>
          <cell r="AF365" t="str">
            <v>20160201LGUM_484</v>
          </cell>
          <cell r="AH365" t="str">
            <v>484</v>
          </cell>
        </row>
        <row r="366">
          <cell r="B366" t="str">
            <v>Apr 2018</v>
          </cell>
          <cell r="C366" t="str">
            <v>ODL</v>
          </cell>
          <cell r="E366">
            <v>0</v>
          </cell>
          <cell r="G366">
            <v>0</v>
          </cell>
          <cell r="Q366">
            <v>0</v>
          </cell>
          <cell r="S366">
            <v>0</v>
          </cell>
          <cell r="T366">
            <v>0</v>
          </cell>
          <cell r="U366">
            <v>0</v>
          </cell>
          <cell r="W366">
            <v>0</v>
          </cell>
          <cell r="AF366" t="str">
            <v>20160201ODL</v>
          </cell>
          <cell r="AH366" t="str">
            <v>ODL</v>
          </cell>
        </row>
        <row r="367">
          <cell r="B367" t="str">
            <v>Apr 2018</v>
          </cell>
          <cell r="C367" t="str">
            <v>RLS</v>
          </cell>
          <cell r="E367">
            <v>0</v>
          </cell>
          <cell r="G367">
            <v>0</v>
          </cell>
          <cell r="Q367">
            <v>0</v>
          </cell>
          <cell r="S367">
            <v>0</v>
          </cell>
          <cell r="T367">
            <v>0</v>
          </cell>
          <cell r="U367">
            <v>0</v>
          </cell>
          <cell r="W367">
            <v>0</v>
          </cell>
          <cell r="AF367" t="str">
            <v>20160201LGUM_204CU</v>
          </cell>
          <cell r="AH367" t="str">
            <v>4CU</v>
          </cell>
        </row>
        <row r="368">
          <cell r="B368" t="str">
            <v>Apr 2018</v>
          </cell>
          <cell r="C368" t="str">
            <v>RLS</v>
          </cell>
          <cell r="E368">
            <v>0</v>
          </cell>
          <cell r="G368">
            <v>0</v>
          </cell>
          <cell r="Q368">
            <v>0</v>
          </cell>
          <cell r="S368">
            <v>0</v>
          </cell>
          <cell r="T368">
            <v>0</v>
          </cell>
          <cell r="U368">
            <v>0</v>
          </cell>
          <cell r="W368">
            <v>0</v>
          </cell>
          <cell r="AF368" t="str">
            <v>20160201LGUM_207CU</v>
          </cell>
          <cell r="AH368" t="str">
            <v>7CU</v>
          </cell>
        </row>
        <row r="369">
          <cell r="B369" t="str">
            <v>Apr 2018</v>
          </cell>
          <cell r="C369" t="str">
            <v>RLS</v>
          </cell>
          <cell r="E369">
            <v>0</v>
          </cell>
          <cell r="G369">
            <v>0</v>
          </cell>
          <cell r="Q369">
            <v>0</v>
          </cell>
          <cell r="S369">
            <v>0</v>
          </cell>
          <cell r="T369">
            <v>0</v>
          </cell>
          <cell r="U369">
            <v>0</v>
          </cell>
          <cell r="W369">
            <v>0</v>
          </cell>
          <cell r="AF369" t="str">
            <v>20160201LGUM_209CU</v>
          </cell>
          <cell r="AH369" t="str">
            <v>9CU</v>
          </cell>
        </row>
        <row r="370">
          <cell r="B370" t="str">
            <v>Apr 2018</v>
          </cell>
          <cell r="C370" t="str">
            <v>RLS</v>
          </cell>
          <cell r="E370">
            <v>0</v>
          </cell>
          <cell r="G370">
            <v>0</v>
          </cell>
          <cell r="Q370">
            <v>0</v>
          </cell>
          <cell r="S370">
            <v>0</v>
          </cell>
          <cell r="T370">
            <v>0</v>
          </cell>
          <cell r="U370">
            <v>0</v>
          </cell>
          <cell r="W370">
            <v>0</v>
          </cell>
          <cell r="AF370" t="str">
            <v>20160201LGUM_210CU</v>
          </cell>
          <cell r="AH370" t="str">
            <v>0CU</v>
          </cell>
        </row>
        <row r="371">
          <cell r="B371" t="str">
            <v>Apr 2018</v>
          </cell>
          <cell r="C371" t="str">
            <v>RLS</v>
          </cell>
          <cell r="E371">
            <v>0</v>
          </cell>
          <cell r="G371">
            <v>0</v>
          </cell>
          <cell r="Q371">
            <v>0</v>
          </cell>
          <cell r="S371">
            <v>0</v>
          </cell>
          <cell r="T371">
            <v>0</v>
          </cell>
          <cell r="U371">
            <v>0</v>
          </cell>
          <cell r="W371">
            <v>0</v>
          </cell>
          <cell r="AF371" t="str">
            <v>20160201LGUM_252CU</v>
          </cell>
          <cell r="AH371" t="str">
            <v>2CU</v>
          </cell>
        </row>
        <row r="372">
          <cell r="B372" t="str">
            <v>Apr 2018</v>
          </cell>
          <cell r="C372" t="str">
            <v>RLS</v>
          </cell>
          <cell r="E372">
            <v>0</v>
          </cell>
          <cell r="G372">
            <v>0</v>
          </cell>
          <cell r="Q372">
            <v>0</v>
          </cell>
          <cell r="S372">
            <v>0</v>
          </cell>
          <cell r="T372">
            <v>0</v>
          </cell>
          <cell r="U372">
            <v>0</v>
          </cell>
          <cell r="W372">
            <v>0</v>
          </cell>
          <cell r="AF372" t="str">
            <v>20160201LGUM_267CU</v>
          </cell>
          <cell r="AH372" t="str">
            <v>7CU</v>
          </cell>
        </row>
        <row r="373">
          <cell r="B373" t="str">
            <v>Apr 2018</v>
          </cell>
          <cell r="C373" t="str">
            <v>RLS</v>
          </cell>
          <cell r="E373">
            <v>0</v>
          </cell>
          <cell r="G373">
            <v>0</v>
          </cell>
          <cell r="Q373">
            <v>0</v>
          </cell>
          <cell r="S373">
            <v>0</v>
          </cell>
          <cell r="T373">
            <v>0</v>
          </cell>
          <cell r="U373">
            <v>0</v>
          </cell>
          <cell r="W373">
            <v>0</v>
          </cell>
          <cell r="AF373" t="str">
            <v>20160201LGUM_276CU</v>
          </cell>
          <cell r="AH373" t="str">
            <v>6CU</v>
          </cell>
        </row>
        <row r="374">
          <cell r="B374" t="str">
            <v>Apr 2018</v>
          </cell>
          <cell r="C374" t="str">
            <v>RLS</v>
          </cell>
          <cell r="E374">
            <v>0</v>
          </cell>
          <cell r="G374">
            <v>0</v>
          </cell>
          <cell r="Q374">
            <v>0</v>
          </cell>
          <cell r="S374">
            <v>0</v>
          </cell>
          <cell r="T374">
            <v>0</v>
          </cell>
          <cell r="U374">
            <v>0</v>
          </cell>
          <cell r="W374">
            <v>0</v>
          </cell>
          <cell r="AF374" t="str">
            <v>20160201LGUM_315CU</v>
          </cell>
          <cell r="AH374" t="str">
            <v>5CU</v>
          </cell>
        </row>
        <row r="375">
          <cell r="B375" t="str">
            <v>Apr 2018</v>
          </cell>
          <cell r="C375" t="str">
            <v>LS</v>
          </cell>
          <cell r="E375">
            <v>0</v>
          </cell>
          <cell r="G375">
            <v>0</v>
          </cell>
          <cell r="Q375">
            <v>0</v>
          </cell>
          <cell r="S375">
            <v>0</v>
          </cell>
          <cell r="T375">
            <v>0</v>
          </cell>
          <cell r="U375">
            <v>0</v>
          </cell>
          <cell r="W375">
            <v>0</v>
          </cell>
          <cell r="AF375" t="str">
            <v>20160201LGUM_412CU</v>
          </cell>
          <cell r="AH375" t="str">
            <v>2CU</v>
          </cell>
        </row>
        <row r="376">
          <cell r="B376" t="str">
            <v>Apr 2018</v>
          </cell>
          <cell r="C376" t="str">
            <v>LS</v>
          </cell>
          <cell r="E376">
            <v>0</v>
          </cell>
          <cell r="G376">
            <v>0</v>
          </cell>
          <cell r="Q376">
            <v>0</v>
          </cell>
          <cell r="S376">
            <v>0</v>
          </cell>
          <cell r="T376">
            <v>0</v>
          </cell>
          <cell r="U376">
            <v>0</v>
          </cell>
          <cell r="W376">
            <v>0</v>
          </cell>
          <cell r="AF376" t="str">
            <v>20160201LGUM_415CU</v>
          </cell>
          <cell r="AH376" t="str">
            <v>5CU</v>
          </cell>
        </row>
        <row r="377">
          <cell r="B377" t="str">
            <v>Apr 2018</v>
          </cell>
          <cell r="C377" t="str">
            <v>LS</v>
          </cell>
          <cell r="E377">
            <v>535</v>
          </cell>
          <cell r="G377">
            <v>46275.021455650385</v>
          </cell>
          <cell r="Q377">
            <v>15809.25</v>
          </cell>
          <cell r="S377">
            <v>-284.07</v>
          </cell>
          <cell r="T377">
            <v>4915.76</v>
          </cell>
          <cell r="U377">
            <v>-4.13</v>
          </cell>
          <cell r="W377">
            <v>20436.810000000001</v>
          </cell>
          <cell r="AF377" t="str">
            <v>20160201LGUM_424</v>
          </cell>
          <cell r="AH377" t="str">
            <v>424</v>
          </cell>
        </row>
        <row r="378">
          <cell r="B378" t="str">
            <v>Apr 2018</v>
          </cell>
          <cell r="C378" t="str">
            <v>LS</v>
          </cell>
          <cell r="E378">
            <v>4</v>
          </cell>
          <cell r="G378">
            <v>241.62044710775149</v>
          </cell>
          <cell r="Q378">
            <v>86.759999999999991</v>
          </cell>
          <cell r="S378">
            <v>-1.56</v>
          </cell>
          <cell r="T378">
            <v>26.98</v>
          </cell>
          <cell r="U378">
            <v>-0.02</v>
          </cell>
          <cell r="W378">
            <v>112.16</v>
          </cell>
          <cell r="AF378" t="str">
            <v>20160201LGUM_444</v>
          </cell>
          <cell r="AH378" t="str">
            <v>444</v>
          </cell>
        </row>
        <row r="379">
          <cell r="B379" t="str">
            <v>Apr 2018</v>
          </cell>
          <cell r="C379" t="str">
            <v>LS</v>
          </cell>
          <cell r="E379">
            <v>16</v>
          </cell>
          <cell r="G379">
            <v>892.05861273958874</v>
          </cell>
          <cell r="Q379">
            <v>378.08</v>
          </cell>
          <cell r="S379">
            <v>-6.79</v>
          </cell>
          <cell r="T379">
            <v>117.56</v>
          </cell>
          <cell r="U379">
            <v>-0.1</v>
          </cell>
          <cell r="W379">
            <v>488.75</v>
          </cell>
          <cell r="AF379" t="str">
            <v>20160201LGUM_445</v>
          </cell>
          <cell r="AH379" t="str">
            <v>445</v>
          </cell>
        </row>
        <row r="380">
          <cell r="B380" t="str">
            <v>Apr 2018</v>
          </cell>
          <cell r="C380" t="str">
            <v>LS</v>
          </cell>
          <cell r="E380">
            <v>0</v>
          </cell>
          <cell r="G380">
            <v>0</v>
          </cell>
          <cell r="Q380">
            <v>0</v>
          </cell>
          <cell r="S380">
            <v>0</v>
          </cell>
          <cell r="T380">
            <v>0</v>
          </cell>
          <cell r="U380">
            <v>0</v>
          </cell>
          <cell r="W380">
            <v>0</v>
          </cell>
          <cell r="AF380" t="str">
            <v>20160201LGUM_452CU</v>
          </cell>
          <cell r="AH380" t="str">
            <v>2CU</v>
          </cell>
        </row>
        <row r="381">
          <cell r="B381" t="str">
            <v>Apr 2018</v>
          </cell>
          <cell r="C381" t="str">
            <v>LS</v>
          </cell>
          <cell r="E381">
            <v>0</v>
          </cell>
          <cell r="G381">
            <v>0</v>
          </cell>
          <cell r="Q381">
            <v>0</v>
          </cell>
          <cell r="S381">
            <v>0</v>
          </cell>
          <cell r="T381">
            <v>0</v>
          </cell>
          <cell r="U381">
            <v>0</v>
          </cell>
          <cell r="W381">
            <v>0</v>
          </cell>
          <cell r="AF381" t="str">
            <v>20160201LGUM_453CU</v>
          </cell>
          <cell r="AH381" t="str">
            <v>3CU</v>
          </cell>
        </row>
        <row r="382">
          <cell r="B382" t="str">
            <v>Apr 2018</v>
          </cell>
          <cell r="C382" t="str">
            <v>LS</v>
          </cell>
          <cell r="E382">
            <v>0</v>
          </cell>
          <cell r="G382">
            <v>0</v>
          </cell>
          <cell r="Q382">
            <v>0</v>
          </cell>
          <cell r="S382">
            <v>0</v>
          </cell>
          <cell r="T382">
            <v>0</v>
          </cell>
          <cell r="U382">
            <v>0</v>
          </cell>
          <cell r="W382">
            <v>0</v>
          </cell>
          <cell r="AF382" t="str">
            <v>20160201LGUM_454CU</v>
          </cell>
          <cell r="AH382" t="str">
            <v>4CU</v>
          </cell>
        </row>
        <row r="383">
          <cell r="B383" t="str">
            <v>Apr 2018</v>
          </cell>
          <cell r="C383" t="str">
            <v>LS</v>
          </cell>
          <cell r="E383">
            <v>0</v>
          </cell>
          <cell r="G383">
            <v>0</v>
          </cell>
          <cell r="Q383">
            <v>0</v>
          </cell>
          <cell r="S383">
            <v>0</v>
          </cell>
          <cell r="T383">
            <v>0</v>
          </cell>
          <cell r="U383">
            <v>0</v>
          </cell>
          <cell r="W383">
            <v>0</v>
          </cell>
          <cell r="AF383" t="str">
            <v>20160201LGUM_456CU</v>
          </cell>
          <cell r="AH383" t="str">
            <v>6CU</v>
          </cell>
        </row>
        <row r="384">
          <cell r="B384" t="str">
            <v>Apr 2018</v>
          </cell>
          <cell r="C384" t="str">
            <v>LS</v>
          </cell>
          <cell r="E384">
            <v>0</v>
          </cell>
          <cell r="G384">
            <v>0</v>
          </cell>
          <cell r="Q384">
            <v>0</v>
          </cell>
          <cell r="S384">
            <v>0</v>
          </cell>
          <cell r="T384">
            <v>0</v>
          </cell>
          <cell r="U384">
            <v>0</v>
          </cell>
          <cell r="W384">
            <v>0</v>
          </cell>
          <cell r="AF384" t="str">
            <v>20160201LGUM_490</v>
          </cell>
          <cell r="AH384" t="str">
            <v>490</v>
          </cell>
        </row>
        <row r="385">
          <cell r="B385" t="str">
            <v>Apr 2018</v>
          </cell>
          <cell r="C385" t="str">
            <v>LS</v>
          </cell>
          <cell r="E385">
            <v>0</v>
          </cell>
          <cell r="G385">
            <v>0</v>
          </cell>
          <cell r="Q385">
            <v>0</v>
          </cell>
          <cell r="S385">
            <v>0</v>
          </cell>
          <cell r="T385">
            <v>0</v>
          </cell>
          <cell r="U385">
            <v>0</v>
          </cell>
          <cell r="W385">
            <v>0</v>
          </cell>
          <cell r="AF385" t="str">
            <v>20160201LGUM_491</v>
          </cell>
          <cell r="AH385" t="str">
            <v>491</v>
          </cell>
        </row>
        <row r="386">
          <cell r="B386" t="str">
            <v>Apr 2018</v>
          </cell>
          <cell r="C386" t="str">
            <v>LS</v>
          </cell>
          <cell r="E386">
            <v>0</v>
          </cell>
          <cell r="G386">
            <v>0</v>
          </cell>
          <cell r="Q386">
            <v>0</v>
          </cell>
          <cell r="S386">
            <v>0</v>
          </cell>
          <cell r="T386">
            <v>0</v>
          </cell>
          <cell r="U386">
            <v>0</v>
          </cell>
          <cell r="W386">
            <v>0</v>
          </cell>
          <cell r="AF386" t="str">
            <v>20160201LGUM_492</v>
          </cell>
          <cell r="AH386" t="str">
            <v>492</v>
          </cell>
        </row>
        <row r="387">
          <cell r="B387" t="str">
            <v>Apr 2018</v>
          </cell>
          <cell r="C387" t="str">
            <v>LS</v>
          </cell>
          <cell r="E387">
            <v>0</v>
          </cell>
          <cell r="G387">
            <v>0</v>
          </cell>
          <cell r="Q387">
            <v>0</v>
          </cell>
          <cell r="S387">
            <v>0</v>
          </cell>
          <cell r="T387">
            <v>0</v>
          </cell>
          <cell r="U387">
            <v>0</v>
          </cell>
          <cell r="W387">
            <v>0</v>
          </cell>
          <cell r="AF387" t="str">
            <v>20160201LGUM_493</v>
          </cell>
          <cell r="AH387" t="str">
            <v>493</v>
          </cell>
        </row>
        <row r="388">
          <cell r="B388" t="str">
            <v>Apr 2018</v>
          </cell>
          <cell r="C388" t="str">
            <v>LS</v>
          </cell>
          <cell r="E388">
            <v>0</v>
          </cell>
          <cell r="G388">
            <v>0</v>
          </cell>
          <cell r="Q388">
            <v>0</v>
          </cell>
          <cell r="S388">
            <v>0</v>
          </cell>
          <cell r="T388">
            <v>0</v>
          </cell>
          <cell r="U388">
            <v>0</v>
          </cell>
          <cell r="W388">
            <v>0</v>
          </cell>
          <cell r="AF388" t="str">
            <v>20160201LGUM_496</v>
          </cell>
          <cell r="AH388" t="str">
            <v>496</v>
          </cell>
        </row>
        <row r="389">
          <cell r="B389" t="str">
            <v>Apr 2018</v>
          </cell>
          <cell r="C389" t="str">
            <v>LS</v>
          </cell>
          <cell r="E389">
            <v>0</v>
          </cell>
          <cell r="G389">
            <v>0</v>
          </cell>
          <cell r="Q389">
            <v>0</v>
          </cell>
          <cell r="S389">
            <v>0</v>
          </cell>
          <cell r="T389">
            <v>0</v>
          </cell>
          <cell r="U389">
            <v>0</v>
          </cell>
          <cell r="W389">
            <v>0</v>
          </cell>
          <cell r="AF389" t="str">
            <v>20160201LGUM_497</v>
          </cell>
          <cell r="AH389" t="str">
            <v>497</v>
          </cell>
        </row>
        <row r="390">
          <cell r="B390" t="str">
            <v>Apr 2018</v>
          </cell>
          <cell r="C390" t="str">
            <v>LS</v>
          </cell>
          <cell r="E390">
            <v>0</v>
          </cell>
          <cell r="G390">
            <v>0</v>
          </cell>
          <cell r="Q390">
            <v>0</v>
          </cell>
          <cell r="S390">
            <v>0</v>
          </cell>
          <cell r="T390">
            <v>0</v>
          </cell>
          <cell r="U390">
            <v>0</v>
          </cell>
          <cell r="W390">
            <v>0</v>
          </cell>
          <cell r="AF390" t="str">
            <v>20160201LGUM_498</v>
          </cell>
          <cell r="AH390" t="str">
            <v>498</v>
          </cell>
        </row>
        <row r="391">
          <cell r="B391" t="str">
            <v>Apr 2018</v>
          </cell>
          <cell r="C391" t="str">
            <v>LS</v>
          </cell>
          <cell r="E391">
            <v>0</v>
          </cell>
          <cell r="G391">
            <v>0</v>
          </cell>
          <cell r="Q391">
            <v>0</v>
          </cell>
          <cell r="S391">
            <v>0</v>
          </cell>
          <cell r="T391">
            <v>0</v>
          </cell>
          <cell r="U391">
            <v>0</v>
          </cell>
          <cell r="W391">
            <v>0</v>
          </cell>
          <cell r="AF391" t="str">
            <v>20160201LGUM_499</v>
          </cell>
          <cell r="AH391" t="str">
            <v>499</v>
          </cell>
        </row>
        <row r="392">
          <cell r="B392" t="str">
            <v>May 2018</v>
          </cell>
          <cell r="C392" t="str">
            <v>RLS</v>
          </cell>
          <cell r="E392">
            <v>80</v>
          </cell>
          <cell r="G392">
            <v>2773.5063425772801</v>
          </cell>
          <cell r="Q392">
            <v>736.63</v>
          </cell>
          <cell r="S392">
            <v>-12.39</v>
          </cell>
          <cell r="T392">
            <v>178.47</v>
          </cell>
          <cell r="U392">
            <v>-0.3</v>
          </cell>
          <cell r="W392">
            <v>902.41</v>
          </cell>
          <cell r="AF392" t="str">
            <v>20160201LGUM_201</v>
          </cell>
          <cell r="AH392" t="str">
            <v>201</v>
          </cell>
        </row>
        <row r="393">
          <cell r="B393" t="str">
            <v>May 2018</v>
          </cell>
          <cell r="C393" t="str">
            <v>RLS</v>
          </cell>
          <cell r="E393">
            <v>3883</v>
          </cell>
          <cell r="G393">
            <v>316373.93664290931</v>
          </cell>
          <cell r="Q393">
            <v>45846.14</v>
          </cell>
          <cell r="S393">
            <v>-771.13</v>
          </cell>
          <cell r="T393">
            <v>11107.78</v>
          </cell>
          <cell r="U393">
            <v>-18.37</v>
          </cell>
          <cell r="W393">
            <v>56164.42</v>
          </cell>
          <cell r="AF393" t="str">
            <v>20160201LGUM_203</v>
          </cell>
          <cell r="AH393" t="str">
            <v>203</v>
          </cell>
        </row>
        <row r="394">
          <cell r="B394" t="str">
            <v>May 2018</v>
          </cell>
          <cell r="C394" t="str">
            <v>RLS</v>
          </cell>
          <cell r="E394">
            <v>3944</v>
          </cell>
          <cell r="G394">
            <v>491029.87659439747</v>
          </cell>
          <cell r="Q394">
            <v>57526.53</v>
          </cell>
          <cell r="S394">
            <v>-967.6</v>
          </cell>
          <cell r="T394">
            <v>13937.74</v>
          </cell>
          <cell r="U394">
            <v>-23.05</v>
          </cell>
          <cell r="W394">
            <v>70473.62</v>
          </cell>
          <cell r="AF394" t="str">
            <v>20160201LGUM_204</v>
          </cell>
          <cell r="AH394" t="str">
            <v>204</v>
          </cell>
        </row>
        <row r="395">
          <cell r="B395" t="str">
            <v>May 2018</v>
          </cell>
          <cell r="C395" t="str">
            <v>RLS</v>
          </cell>
          <cell r="E395">
            <v>79</v>
          </cell>
          <cell r="G395">
            <v>2756.4700628317191</v>
          </cell>
          <cell r="Q395">
            <v>1033.3100000000002</v>
          </cell>
          <cell r="S395">
            <v>-17.38</v>
          </cell>
          <cell r="T395">
            <v>250.36</v>
          </cell>
          <cell r="U395">
            <v>-0.41</v>
          </cell>
          <cell r="W395">
            <v>1265.8800000000001</v>
          </cell>
          <cell r="AF395" t="str">
            <v>20160201LGUM_206</v>
          </cell>
          <cell r="AH395" t="str">
            <v>206</v>
          </cell>
        </row>
        <row r="396">
          <cell r="B396" t="str">
            <v>May 2018</v>
          </cell>
          <cell r="C396" t="str">
            <v>RLS</v>
          </cell>
          <cell r="E396">
            <v>768</v>
          </cell>
          <cell r="G396">
            <v>102117.73229885683</v>
          </cell>
          <cell r="Q396">
            <v>13105.69</v>
          </cell>
          <cell r="S396">
            <v>-220.44</v>
          </cell>
          <cell r="T396">
            <v>3175.29</v>
          </cell>
          <cell r="U396">
            <v>-5.25</v>
          </cell>
          <cell r="W396">
            <v>16055.29</v>
          </cell>
          <cell r="AF396" t="str">
            <v>20160201LGUM_207</v>
          </cell>
          <cell r="AH396" t="str">
            <v>207</v>
          </cell>
        </row>
        <row r="397">
          <cell r="B397" t="str">
            <v>May 2018</v>
          </cell>
          <cell r="C397" t="str">
            <v>RLS</v>
          </cell>
          <cell r="E397">
            <v>1515</v>
          </cell>
          <cell r="G397">
            <v>87231.43105718591</v>
          </cell>
          <cell r="Q397">
            <v>22588.65</v>
          </cell>
          <cell r="S397">
            <v>-379.94</v>
          </cell>
          <cell r="T397">
            <v>5472.86</v>
          </cell>
          <cell r="U397">
            <v>-9.0500000000000007</v>
          </cell>
          <cell r="W397">
            <v>27672.52</v>
          </cell>
          <cell r="AF397" t="str">
            <v>20160201LGUM_208</v>
          </cell>
          <cell r="AH397" t="str">
            <v>208</v>
          </cell>
        </row>
        <row r="398">
          <cell r="B398" t="str">
            <v>May 2018</v>
          </cell>
          <cell r="C398" t="str">
            <v>RLS</v>
          </cell>
          <cell r="E398">
            <v>43</v>
          </cell>
          <cell r="G398">
            <v>13867.531712886401</v>
          </cell>
          <cell r="Q398">
            <v>1303.8599999999999</v>
          </cell>
          <cell r="S398">
            <v>-21.93</v>
          </cell>
          <cell r="T398">
            <v>315.89999999999998</v>
          </cell>
          <cell r="U398">
            <v>-0.52</v>
          </cell>
          <cell r="W398">
            <v>1597.31</v>
          </cell>
          <cell r="AF398" t="str">
            <v>20160201LGUM_209</v>
          </cell>
          <cell r="AH398" t="str">
            <v>209</v>
          </cell>
        </row>
        <row r="399">
          <cell r="B399" t="str">
            <v>May 2018</v>
          </cell>
          <cell r="C399" t="str">
            <v>RLS</v>
          </cell>
          <cell r="E399">
            <v>335</v>
          </cell>
          <cell r="G399">
            <v>109049.22665133397</v>
          </cell>
          <cell r="Q399">
            <v>10480.959999999999</v>
          </cell>
          <cell r="S399">
            <v>-176.29</v>
          </cell>
          <cell r="T399">
            <v>2539.36</v>
          </cell>
          <cell r="U399">
            <v>-4.2</v>
          </cell>
          <cell r="W399">
            <v>12839.83</v>
          </cell>
          <cell r="AF399" t="str">
            <v>20160201LGUM_210</v>
          </cell>
          <cell r="AH399" t="str">
            <v>210</v>
          </cell>
        </row>
        <row r="400">
          <cell r="B400" t="str">
            <v>May 2018</v>
          </cell>
          <cell r="C400" t="str">
            <v>RLS</v>
          </cell>
          <cell r="E400">
            <v>4086</v>
          </cell>
          <cell r="G400">
            <v>243265.58149479321</v>
          </cell>
          <cell r="Q400">
            <v>43273.58</v>
          </cell>
          <cell r="S400">
            <v>-727.86</v>
          </cell>
          <cell r="T400">
            <v>10484.49</v>
          </cell>
          <cell r="U400">
            <v>-17.34</v>
          </cell>
          <cell r="W400">
            <v>53012.87</v>
          </cell>
          <cell r="AF400" t="str">
            <v>20160201LGUM_252</v>
          </cell>
          <cell r="AH400" t="str">
            <v>252</v>
          </cell>
        </row>
        <row r="401">
          <cell r="B401" t="str">
            <v>May 2018</v>
          </cell>
          <cell r="C401" t="str">
            <v>RLS</v>
          </cell>
          <cell r="E401">
            <v>2302</v>
          </cell>
          <cell r="G401">
            <v>194633.8173331157</v>
          </cell>
          <cell r="Q401">
            <v>65468.900000000009</v>
          </cell>
          <cell r="S401">
            <v>-1101.19</v>
          </cell>
          <cell r="T401">
            <v>15862.05</v>
          </cell>
          <cell r="U401">
            <v>-26.24</v>
          </cell>
          <cell r="W401">
            <v>80203.520000000004</v>
          </cell>
          <cell r="AF401" t="str">
            <v>20160201LGUM_266</v>
          </cell>
          <cell r="AH401" t="str">
            <v>266</v>
          </cell>
        </row>
        <row r="402">
          <cell r="B402" t="str">
            <v>May 2018</v>
          </cell>
          <cell r="C402" t="str">
            <v>RLS</v>
          </cell>
          <cell r="E402">
            <v>2531</v>
          </cell>
          <cell r="G402">
            <v>349698.03557720908</v>
          </cell>
          <cell r="Q402">
            <v>82613.919999999998</v>
          </cell>
          <cell r="S402">
            <v>-1389.57</v>
          </cell>
          <cell r="T402">
            <v>20016.009999999998</v>
          </cell>
          <cell r="U402">
            <v>-33.11</v>
          </cell>
          <cell r="W402">
            <v>101207.25</v>
          </cell>
          <cell r="AF402" t="str">
            <v>20160201LGUM_267</v>
          </cell>
          <cell r="AH402" t="str">
            <v>267</v>
          </cell>
        </row>
        <row r="403">
          <cell r="B403" t="str">
            <v>May 2018</v>
          </cell>
          <cell r="C403" t="str">
            <v>RLS</v>
          </cell>
          <cell r="E403">
            <v>18714</v>
          </cell>
          <cell r="G403">
            <v>757353.49484881561</v>
          </cell>
          <cell r="Q403">
            <v>341731.08999999997</v>
          </cell>
          <cell r="S403">
            <v>-5747.92</v>
          </cell>
          <cell r="T403">
            <v>82795.89</v>
          </cell>
          <cell r="U403">
            <v>-136.94999999999999</v>
          </cell>
          <cell r="W403">
            <v>418642.11</v>
          </cell>
          <cell r="AF403" t="str">
            <v>20160201LGUM_274</v>
          </cell>
          <cell r="AH403" t="str">
            <v>274</v>
          </cell>
        </row>
        <row r="404">
          <cell r="B404" t="str">
            <v>May 2018</v>
          </cell>
          <cell r="C404" t="str">
            <v>RLS</v>
          </cell>
          <cell r="E404">
            <v>561</v>
          </cell>
          <cell r="G404">
            <v>32140.645367974797</v>
          </cell>
          <cell r="Q404">
            <v>14507.470000000001</v>
          </cell>
          <cell r="S404">
            <v>-244.02</v>
          </cell>
          <cell r="T404">
            <v>3514.92</v>
          </cell>
          <cell r="U404">
            <v>-5.81</v>
          </cell>
          <cell r="W404">
            <v>17772.560000000001</v>
          </cell>
          <cell r="AF404" t="str">
            <v>20160201LGUM_275</v>
          </cell>
          <cell r="AH404" t="str">
            <v>275</v>
          </cell>
        </row>
        <row r="405">
          <cell r="B405" t="str">
            <v>May 2018</v>
          </cell>
          <cell r="C405" t="str">
            <v>RLS</v>
          </cell>
          <cell r="E405">
            <v>1459</v>
          </cell>
          <cell r="G405">
            <v>44809.958738756759</v>
          </cell>
          <cell r="Q405">
            <v>22176.799999999999</v>
          </cell>
          <cell r="S405">
            <v>-373.01</v>
          </cell>
          <cell r="T405">
            <v>5373.08</v>
          </cell>
          <cell r="U405">
            <v>-8.89</v>
          </cell>
          <cell r="W405">
            <v>27167.98</v>
          </cell>
          <cell r="AF405" t="str">
            <v>20160201LGUM_276</v>
          </cell>
          <cell r="AH405" t="str">
            <v>276</v>
          </cell>
        </row>
        <row r="406">
          <cell r="B406" t="str">
            <v>May 2018</v>
          </cell>
          <cell r="C406" t="str">
            <v>RLS</v>
          </cell>
          <cell r="E406">
            <v>2544</v>
          </cell>
          <cell r="G406">
            <v>141273.91766605352</v>
          </cell>
          <cell r="Q406">
            <v>58851.009999999995</v>
          </cell>
          <cell r="S406">
            <v>-989.87</v>
          </cell>
          <cell r="T406">
            <v>14258.64</v>
          </cell>
          <cell r="U406">
            <v>-23.58</v>
          </cell>
          <cell r="W406">
            <v>72096.2</v>
          </cell>
          <cell r="AF406" t="str">
            <v>20160201LGUM_277</v>
          </cell>
          <cell r="AH406" t="str">
            <v>277</v>
          </cell>
        </row>
        <row r="407">
          <cell r="B407" t="str">
            <v>May 2018</v>
          </cell>
          <cell r="C407" t="str">
            <v>RLS</v>
          </cell>
          <cell r="E407">
            <v>18</v>
          </cell>
          <cell r="G407">
            <v>5723.0542425253534</v>
          </cell>
          <cell r="Q407">
            <v>1372.3200000000002</v>
          </cell>
          <cell r="S407">
            <v>-23.08</v>
          </cell>
          <cell r="T407">
            <v>332.49</v>
          </cell>
          <cell r="U407">
            <v>-0.55000000000000004</v>
          </cell>
          <cell r="W407">
            <v>1681.18</v>
          </cell>
          <cell r="AF407" t="str">
            <v>20160201LGUM_278</v>
          </cell>
          <cell r="AH407" t="str">
            <v>278</v>
          </cell>
        </row>
        <row r="408">
          <cell r="B408" t="str">
            <v>May 2018</v>
          </cell>
          <cell r="C408" t="str">
            <v>RLS</v>
          </cell>
          <cell r="E408">
            <v>12</v>
          </cell>
          <cell r="G408">
            <v>3693.4654488375572</v>
          </cell>
          <cell r="Q408">
            <v>541.32999999999993</v>
          </cell>
          <cell r="S408">
            <v>-9.11</v>
          </cell>
          <cell r="T408">
            <v>131.15</v>
          </cell>
          <cell r="U408">
            <v>-0.22</v>
          </cell>
          <cell r="W408">
            <v>663.15</v>
          </cell>
          <cell r="AF408" t="str">
            <v>20160201LGUM_279</v>
          </cell>
          <cell r="AH408" t="str">
            <v>279</v>
          </cell>
        </row>
        <row r="409">
          <cell r="B409" t="str">
            <v>May 2018</v>
          </cell>
          <cell r="C409" t="str">
            <v>RLS</v>
          </cell>
          <cell r="E409">
            <v>49</v>
          </cell>
          <cell r="G409">
            <v>1558.2517207272845</v>
          </cell>
          <cell r="Q409">
            <v>1735.6100000000001</v>
          </cell>
          <cell r="S409">
            <v>-29.19</v>
          </cell>
          <cell r="T409">
            <v>420.51</v>
          </cell>
          <cell r="U409">
            <v>-0.7</v>
          </cell>
          <cell r="W409">
            <v>2126.23</v>
          </cell>
          <cell r="AF409" t="str">
            <v>20160201LGUM_280</v>
          </cell>
          <cell r="AH409" t="str">
            <v>280</v>
          </cell>
        </row>
        <row r="410">
          <cell r="B410" t="str">
            <v>May 2018</v>
          </cell>
          <cell r="C410" t="str">
            <v>RLS</v>
          </cell>
          <cell r="E410">
            <v>264</v>
          </cell>
          <cell r="G410">
            <v>10752.164023414869</v>
          </cell>
          <cell r="Q410">
            <v>9434.08</v>
          </cell>
          <cell r="S410">
            <v>-158.68</v>
          </cell>
          <cell r="T410">
            <v>2285.7199999999998</v>
          </cell>
          <cell r="U410">
            <v>-3.78</v>
          </cell>
          <cell r="W410">
            <v>11557.34</v>
          </cell>
          <cell r="AF410" t="str">
            <v>20160201LGUM_281</v>
          </cell>
          <cell r="AH410" t="str">
            <v>281</v>
          </cell>
        </row>
        <row r="411">
          <cell r="B411" t="str">
            <v>May 2018</v>
          </cell>
          <cell r="C411" t="str">
            <v>RLS</v>
          </cell>
          <cell r="E411">
            <v>113</v>
          </cell>
          <cell r="G411">
            <v>3534.460171212324</v>
          </cell>
          <cell r="Q411">
            <v>3313.55</v>
          </cell>
          <cell r="S411">
            <v>-55.73</v>
          </cell>
          <cell r="T411">
            <v>802.82</v>
          </cell>
          <cell r="U411">
            <v>-1.33</v>
          </cell>
          <cell r="W411">
            <v>4059.31</v>
          </cell>
          <cell r="AF411" t="str">
            <v>20160201LGUM_282</v>
          </cell>
          <cell r="AH411" t="str">
            <v>282</v>
          </cell>
        </row>
        <row r="412">
          <cell r="B412" t="str">
            <v>May 2018</v>
          </cell>
          <cell r="C412" t="str">
            <v>RLS</v>
          </cell>
          <cell r="E412">
            <v>91</v>
          </cell>
          <cell r="G412">
            <v>3578.7544985507816</v>
          </cell>
          <cell r="Q412">
            <v>3297.2200000000003</v>
          </cell>
          <cell r="S412">
            <v>-55.46</v>
          </cell>
          <cell r="T412">
            <v>798.86</v>
          </cell>
          <cell r="U412">
            <v>-1.32</v>
          </cell>
          <cell r="W412">
            <v>4039.3</v>
          </cell>
          <cell r="AF412" t="str">
            <v>20160201LGUM_283</v>
          </cell>
          <cell r="AH412" t="str">
            <v>283</v>
          </cell>
        </row>
        <row r="413">
          <cell r="B413" t="str">
            <v>May 2018</v>
          </cell>
          <cell r="C413" t="str">
            <v>RLS</v>
          </cell>
          <cell r="E413">
            <v>536</v>
          </cell>
          <cell r="G413">
            <v>43155.168099471302</v>
          </cell>
          <cell r="Q413">
            <v>10682.48</v>
          </cell>
          <cell r="S413">
            <v>-179.68</v>
          </cell>
          <cell r="T413">
            <v>2588.19</v>
          </cell>
          <cell r="U413">
            <v>-4.28</v>
          </cell>
          <cell r="W413">
            <v>13086.71</v>
          </cell>
          <cell r="AF413" t="str">
            <v>20160201LGUM_314</v>
          </cell>
          <cell r="AH413" t="str">
            <v>314</v>
          </cell>
        </row>
        <row r="414">
          <cell r="B414" t="str">
            <v>May 2018</v>
          </cell>
          <cell r="C414" t="str">
            <v>RLS</v>
          </cell>
          <cell r="E414">
            <v>548</v>
          </cell>
          <cell r="G414">
            <v>67153.607501051127</v>
          </cell>
          <cell r="Q414">
            <v>13069.8</v>
          </cell>
          <cell r="S414">
            <v>-219.83</v>
          </cell>
          <cell r="T414">
            <v>3166.6</v>
          </cell>
          <cell r="U414">
            <v>-5.24</v>
          </cell>
          <cell r="W414">
            <v>16011.33</v>
          </cell>
          <cell r="AF414" t="str">
            <v>20160201LGUM_315</v>
          </cell>
          <cell r="AH414" t="str">
            <v>315</v>
          </cell>
        </row>
        <row r="415">
          <cell r="B415" t="str">
            <v>May 2018</v>
          </cell>
          <cell r="C415" t="str">
            <v>RLS</v>
          </cell>
          <cell r="E415">
            <v>57</v>
          </cell>
          <cell r="G415">
            <v>3143.7614890474656</v>
          </cell>
          <cell r="Q415">
            <v>1031.1200000000001</v>
          </cell>
          <cell r="S415">
            <v>-17.34</v>
          </cell>
          <cell r="T415">
            <v>249.83</v>
          </cell>
          <cell r="U415">
            <v>-0.41</v>
          </cell>
          <cell r="W415">
            <v>1263.2</v>
          </cell>
          <cell r="AF415" t="str">
            <v>20160201LGUM_318</v>
          </cell>
          <cell r="AH415" t="str">
            <v>318</v>
          </cell>
        </row>
        <row r="416">
          <cell r="B416" t="str">
            <v>May 2018</v>
          </cell>
          <cell r="C416" t="str">
            <v>RLS</v>
          </cell>
          <cell r="E416">
            <v>0</v>
          </cell>
          <cell r="G416">
            <v>0</v>
          </cell>
          <cell r="Q416">
            <v>0</v>
          </cell>
          <cell r="S416">
            <v>0</v>
          </cell>
          <cell r="T416">
            <v>0</v>
          </cell>
          <cell r="U416">
            <v>0</v>
          </cell>
          <cell r="W416">
            <v>0</v>
          </cell>
          <cell r="AF416" t="str">
            <v>20160201LGUM_347</v>
          </cell>
          <cell r="AH416" t="str">
            <v>347</v>
          </cell>
        </row>
        <row r="417">
          <cell r="B417" t="str">
            <v>May 2018</v>
          </cell>
          <cell r="C417" t="str">
            <v>RLS</v>
          </cell>
          <cell r="E417">
            <v>44</v>
          </cell>
          <cell r="G417">
            <v>3506.0663716363897</v>
          </cell>
          <cell r="Q417">
            <v>612.93000000000006</v>
          </cell>
          <cell r="S417">
            <v>-10.31</v>
          </cell>
          <cell r="T417">
            <v>148.5</v>
          </cell>
          <cell r="U417">
            <v>-0.25</v>
          </cell>
          <cell r="W417">
            <v>750.87</v>
          </cell>
          <cell r="AF417" t="str">
            <v>20160201LGUM_348</v>
          </cell>
          <cell r="AH417" t="str">
            <v>348</v>
          </cell>
        </row>
        <row r="418">
          <cell r="B418" t="str">
            <v>May 2018</v>
          </cell>
          <cell r="C418" t="str">
            <v>RLS</v>
          </cell>
          <cell r="E418">
            <v>19</v>
          </cell>
          <cell r="G418">
            <v>509.95264038378326</v>
          </cell>
          <cell r="Q418">
            <v>181.83</v>
          </cell>
          <cell r="S418">
            <v>-3.06</v>
          </cell>
          <cell r="T418">
            <v>44.05</v>
          </cell>
          <cell r="U418">
            <v>-7.0000000000000007E-2</v>
          </cell>
          <cell r="W418">
            <v>222.75</v>
          </cell>
          <cell r="AF418" t="str">
            <v>20160201LGUM_349</v>
          </cell>
          <cell r="AH418" t="str">
            <v>349</v>
          </cell>
        </row>
        <row r="419">
          <cell r="B419" t="str">
            <v>May 2018</v>
          </cell>
          <cell r="C419" t="str">
            <v>LS</v>
          </cell>
          <cell r="E419">
            <v>53</v>
          </cell>
          <cell r="G419">
            <v>748.46055682163296</v>
          </cell>
          <cell r="Q419">
            <v>1429.71</v>
          </cell>
          <cell r="S419">
            <v>-24.05</v>
          </cell>
          <cell r="T419">
            <v>346.4</v>
          </cell>
          <cell r="U419">
            <v>-0.56999999999999995</v>
          </cell>
          <cell r="W419">
            <v>1751.49</v>
          </cell>
          <cell r="AF419" t="str">
            <v>20160201LGUM_400</v>
          </cell>
          <cell r="AH419" t="str">
            <v>400</v>
          </cell>
        </row>
        <row r="420">
          <cell r="B420" t="str">
            <v>May 2018</v>
          </cell>
          <cell r="C420" t="str">
            <v>LS</v>
          </cell>
          <cell r="E420">
            <v>8</v>
          </cell>
          <cell r="G420">
            <v>243.05092436999914</v>
          </cell>
          <cell r="Q420">
            <v>245.22000000000003</v>
          </cell>
          <cell r="S420">
            <v>-4.12</v>
          </cell>
          <cell r="T420">
            <v>59.41</v>
          </cell>
          <cell r="U420">
            <v>-0.1</v>
          </cell>
          <cell r="W420">
            <v>300.41000000000003</v>
          </cell>
          <cell r="AF420" t="str">
            <v>20160201LGUM_401</v>
          </cell>
          <cell r="AH420" t="str">
            <v>401</v>
          </cell>
        </row>
        <row r="421">
          <cell r="B421" t="str">
            <v>May 2018</v>
          </cell>
          <cell r="C421" t="str">
            <v>LS</v>
          </cell>
          <cell r="E421">
            <v>235</v>
          </cell>
          <cell r="G421">
            <v>5481.1390701383916</v>
          </cell>
          <cell r="Q421">
            <v>4892.71</v>
          </cell>
          <cell r="S421">
            <v>-82.3</v>
          </cell>
          <cell r="T421">
            <v>1185.42</v>
          </cell>
          <cell r="U421">
            <v>-1.96</v>
          </cell>
          <cell r="W421">
            <v>5993.87</v>
          </cell>
          <cell r="AF421" t="str">
            <v>20160201LGUM_412</v>
          </cell>
          <cell r="AH421" t="str">
            <v>412</v>
          </cell>
        </row>
        <row r="422">
          <cell r="B422" t="str">
            <v>May 2018</v>
          </cell>
          <cell r="C422" t="str">
            <v>LS</v>
          </cell>
          <cell r="E422">
            <v>2622</v>
          </cell>
          <cell r="G422">
            <v>85628.885009120175</v>
          </cell>
          <cell r="Q422">
            <v>56541.65</v>
          </cell>
          <cell r="S422">
            <v>-951.03</v>
          </cell>
          <cell r="T422">
            <v>13699.12</v>
          </cell>
          <cell r="U422">
            <v>-22.66</v>
          </cell>
          <cell r="W422">
            <v>69267.08</v>
          </cell>
          <cell r="AF422" t="str">
            <v>20160201LGUM_413</v>
          </cell>
          <cell r="AH422" t="str">
            <v>413</v>
          </cell>
        </row>
        <row r="423">
          <cell r="B423" t="str">
            <v>May 2018</v>
          </cell>
          <cell r="C423" t="str">
            <v>LS</v>
          </cell>
          <cell r="E423">
            <v>50</v>
          </cell>
          <cell r="G423">
            <v>1158.4670226981268</v>
          </cell>
          <cell r="Q423">
            <v>1060.5</v>
          </cell>
          <cell r="S423">
            <v>-17.84</v>
          </cell>
          <cell r="T423">
            <v>256.94</v>
          </cell>
          <cell r="U423">
            <v>-0.42</v>
          </cell>
          <cell r="W423">
            <v>1299.18</v>
          </cell>
          <cell r="AF423" t="str">
            <v>20160201LGUM_415</v>
          </cell>
          <cell r="AH423" t="str">
            <v>415</v>
          </cell>
        </row>
        <row r="424">
          <cell r="B424" t="str">
            <v>May 2018</v>
          </cell>
          <cell r="C424" t="str">
            <v>LS</v>
          </cell>
          <cell r="E424">
            <v>2108</v>
          </cell>
          <cell r="G424">
            <v>69486.442074209903</v>
          </cell>
          <cell r="Q424">
            <v>49831.61</v>
          </cell>
          <cell r="S424">
            <v>-838.17</v>
          </cell>
          <cell r="T424">
            <v>12073.39</v>
          </cell>
          <cell r="U424">
            <v>-19.97</v>
          </cell>
          <cell r="W424">
            <v>61046.86</v>
          </cell>
          <cell r="AF424" t="str">
            <v>20160201LGUM_416</v>
          </cell>
          <cell r="AH424" t="str">
            <v>416</v>
          </cell>
        </row>
        <row r="425">
          <cell r="B425" t="str">
            <v>May 2018</v>
          </cell>
          <cell r="C425" t="str">
            <v>RLS</v>
          </cell>
          <cell r="E425">
            <v>45</v>
          </cell>
          <cell r="G425">
            <v>1441.2692664744343</v>
          </cell>
          <cell r="Q425">
            <v>1113.75</v>
          </cell>
          <cell r="S425">
            <v>-18.73</v>
          </cell>
          <cell r="T425">
            <v>269.83999999999997</v>
          </cell>
          <cell r="U425">
            <v>-0.45</v>
          </cell>
          <cell r="W425">
            <v>1364.41</v>
          </cell>
          <cell r="AF425" t="str">
            <v>20160201LGUM_417</v>
          </cell>
          <cell r="AH425" t="str">
            <v>417</v>
          </cell>
        </row>
        <row r="426">
          <cell r="B426" t="str">
            <v>May 2018</v>
          </cell>
          <cell r="C426" t="str">
            <v>RLS</v>
          </cell>
          <cell r="E426">
            <v>126</v>
          </cell>
          <cell r="G426">
            <v>6611.2122932605853</v>
          </cell>
          <cell r="Q426">
            <v>3313.8</v>
          </cell>
          <cell r="S426">
            <v>-55.74</v>
          </cell>
          <cell r="T426">
            <v>802.88</v>
          </cell>
          <cell r="U426">
            <v>-1.33</v>
          </cell>
          <cell r="W426">
            <v>4059.61</v>
          </cell>
          <cell r="AF426" t="str">
            <v>20160201LGUM_419</v>
          </cell>
          <cell r="AH426" t="str">
            <v>419</v>
          </cell>
        </row>
        <row r="427">
          <cell r="B427" t="str">
            <v>May 2018</v>
          </cell>
          <cell r="C427" t="str">
            <v>LS</v>
          </cell>
          <cell r="E427">
            <v>62</v>
          </cell>
          <cell r="G427">
            <v>3230.0786397583065</v>
          </cell>
          <cell r="Q427">
            <v>1913.3200000000002</v>
          </cell>
          <cell r="S427">
            <v>-32.18</v>
          </cell>
          <cell r="T427">
            <v>463.57</v>
          </cell>
          <cell r="U427">
            <v>-0.77</v>
          </cell>
          <cell r="W427">
            <v>2343.94</v>
          </cell>
          <cell r="AF427" t="str">
            <v>20160201LGUM_420</v>
          </cell>
          <cell r="AH427" t="str">
            <v>420</v>
          </cell>
        </row>
        <row r="428">
          <cell r="B428" t="str">
            <v>May 2018</v>
          </cell>
          <cell r="C428" t="str">
            <v>LS</v>
          </cell>
          <cell r="E428">
            <v>207</v>
          </cell>
          <cell r="G428">
            <v>16800.043333088914</v>
          </cell>
          <cell r="Q428">
            <v>7029.72</v>
          </cell>
          <cell r="S428">
            <v>-118.24</v>
          </cell>
          <cell r="T428">
            <v>1703.19</v>
          </cell>
          <cell r="U428">
            <v>-2.82</v>
          </cell>
          <cell r="W428">
            <v>8611.85</v>
          </cell>
          <cell r="AF428" t="str">
            <v>20160201LGUM_421</v>
          </cell>
          <cell r="AH428" t="str">
            <v>421</v>
          </cell>
        </row>
        <row r="429">
          <cell r="B429" t="str">
            <v>May 2018</v>
          </cell>
          <cell r="C429" t="str">
            <v>LS</v>
          </cell>
          <cell r="E429">
            <v>476</v>
          </cell>
          <cell r="G429">
            <v>63478.314083942161</v>
          </cell>
          <cell r="Q429">
            <v>18863.89</v>
          </cell>
          <cell r="S429">
            <v>-317.29000000000002</v>
          </cell>
          <cell r="T429">
            <v>4570.41</v>
          </cell>
          <cell r="U429">
            <v>-7.56</v>
          </cell>
          <cell r="W429">
            <v>23109.45</v>
          </cell>
          <cell r="AF429" t="str">
            <v>20160201LGUM_422</v>
          </cell>
          <cell r="AH429" t="str">
            <v>422</v>
          </cell>
        </row>
        <row r="430">
          <cell r="B430" t="str">
            <v>May 2018</v>
          </cell>
          <cell r="C430" t="str">
            <v>LS</v>
          </cell>
          <cell r="E430">
            <v>25</v>
          </cell>
          <cell r="G430">
            <v>1277.7209809170517</v>
          </cell>
          <cell r="Q430">
            <v>683</v>
          </cell>
          <cell r="S430">
            <v>-11.49</v>
          </cell>
          <cell r="T430">
            <v>165.48</v>
          </cell>
          <cell r="U430">
            <v>-0.27</v>
          </cell>
          <cell r="W430">
            <v>836.72</v>
          </cell>
          <cell r="AF430" t="str">
            <v>20160201LGUM_423</v>
          </cell>
          <cell r="AH430" t="str">
            <v>423</v>
          </cell>
        </row>
        <row r="431">
          <cell r="B431" t="str">
            <v>May 2018</v>
          </cell>
          <cell r="C431" t="str">
            <v>LS</v>
          </cell>
          <cell r="E431">
            <v>34</v>
          </cell>
          <cell r="G431">
            <v>4567.9944757763387</v>
          </cell>
          <cell r="Q431">
            <v>1199.1799999999998</v>
          </cell>
          <cell r="S431">
            <v>-20.170000000000002</v>
          </cell>
          <cell r="T431">
            <v>290.54000000000002</v>
          </cell>
          <cell r="U431">
            <v>-0.48</v>
          </cell>
          <cell r="W431">
            <v>1469.07</v>
          </cell>
          <cell r="AF431" t="str">
            <v>20160201LGUM_425</v>
          </cell>
          <cell r="AH431" t="str">
            <v>425</v>
          </cell>
        </row>
        <row r="432">
          <cell r="B432" t="str">
            <v>May 2018</v>
          </cell>
          <cell r="C432" t="str">
            <v>RLS</v>
          </cell>
          <cell r="E432">
            <v>37</v>
          </cell>
          <cell r="G432">
            <v>866.5787630575204</v>
          </cell>
          <cell r="Q432">
            <v>1267.6200000000001</v>
          </cell>
          <cell r="S432">
            <v>-21.32</v>
          </cell>
          <cell r="T432">
            <v>307.12</v>
          </cell>
          <cell r="U432">
            <v>-0.51</v>
          </cell>
          <cell r="W432">
            <v>1552.91</v>
          </cell>
          <cell r="AF432" t="str">
            <v>20160201LGUM_426</v>
          </cell>
          <cell r="AH432" t="str">
            <v>426</v>
          </cell>
        </row>
        <row r="433">
          <cell r="B433" t="str">
            <v>May 2018</v>
          </cell>
          <cell r="C433" t="str">
            <v>LS</v>
          </cell>
          <cell r="E433">
            <v>58</v>
          </cell>
          <cell r="G433">
            <v>1342.4588439501822</v>
          </cell>
          <cell r="Q433">
            <v>2156.33</v>
          </cell>
          <cell r="S433">
            <v>-36.270000000000003</v>
          </cell>
          <cell r="T433">
            <v>522.45000000000005</v>
          </cell>
          <cell r="U433">
            <v>-0.86</v>
          </cell>
          <cell r="W433">
            <v>2641.65</v>
          </cell>
          <cell r="AF433" t="str">
            <v>20160201LGUM_427</v>
          </cell>
          <cell r="AH433" t="str">
            <v>427</v>
          </cell>
        </row>
        <row r="434">
          <cell r="B434" t="str">
            <v>May 2018</v>
          </cell>
          <cell r="C434" t="str">
            <v>RLS</v>
          </cell>
          <cell r="E434">
            <v>300</v>
          </cell>
          <cell r="G434">
            <v>9867.4132286287513</v>
          </cell>
          <cell r="Q434">
            <v>10838.64</v>
          </cell>
          <cell r="S434">
            <v>-182.31</v>
          </cell>
          <cell r="T434">
            <v>2626.02</v>
          </cell>
          <cell r="U434">
            <v>-4.34</v>
          </cell>
          <cell r="W434">
            <v>13278.01</v>
          </cell>
          <cell r="AF434" t="str">
            <v>20160201LGUM_428</v>
          </cell>
          <cell r="AH434" t="str">
            <v>428</v>
          </cell>
        </row>
        <row r="435">
          <cell r="B435" t="str">
            <v>May 2018</v>
          </cell>
          <cell r="C435" t="str">
            <v>LS</v>
          </cell>
          <cell r="E435">
            <v>232</v>
          </cell>
          <cell r="G435">
            <v>7514.1351197753002</v>
          </cell>
          <cell r="Q435">
            <v>9380.4700000000012</v>
          </cell>
          <cell r="S435">
            <v>-157.78</v>
          </cell>
          <cell r="T435">
            <v>2272.73</v>
          </cell>
          <cell r="U435">
            <v>-3.76</v>
          </cell>
          <cell r="W435">
            <v>11491.66</v>
          </cell>
          <cell r="AF435" t="str">
            <v>20160201LGUM_429</v>
          </cell>
          <cell r="AH435" t="str">
            <v>429</v>
          </cell>
        </row>
        <row r="436">
          <cell r="B436" t="str">
            <v>May 2018</v>
          </cell>
          <cell r="C436" t="str">
            <v>RLS</v>
          </cell>
          <cell r="E436">
            <v>15</v>
          </cell>
          <cell r="G436">
            <v>324.82506714869044</v>
          </cell>
          <cell r="Q436">
            <v>499.5</v>
          </cell>
          <cell r="S436">
            <v>-8.4</v>
          </cell>
          <cell r="T436">
            <v>121.02</v>
          </cell>
          <cell r="U436">
            <v>-0.2</v>
          </cell>
          <cell r="W436">
            <v>611.91999999999996</v>
          </cell>
          <cell r="AF436" t="str">
            <v>20160201LGUM_430</v>
          </cell>
          <cell r="AH436" t="str">
            <v>430</v>
          </cell>
        </row>
        <row r="437">
          <cell r="B437" t="str">
            <v>May 2018</v>
          </cell>
          <cell r="C437" t="str">
            <v>LS</v>
          </cell>
          <cell r="E437">
            <v>56</v>
          </cell>
          <cell r="G437">
            <v>1307.2505324760234</v>
          </cell>
          <cell r="Q437">
            <v>2090.6899999999996</v>
          </cell>
          <cell r="S437">
            <v>-35.17</v>
          </cell>
          <cell r="T437">
            <v>506.54</v>
          </cell>
          <cell r="U437">
            <v>-0.84</v>
          </cell>
          <cell r="W437">
            <v>2561.2199999999998</v>
          </cell>
          <cell r="AF437" t="str">
            <v>20160201LGUM_431</v>
          </cell>
          <cell r="AH437" t="str">
            <v>431</v>
          </cell>
        </row>
        <row r="438">
          <cell r="B438" t="str">
            <v>May 2018</v>
          </cell>
          <cell r="C438" t="str">
            <v>RLS</v>
          </cell>
          <cell r="E438">
            <v>11</v>
          </cell>
          <cell r="G438">
            <v>363.44063457196137</v>
          </cell>
          <cell r="Q438">
            <v>392.99</v>
          </cell>
          <cell r="S438">
            <v>-6.61</v>
          </cell>
          <cell r="T438">
            <v>95.21</v>
          </cell>
          <cell r="U438">
            <v>-0.16</v>
          </cell>
          <cell r="W438">
            <v>481.43</v>
          </cell>
          <cell r="AF438" t="str">
            <v>20160201LGUM_432</v>
          </cell>
          <cell r="AH438" t="str">
            <v>432</v>
          </cell>
        </row>
        <row r="439">
          <cell r="B439" t="str">
            <v>May 2018</v>
          </cell>
          <cell r="C439" t="str">
            <v>LS</v>
          </cell>
          <cell r="E439">
            <v>250</v>
          </cell>
          <cell r="G439">
            <v>7976.3861768715151</v>
          </cell>
          <cell r="Q439">
            <v>9993.2799999999988</v>
          </cell>
          <cell r="S439">
            <v>-168.09</v>
          </cell>
          <cell r="T439">
            <v>2421.21</v>
          </cell>
          <cell r="U439">
            <v>-4</v>
          </cell>
          <cell r="W439">
            <v>12242.4</v>
          </cell>
          <cell r="AF439" t="str">
            <v>20160201LGUM_433</v>
          </cell>
          <cell r="AH439" t="str">
            <v>433</v>
          </cell>
        </row>
        <row r="440">
          <cell r="B440" t="str">
            <v>May 2018</v>
          </cell>
          <cell r="C440" t="str">
            <v>LS</v>
          </cell>
          <cell r="E440">
            <v>0</v>
          </cell>
          <cell r="G440">
            <v>0</v>
          </cell>
          <cell r="Q440">
            <v>0</v>
          </cell>
          <cell r="S440">
            <v>0</v>
          </cell>
          <cell r="T440">
            <v>0</v>
          </cell>
          <cell r="U440">
            <v>0</v>
          </cell>
          <cell r="W440">
            <v>0</v>
          </cell>
          <cell r="AF440" t="str">
            <v>20160201LGUM_439</v>
          </cell>
          <cell r="AH440" t="str">
            <v>439</v>
          </cell>
        </row>
        <row r="441">
          <cell r="B441" t="str">
            <v>May 2018</v>
          </cell>
          <cell r="C441" t="str">
            <v>LS</v>
          </cell>
          <cell r="E441">
            <v>10</v>
          </cell>
          <cell r="G441">
            <v>898.37981858256705</v>
          </cell>
          <cell r="Q441">
            <v>193.7</v>
          </cell>
          <cell r="S441">
            <v>-3.26</v>
          </cell>
          <cell r="T441">
            <v>46.93</v>
          </cell>
          <cell r="U441">
            <v>-0.08</v>
          </cell>
          <cell r="W441">
            <v>237.29</v>
          </cell>
          <cell r="AF441" t="str">
            <v>20160201LGUM_440</v>
          </cell>
          <cell r="AH441" t="str">
            <v>440</v>
          </cell>
        </row>
        <row r="442">
          <cell r="B442" t="str">
            <v>May 2018</v>
          </cell>
          <cell r="C442" t="str">
            <v>LS</v>
          </cell>
          <cell r="E442">
            <v>44</v>
          </cell>
          <cell r="G442">
            <v>5821.8646650496057</v>
          </cell>
          <cell r="Q442">
            <v>1036.21</v>
          </cell>
          <cell r="S442">
            <v>-17.43</v>
          </cell>
          <cell r="T442">
            <v>251.05</v>
          </cell>
          <cell r="U442">
            <v>-0.42</v>
          </cell>
          <cell r="W442">
            <v>1269.4100000000001</v>
          </cell>
          <cell r="AF442" t="str">
            <v>20160201LGUM_441</v>
          </cell>
          <cell r="AH442" t="str">
            <v>441</v>
          </cell>
        </row>
        <row r="443">
          <cell r="B443" t="str">
            <v>May 2018</v>
          </cell>
          <cell r="C443" t="str">
            <v>LS</v>
          </cell>
          <cell r="E443">
            <v>7439</v>
          </cell>
          <cell r="G443">
            <v>369546.43723277026</v>
          </cell>
          <cell r="Q443">
            <v>103614.53</v>
          </cell>
          <cell r="S443">
            <v>-1742.8</v>
          </cell>
          <cell r="T443">
            <v>25104.12</v>
          </cell>
          <cell r="U443">
            <v>-41.52</v>
          </cell>
          <cell r="W443">
            <v>126934.33</v>
          </cell>
          <cell r="AF443" t="str">
            <v>20160201LGUM_452</v>
          </cell>
          <cell r="AH443" t="str">
            <v>452</v>
          </cell>
        </row>
        <row r="444">
          <cell r="B444" t="str">
            <v>May 2018</v>
          </cell>
          <cell r="C444" t="str">
            <v>LS</v>
          </cell>
          <cell r="E444">
            <v>10925</v>
          </cell>
          <cell r="G444">
            <v>864651.39194230596</v>
          </cell>
          <cell r="Q444">
            <v>177804.23</v>
          </cell>
          <cell r="S444">
            <v>-2990.67</v>
          </cell>
          <cell r="T444">
            <v>43079.08</v>
          </cell>
          <cell r="U444">
            <v>-71.25</v>
          </cell>
          <cell r="W444">
            <v>217821.39</v>
          </cell>
          <cell r="AF444" t="str">
            <v>20160201LGUM_453</v>
          </cell>
          <cell r="AH444" t="str">
            <v>453</v>
          </cell>
        </row>
        <row r="445">
          <cell r="B445" t="str">
            <v>May 2018</v>
          </cell>
          <cell r="C445" t="str">
            <v>LS</v>
          </cell>
          <cell r="E445">
            <v>6056</v>
          </cell>
          <cell r="G445">
            <v>789349.89971494465</v>
          </cell>
          <cell r="Q445">
            <v>115548.78</v>
          </cell>
          <cell r="S445">
            <v>-1943.53</v>
          </cell>
          <cell r="T445">
            <v>27995.59</v>
          </cell>
          <cell r="U445">
            <v>-46.31</v>
          </cell>
          <cell r="W445">
            <v>141554.53</v>
          </cell>
          <cell r="AF445" t="str">
            <v>20160201LGUM_454</v>
          </cell>
          <cell r="AH445" t="str">
            <v>454</v>
          </cell>
        </row>
        <row r="446">
          <cell r="B446" t="str">
            <v>May 2018</v>
          </cell>
          <cell r="C446" t="str">
            <v>LS</v>
          </cell>
          <cell r="E446">
            <v>442</v>
          </cell>
          <cell r="G446">
            <v>22833.157866983474</v>
          </cell>
          <cell r="Q446">
            <v>6722.7599999999993</v>
          </cell>
          <cell r="S446">
            <v>-113.08</v>
          </cell>
          <cell r="T446">
            <v>1628.82</v>
          </cell>
          <cell r="U446">
            <v>-2.69</v>
          </cell>
          <cell r="W446">
            <v>8235.81</v>
          </cell>
          <cell r="AF446" t="str">
            <v>20160201LGUM_455</v>
          </cell>
          <cell r="AH446" t="str">
            <v>455</v>
          </cell>
        </row>
        <row r="447">
          <cell r="B447" t="str">
            <v>May 2018</v>
          </cell>
          <cell r="C447" t="str">
            <v>LS</v>
          </cell>
          <cell r="E447">
            <v>14069</v>
          </cell>
          <cell r="G447">
            <v>1891840.2501770912</v>
          </cell>
          <cell r="Q447">
            <v>280935.01</v>
          </cell>
          <cell r="S447">
            <v>-4725.33</v>
          </cell>
          <cell r="T447">
            <v>68065.98</v>
          </cell>
          <cell r="U447">
            <v>-112.58</v>
          </cell>
          <cell r="W447">
            <v>344163.08</v>
          </cell>
          <cell r="AF447" t="str">
            <v>20160201LGUM_456</v>
          </cell>
          <cell r="AH447" t="str">
            <v>456</v>
          </cell>
        </row>
        <row r="448">
          <cell r="B448" t="str">
            <v>May 2018</v>
          </cell>
          <cell r="C448" t="str">
            <v>LS</v>
          </cell>
          <cell r="E448">
            <v>3747</v>
          </cell>
          <cell r="G448">
            <v>124903.18858255274</v>
          </cell>
          <cell r="Q448">
            <v>46378.979999999996</v>
          </cell>
          <cell r="S448">
            <v>-780.09</v>
          </cell>
          <cell r="T448">
            <v>11236.87</v>
          </cell>
          <cell r="U448">
            <v>-18.59</v>
          </cell>
          <cell r="W448">
            <v>56817.17</v>
          </cell>
          <cell r="AF448" t="str">
            <v>20160201LGUM_457</v>
          </cell>
          <cell r="AH448" t="str">
            <v>457</v>
          </cell>
        </row>
        <row r="449">
          <cell r="B449" t="str">
            <v>May 2018</v>
          </cell>
          <cell r="C449" t="str">
            <v>RLS</v>
          </cell>
          <cell r="E449">
            <v>0</v>
          </cell>
          <cell r="G449">
            <v>0</v>
          </cell>
          <cell r="Q449">
            <v>0</v>
          </cell>
          <cell r="S449">
            <v>0</v>
          </cell>
          <cell r="T449">
            <v>0</v>
          </cell>
          <cell r="U449">
            <v>0</v>
          </cell>
          <cell r="W449">
            <v>0</v>
          </cell>
          <cell r="AF449" t="str">
            <v>20160201LGUM_458</v>
          </cell>
          <cell r="AH449" t="str">
            <v>458</v>
          </cell>
        </row>
        <row r="450">
          <cell r="B450" t="str">
            <v>May 2018</v>
          </cell>
          <cell r="C450" t="str">
            <v>LS</v>
          </cell>
          <cell r="E450">
            <v>33</v>
          </cell>
          <cell r="G450">
            <v>1401.517947068126</v>
          </cell>
          <cell r="Q450">
            <v>459.85</v>
          </cell>
          <cell r="S450">
            <v>-7.73</v>
          </cell>
          <cell r="T450">
            <v>111.41</v>
          </cell>
          <cell r="U450">
            <v>-0.18</v>
          </cell>
          <cell r="W450">
            <v>563.35</v>
          </cell>
          <cell r="AF450" t="str">
            <v>20160201LGUM_470</v>
          </cell>
          <cell r="AH450" t="str">
            <v>470</v>
          </cell>
        </row>
        <row r="451">
          <cell r="B451" t="str">
            <v>May 2018</v>
          </cell>
          <cell r="C451" t="str">
            <v>RLS</v>
          </cell>
          <cell r="E451">
            <v>9</v>
          </cell>
          <cell r="G451">
            <v>360.03337862284923</v>
          </cell>
          <cell r="Q451">
            <v>144.81</v>
          </cell>
          <cell r="S451">
            <v>-2.44</v>
          </cell>
          <cell r="T451">
            <v>35.090000000000003</v>
          </cell>
          <cell r="U451">
            <v>-0.06</v>
          </cell>
          <cell r="W451">
            <v>177.4</v>
          </cell>
          <cell r="AF451" t="str">
            <v>20160201LGUM_471</v>
          </cell>
          <cell r="AH451" t="str">
            <v>471</v>
          </cell>
        </row>
        <row r="452">
          <cell r="B452" t="str">
            <v>May 2018</v>
          </cell>
          <cell r="C452" t="str">
            <v>LS</v>
          </cell>
          <cell r="E452">
            <v>601</v>
          </cell>
          <cell r="G452">
            <v>60287.986763590168</v>
          </cell>
          <cell r="Q452">
            <v>12071.86</v>
          </cell>
          <cell r="S452">
            <v>-203.05</v>
          </cell>
          <cell r="T452">
            <v>2924.82</v>
          </cell>
          <cell r="U452">
            <v>-4.84</v>
          </cell>
          <cell r="W452">
            <v>14788.79</v>
          </cell>
          <cell r="AF452" t="str">
            <v>20160201LGUM_473</v>
          </cell>
          <cell r="AH452" t="str">
            <v>473</v>
          </cell>
        </row>
        <row r="453">
          <cell r="B453" t="str">
            <v>May 2018</v>
          </cell>
          <cell r="C453" t="str">
            <v>RLS</v>
          </cell>
          <cell r="E453">
            <v>57</v>
          </cell>
          <cell r="G453">
            <v>5779.8418416772229</v>
          </cell>
          <cell r="Q453">
            <v>1291.02</v>
          </cell>
          <cell r="S453">
            <v>-21.71</v>
          </cell>
          <cell r="T453">
            <v>312.79000000000002</v>
          </cell>
          <cell r="U453">
            <v>-0.52</v>
          </cell>
          <cell r="W453">
            <v>1581.58</v>
          </cell>
          <cell r="AF453" t="str">
            <v>20160201LGUM_474</v>
          </cell>
          <cell r="AH453" t="str">
            <v>474</v>
          </cell>
        </row>
        <row r="454">
          <cell r="B454" t="str">
            <v>May 2018</v>
          </cell>
          <cell r="C454" t="str">
            <v>RLS</v>
          </cell>
          <cell r="E454">
            <v>2</v>
          </cell>
          <cell r="G454">
            <v>208.97836487887778</v>
          </cell>
          <cell r="Q454">
            <v>59.28</v>
          </cell>
          <cell r="S454">
            <v>-1</v>
          </cell>
          <cell r="T454">
            <v>14.36</v>
          </cell>
          <cell r="U454">
            <v>-0.02</v>
          </cell>
          <cell r="W454">
            <v>72.62</v>
          </cell>
          <cell r="AF454" t="str">
            <v>20160201LGUM_475</v>
          </cell>
          <cell r="AH454" t="str">
            <v>475</v>
          </cell>
        </row>
        <row r="455">
          <cell r="B455" t="str">
            <v>May 2018</v>
          </cell>
          <cell r="C455" t="str">
            <v>LS</v>
          </cell>
          <cell r="E455">
            <v>537</v>
          </cell>
          <cell r="G455">
            <v>167877.77211672111</v>
          </cell>
          <cell r="Q455">
            <v>22720.89</v>
          </cell>
          <cell r="S455">
            <v>-382.17</v>
          </cell>
          <cell r="T455">
            <v>5504.9</v>
          </cell>
          <cell r="U455">
            <v>-9.11</v>
          </cell>
          <cell r="W455">
            <v>27834.51</v>
          </cell>
          <cell r="AF455" t="str">
            <v>20160201LGUM_476</v>
          </cell>
          <cell r="AH455" t="str">
            <v>476</v>
          </cell>
        </row>
        <row r="456">
          <cell r="B456" t="str">
            <v>May 2018</v>
          </cell>
          <cell r="C456" t="str">
            <v>RLS</v>
          </cell>
          <cell r="E456">
            <v>65</v>
          </cell>
          <cell r="G456">
            <v>20065.330284321379</v>
          </cell>
          <cell r="Q456">
            <v>2973.91</v>
          </cell>
          <cell r="S456">
            <v>-50.02</v>
          </cell>
          <cell r="T456">
            <v>720.53</v>
          </cell>
          <cell r="U456">
            <v>-1.19</v>
          </cell>
          <cell r="W456">
            <v>3643.23</v>
          </cell>
          <cell r="AF456" t="str">
            <v>20160201LGUM_477</v>
          </cell>
          <cell r="AH456" t="str">
            <v>477</v>
          </cell>
        </row>
        <row r="457">
          <cell r="B457" t="str">
            <v>May 2018</v>
          </cell>
          <cell r="C457" t="str">
            <v>LS</v>
          </cell>
          <cell r="E457">
            <v>0</v>
          </cell>
          <cell r="G457">
            <v>0</v>
          </cell>
          <cell r="Q457">
            <v>0</v>
          </cell>
          <cell r="S457">
            <v>0</v>
          </cell>
          <cell r="T457">
            <v>0</v>
          </cell>
          <cell r="U457">
            <v>0</v>
          </cell>
          <cell r="W457">
            <v>0</v>
          </cell>
          <cell r="AF457" t="str">
            <v>20160201LGUM_479</v>
          </cell>
          <cell r="AH457" t="str">
            <v>479</v>
          </cell>
        </row>
        <row r="458">
          <cell r="B458" t="str">
            <v>May 2018</v>
          </cell>
          <cell r="C458" t="str">
            <v>LS</v>
          </cell>
          <cell r="E458">
            <v>20</v>
          </cell>
          <cell r="G458">
            <v>885.88654676915576</v>
          </cell>
          <cell r="Q458">
            <v>497</v>
          </cell>
          <cell r="S458">
            <v>-8.36</v>
          </cell>
          <cell r="T458">
            <v>120.42</v>
          </cell>
          <cell r="U458">
            <v>-0.2</v>
          </cell>
          <cell r="W458">
            <v>608.86</v>
          </cell>
          <cell r="AF458" t="str">
            <v>20160201LGUM_480</v>
          </cell>
          <cell r="AH458" t="str">
            <v>480</v>
          </cell>
        </row>
        <row r="459">
          <cell r="B459" t="str">
            <v>May 2018</v>
          </cell>
          <cell r="C459" t="str">
            <v>LS</v>
          </cell>
          <cell r="E459">
            <v>5</v>
          </cell>
          <cell r="G459">
            <v>533.80343202756831</v>
          </cell>
          <cell r="Q459">
            <v>108.35000000000001</v>
          </cell>
          <cell r="S459">
            <v>-1.82</v>
          </cell>
          <cell r="T459">
            <v>26.25</v>
          </cell>
          <cell r="U459">
            <v>-0.04</v>
          </cell>
          <cell r="W459">
            <v>132.74</v>
          </cell>
          <cell r="AF459" t="str">
            <v>20160201LGUM_481</v>
          </cell>
          <cell r="AH459" t="str">
            <v>481</v>
          </cell>
        </row>
        <row r="460">
          <cell r="B460" t="str">
            <v>May 2018</v>
          </cell>
          <cell r="C460" t="str">
            <v>LS</v>
          </cell>
          <cell r="E460">
            <v>71</v>
          </cell>
          <cell r="G460">
            <v>7021.2187591370785</v>
          </cell>
          <cell r="Q460">
            <v>2231.5299999999997</v>
          </cell>
          <cell r="S460">
            <v>-37.53</v>
          </cell>
          <cell r="T460">
            <v>540.66</v>
          </cell>
          <cell r="U460">
            <v>-0.89</v>
          </cell>
          <cell r="W460">
            <v>2733.77</v>
          </cell>
          <cell r="AF460" t="str">
            <v>20160201LGUM_482</v>
          </cell>
          <cell r="AH460" t="str">
            <v>482</v>
          </cell>
        </row>
        <row r="461">
          <cell r="B461" t="str">
            <v>May 2018</v>
          </cell>
          <cell r="C461" t="str">
            <v>LS</v>
          </cell>
          <cell r="E461">
            <v>2</v>
          </cell>
          <cell r="G461">
            <v>661.00765412775479</v>
          </cell>
          <cell r="Q461">
            <v>90.02000000000001</v>
          </cell>
          <cell r="S461">
            <v>-1.51</v>
          </cell>
          <cell r="T461">
            <v>21.81</v>
          </cell>
          <cell r="U461">
            <v>-0.04</v>
          </cell>
          <cell r="W461">
            <v>110.28</v>
          </cell>
          <cell r="AF461" t="str">
            <v>20160201LGUM_483</v>
          </cell>
          <cell r="AH461" t="str">
            <v>483</v>
          </cell>
        </row>
        <row r="462">
          <cell r="B462" t="str">
            <v>May 2018</v>
          </cell>
          <cell r="C462" t="str">
            <v>LS</v>
          </cell>
          <cell r="E462">
            <v>14</v>
          </cell>
          <cell r="G462">
            <v>4274.9704641526951</v>
          </cell>
          <cell r="Q462">
            <v>766.63999999999987</v>
          </cell>
          <cell r="S462">
            <v>-12.89</v>
          </cell>
          <cell r="T462">
            <v>185.74</v>
          </cell>
          <cell r="U462">
            <v>-0.31</v>
          </cell>
          <cell r="W462">
            <v>939.18</v>
          </cell>
          <cell r="AF462" t="str">
            <v>20160201LGUM_484</v>
          </cell>
          <cell r="AH462" t="str">
            <v>484</v>
          </cell>
        </row>
        <row r="463">
          <cell r="B463" t="str">
            <v>May 2018</v>
          </cell>
          <cell r="C463" t="str">
            <v>ODL</v>
          </cell>
          <cell r="E463">
            <v>0</v>
          </cell>
          <cell r="G463">
            <v>0</v>
          </cell>
          <cell r="Q463">
            <v>0</v>
          </cell>
          <cell r="S463">
            <v>0</v>
          </cell>
          <cell r="T463">
            <v>0</v>
          </cell>
          <cell r="U463">
            <v>0</v>
          </cell>
          <cell r="W463">
            <v>0</v>
          </cell>
          <cell r="AF463" t="str">
            <v>20160201ODL</v>
          </cell>
          <cell r="AH463" t="str">
            <v>ODL</v>
          </cell>
        </row>
        <row r="464">
          <cell r="B464" t="str">
            <v>May 2018</v>
          </cell>
          <cell r="C464" t="str">
            <v>RLS</v>
          </cell>
          <cell r="E464">
            <v>0</v>
          </cell>
          <cell r="G464">
            <v>0</v>
          </cell>
          <cell r="Q464">
            <v>0</v>
          </cell>
          <cell r="S464">
            <v>0</v>
          </cell>
          <cell r="T464">
            <v>0</v>
          </cell>
          <cell r="U464">
            <v>0</v>
          </cell>
          <cell r="W464">
            <v>0</v>
          </cell>
          <cell r="AF464" t="str">
            <v>20160201LGUM_204CU</v>
          </cell>
          <cell r="AH464" t="str">
            <v>4CU</v>
          </cell>
        </row>
        <row r="465">
          <cell r="B465" t="str">
            <v>May 2018</v>
          </cell>
          <cell r="C465" t="str">
            <v>RLS</v>
          </cell>
          <cell r="E465">
            <v>0</v>
          </cell>
          <cell r="G465">
            <v>0</v>
          </cell>
          <cell r="Q465">
            <v>0</v>
          </cell>
          <cell r="S465">
            <v>0</v>
          </cell>
          <cell r="T465">
            <v>0</v>
          </cell>
          <cell r="U465">
            <v>0</v>
          </cell>
          <cell r="W465">
            <v>0</v>
          </cell>
          <cell r="AF465" t="str">
            <v>20160201LGUM_207CU</v>
          </cell>
          <cell r="AH465" t="str">
            <v>7CU</v>
          </cell>
        </row>
        <row r="466">
          <cell r="B466" t="str">
            <v>May 2018</v>
          </cell>
          <cell r="C466" t="str">
            <v>RLS</v>
          </cell>
          <cell r="E466">
            <v>0</v>
          </cell>
          <cell r="G466">
            <v>0</v>
          </cell>
          <cell r="Q466">
            <v>0</v>
          </cell>
          <cell r="S466">
            <v>0</v>
          </cell>
          <cell r="T466">
            <v>0</v>
          </cell>
          <cell r="U466">
            <v>0</v>
          </cell>
          <cell r="W466">
            <v>0</v>
          </cell>
          <cell r="AF466" t="str">
            <v>20160201LGUM_209CU</v>
          </cell>
          <cell r="AH466" t="str">
            <v>9CU</v>
          </cell>
        </row>
        <row r="467">
          <cell r="B467" t="str">
            <v>May 2018</v>
          </cell>
          <cell r="C467" t="str">
            <v>RLS</v>
          </cell>
          <cell r="E467">
            <v>0</v>
          </cell>
          <cell r="G467">
            <v>0</v>
          </cell>
          <cell r="Q467">
            <v>0</v>
          </cell>
          <cell r="S467">
            <v>0</v>
          </cell>
          <cell r="T467">
            <v>0</v>
          </cell>
          <cell r="U467">
            <v>0</v>
          </cell>
          <cell r="W467">
            <v>0</v>
          </cell>
          <cell r="AF467" t="str">
            <v>20160201LGUM_210CU</v>
          </cell>
          <cell r="AH467" t="str">
            <v>0CU</v>
          </cell>
        </row>
        <row r="468">
          <cell r="B468" t="str">
            <v>May 2018</v>
          </cell>
          <cell r="C468" t="str">
            <v>RLS</v>
          </cell>
          <cell r="E468">
            <v>0</v>
          </cell>
          <cell r="G468">
            <v>0</v>
          </cell>
          <cell r="Q468">
            <v>0</v>
          </cell>
          <cell r="S468">
            <v>0</v>
          </cell>
          <cell r="T468">
            <v>0</v>
          </cell>
          <cell r="U468">
            <v>0</v>
          </cell>
          <cell r="W468">
            <v>0</v>
          </cell>
          <cell r="AF468" t="str">
            <v>20160201LGUM_252CU</v>
          </cell>
          <cell r="AH468" t="str">
            <v>2CU</v>
          </cell>
        </row>
        <row r="469">
          <cell r="B469" t="str">
            <v>May 2018</v>
          </cell>
          <cell r="C469" t="str">
            <v>RLS</v>
          </cell>
          <cell r="E469">
            <v>0</v>
          </cell>
          <cell r="G469">
            <v>0</v>
          </cell>
          <cell r="Q469">
            <v>0</v>
          </cell>
          <cell r="S469">
            <v>0</v>
          </cell>
          <cell r="T469">
            <v>0</v>
          </cell>
          <cell r="U469">
            <v>0</v>
          </cell>
          <cell r="W469">
            <v>0</v>
          </cell>
          <cell r="AF469" t="str">
            <v>20160201LGUM_267CU</v>
          </cell>
          <cell r="AH469" t="str">
            <v>7CU</v>
          </cell>
        </row>
        <row r="470">
          <cell r="B470" t="str">
            <v>May 2018</v>
          </cell>
          <cell r="C470" t="str">
            <v>RLS</v>
          </cell>
          <cell r="E470">
            <v>0</v>
          </cell>
          <cell r="G470">
            <v>0</v>
          </cell>
          <cell r="Q470">
            <v>0</v>
          </cell>
          <cell r="S470">
            <v>0</v>
          </cell>
          <cell r="T470">
            <v>0</v>
          </cell>
          <cell r="U470">
            <v>0</v>
          </cell>
          <cell r="W470">
            <v>0</v>
          </cell>
          <cell r="AF470" t="str">
            <v>20160201LGUM_276CU</v>
          </cell>
          <cell r="AH470" t="str">
            <v>6CU</v>
          </cell>
        </row>
        <row r="471">
          <cell r="B471" t="str">
            <v>May 2018</v>
          </cell>
          <cell r="C471" t="str">
            <v>RLS</v>
          </cell>
          <cell r="E471">
            <v>0</v>
          </cell>
          <cell r="G471">
            <v>0</v>
          </cell>
          <cell r="Q471">
            <v>0</v>
          </cell>
          <cell r="S471">
            <v>0</v>
          </cell>
          <cell r="T471">
            <v>0</v>
          </cell>
          <cell r="U471">
            <v>0</v>
          </cell>
          <cell r="W471">
            <v>0</v>
          </cell>
          <cell r="AF471" t="str">
            <v>20160201LGUM_315CU</v>
          </cell>
          <cell r="AH471" t="str">
            <v>5CU</v>
          </cell>
        </row>
        <row r="472">
          <cell r="B472" t="str">
            <v>May 2018</v>
          </cell>
          <cell r="C472" t="str">
            <v>LS</v>
          </cell>
          <cell r="E472">
            <v>0</v>
          </cell>
          <cell r="G472">
            <v>0</v>
          </cell>
          <cell r="Q472">
            <v>0</v>
          </cell>
          <cell r="S472">
            <v>0</v>
          </cell>
          <cell r="T472">
            <v>0</v>
          </cell>
          <cell r="U472">
            <v>0</v>
          </cell>
          <cell r="W472">
            <v>0</v>
          </cell>
          <cell r="AF472" t="str">
            <v>20160201LGUM_412CU</v>
          </cell>
          <cell r="AH472" t="str">
            <v>2CU</v>
          </cell>
        </row>
        <row r="473">
          <cell r="B473" t="str">
            <v>May 2018</v>
          </cell>
          <cell r="C473" t="str">
            <v>LS</v>
          </cell>
          <cell r="E473">
            <v>0</v>
          </cell>
          <cell r="G473">
            <v>0</v>
          </cell>
          <cell r="Q473">
            <v>0</v>
          </cell>
          <cell r="S473">
            <v>0</v>
          </cell>
          <cell r="T473">
            <v>0</v>
          </cell>
          <cell r="U473">
            <v>0</v>
          </cell>
          <cell r="W473">
            <v>0</v>
          </cell>
          <cell r="AF473" t="str">
            <v>20160201LGUM_415CU</v>
          </cell>
          <cell r="AH473" t="str">
            <v>5CU</v>
          </cell>
        </row>
        <row r="474">
          <cell r="B474" t="str">
            <v>May 2018</v>
          </cell>
          <cell r="C474" t="str">
            <v>LS</v>
          </cell>
          <cell r="E474">
            <v>596</v>
          </cell>
          <cell r="G474">
            <v>46643.062439379093</v>
          </cell>
          <cell r="Q474">
            <v>17611.809999999998</v>
          </cell>
          <cell r="S474">
            <v>-296.23</v>
          </cell>
          <cell r="T474">
            <v>4267.05</v>
          </cell>
          <cell r="U474">
            <v>-7.06</v>
          </cell>
          <cell r="W474">
            <v>21575.57</v>
          </cell>
          <cell r="AF474" t="str">
            <v>20160201LGUM_424</v>
          </cell>
          <cell r="AH474" t="str">
            <v>424</v>
          </cell>
        </row>
        <row r="475">
          <cell r="B475" t="str">
            <v>May 2018</v>
          </cell>
          <cell r="C475" t="str">
            <v>LS</v>
          </cell>
          <cell r="E475">
            <v>5</v>
          </cell>
          <cell r="G475">
            <v>241.62044710775149</v>
          </cell>
          <cell r="Q475">
            <v>108.44000000000001</v>
          </cell>
          <cell r="S475">
            <v>-1.82</v>
          </cell>
          <cell r="T475">
            <v>26.28</v>
          </cell>
          <cell r="U475">
            <v>-0.04</v>
          </cell>
          <cell r="W475">
            <v>132.86000000000001</v>
          </cell>
          <cell r="AF475" t="str">
            <v>20160201LGUM_444</v>
          </cell>
          <cell r="AH475" t="str">
            <v>444</v>
          </cell>
        </row>
        <row r="476">
          <cell r="B476" t="str">
            <v>May 2018</v>
          </cell>
          <cell r="C476" t="str">
            <v>LS</v>
          </cell>
          <cell r="E476">
            <v>17</v>
          </cell>
          <cell r="G476">
            <v>892.05861273958874</v>
          </cell>
          <cell r="Q476">
            <v>401.71000000000004</v>
          </cell>
          <cell r="S476">
            <v>-6.76</v>
          </cell>
          <cell r="T476">
            <v>97.33</v>
          </cell>
          <cell r="U476">
            <v>-0.16</v>
          </cell>
          <cell r="W476">
            <v>492.12</v>
          </cell>
          <cell r="AF476" t="str">
            <v>20160201LGUM_445</v>
          </cell>
          <cell r="AH476" t="str">
            <v>445</v>
          </cell>
        </row>
        <row r="477">
          <cell r="B477" t="str">
            <v>May 2018</v>
          </cell>
          <cell r="C477" t="str">
            <v>LS</v>
          </cell>
          <cell r="E477">
            <v>0</v>
          </cell>
          <cell r="G477">
            <v>0</v>
          </cell>
          <cell r="Q477">
            <v>0</v>
          </cell>
          <cell r="S477">
            <v>0</v>
          </cell>
          <cell r="T477">
            <v>0</v>
          </cell>
          <cell r="U477">
            <v>0</v>
          </cell>
          <cell r="W477">
            <v>0</v>
          </cell>
          <cell r="AF477" t="str">
            <v>20160201LGUM_452CU</v>
          </cell>
          <cell r="AH477" t="str">
            <v>2CU</v>
          </cell>
        </row>
        <row r="478">
          <cell r="B478" t="str">
            <v>May 2018</v>
          </cell>
          <cell r="C478" t="str">
            <v>LS</v>
          </cell>
          <cell r="E478">
            <v>0</v>
          </cell>
          <cell r="G478">
            <v>0</v>
          </cell>
          <cell r="Q478">
            <v>0</v>
          </cell>
          <cell r="S478">
            <v>0</v>
          </cell>
          <cell r="T478">
            <v>0</v>
          </cell>
          <cell r="U478">
            <v>0</v>
          </cell>
          <cell r="W478">
            <v>0</v>
          </cell>
          <cell r="AF478" t="str">
            <v>20160201LGUM_453CU</v>
          </cell>
          <cell r="AH478" t="str">
            <v>3CU</v>
          </cell>
        </row>
        <row r="479">
          <cell r="B479" t="str">
            <v>May 2018</v>
          </cell>
          <cell r="C479" t="str">
            <v>LS</v>
          </cell>
          <cell r="E479">
            <v>0</v>
          </cell>
          <cell r="G479">
            <v>0</v>
          </cell>
          <cell r="Q479">
            <v>0</v>
          </cell>
          <cell r="S479">
            <v>0</v>
          </cell>
          <cell r="T479">
            <v>0</v>
          </cell>
          <cell r="U479">
            <v>0</v>
          </cell>
          <cell r="W479">
            <v>0</v>
          </cell>
          <cell r="AF479" t="str">
            <v>20160201LGUM_454CU</v>
          </cell>
          <cell r="AH479" t="str">
            <v>4CU</v>
          </cell>
        </row>
        <row r="480">
          <cell r="B480" t="str">
            <v>May 2018</v>
          </cell>
          <cell r="C480" t="str">
            <v>LS</v>
          </cell>
          <cell r="E480">
            <v>0</v>
          </cell>
          <cell r="G480">
            <v>0</v>
          </cell>
          <cell r="Q480">
            <v>0</v>
          </cell>
          <cell r="S480">
            <v>0</v>
          </cell>
          <cell r="T480">
            <v>0</v>
          </cell>
          <cell r="U480">
            <v>0</v>
          </cell>
          <cell r="W480">
            <v>0</v>
          </cell>
          <cell r="AF480" t="str">
            <v>20160201LGUM_456CU</v>
          </cell>
          <cell r="AH480" t="str">
            <v>6CU</v>
          </cell>
        </row>
        <row r="481">
          <cell r="B481" t="str">
            <v>May 2018</v>
          </cell>
          <cell r="C481" t="str">
            <v>LS</v>
          </cell>
          <cell r="E481">
            <v>0</v>
          </cell>
          <cell r="G481">
            <v>0</v>
          </cell>
          <cell r="Q481">
            <v>0</v>
          </cell>
          <cell r="S481">
            <v>0</v>
          </cell>
          <cell r="T481">
            <v>0</v>
          </cell>
          <cell r="U481">
            <v>0</v>
          </cell>
          <cell r="W481">
            <v>0</v>
          </cell>
          <cell r="AF481" t="str">
            <v>20160201LGUM_490</v>
          </cell>
          <cell r="AH481" t="str">
            <v>490</v>
          </cell>
        </row>
        <row r="482">
          <cell r="B482" t="str">
            <v>May 2018</v>
          </cell>
          <cell r="C482" t="str">
            <v>LS</v>
          </cell>
          <cell r="E482">
            <v>0</v>
          </cell>
          <cell r="G482">
            <v>0</v>
          </cell>
          <cell r="Q482">
            <v>0</v>
          </cell>
          <cell r="S482">
            <v>0</v>
          </cell>
          <cell r="T482">
            <v>0</v>
          </cell>
          <cell r="U482">
            <v>0</v>
          </cell>
          <cell r="W482">
            <v>0</v>
          </cell>
          <cell r="AF482" t="str">
            <v>20160201LGUM_491</v>
          </cell>
          <cell r="AH482" t="str">
            <v>491</v>
          </cell>
        </row>
        <row r="483">
          <cell r="B483" t="str">
            <v>May 2018</v>
          </cell>
          <cell r="C483" t="str">
            <v>LS</v>
          </cell>
          <cell r="E483">
            <v>0</v>
          </cell>
          <cell r="G483">
            <v>0</v>
          </cell>
          <cell r="Q483">
            <v>0</v>
          </cell>
          <cell r="S483">
            <v>0</v>
          </cell>
          <cell r="T483">
            <v>0</v>
          </cell>
          <cell r="U483">
            <v>0</v>
          </cell>
          <cell r="W483">
            <v>0</v>
          </cell>
          <cell r="AF483" t="str">
            <v>20160201LGUM_492</v>
          </cell>
          <cell r="AH483" t="str">
            <v>492</v>
          </cell>
        </row>
        <row r="484">
          <cell r="B484" t="str">
            <v>May 2018</v>
          </cell>
          <cell r="C484" t="str">
            <v>LS</v>
          </cell>
          <cell r="E484">
            <v>0</v>
          </cell>
          <cell r="G484">
            <v>0</v>
          </cell>
          <cell r="Q484">
            <v>0</v>
          </cell>
          <cell r="S484">
            <v>0</v>
          </cell>
          <cell r="T484">
            <v>0</v>
          </cell>
          <cell r="U484">
            <v>0</v>
          </cell>
          <cell r="W484">
            <v>0</v>
          </cell>
          <cell r="AF484" t="str">
            <v>20160201LGUM_493</v>
          </cell>
          <cell r="AH484" t="str">
            <v>493</v>
          </cell>
        </row>
        <row r="485">
          <cell r="B485" t="str">
            <v>May 2018</v>
          </cell>
          <cell r="C485" t="str">
            <v>LS</v>
          </cell>
          <cell r="E485">
            <v>0</v>
          </cell>
          <cell r="G485">
            <v>0</v>
          </cell>
          <cell r="Q485">
            <v>0</v>
          </cell>
          <cell r="S485">
            <v>0</v>
          </cell>
          <cell r="T485">
            <v>0</v>
          </cell>
          <cell r="U485">
            <v>0</v>
          </cell>
          <cell r="W485">
            <v>0</v>
          </cell>
          <cell r="AF485" t="str">
            <v>20160201LGUM_496</v>
          </cell>
          <cell r="AH485" t="str">
            <v>496</v>
          </cell>
        </row>
        <row r="486">
          <cell r="B486" t="str">
            <v>May 2018</v>
          </cell>
          <cell r="C486" t="str">
            <v>LS</v>
          </cell>
          <cell r="E486">
            <v>0</v>
          </cell>
          <cell r="G486">
            <v>0</v>
          </cell>
          <cell r="Q486">
            <v>0</v>
          </cell>
          <cell r="S486">
            <v>0</v>
          </cell>
          <cell r="T486">
            <v>0</v>
          </cell>
          <cell r="U486">
            <v>0</v>
          </cell>
          <cell r="W486">
            <v>0</v>
          </cell>
          <cell r="AF486" t="str">
            <v>20160201LGUM_497</v>
          </cell>
          <cell r="AH486" t="str">
            <v>497</v>
          </cell>
        </row>
        <row r="487">
          <cell r="B487" t="str">
            <v>May 2018</v>
          </cell>
          <cell r="C487" t="str">
            <v>LS</v>
          </cell>
          <cell r="E487">
            <v>0</v>
          </cell>
          <cell r="G487">
            <v>0</v>
          </cell>
          <cell r="Q487">
            <v>0</v>
          </cell>
          <cell r="S487">
            <v>0</v>
          </cell>
          <cell r="T487">
            <v>0</v>
          </cell>
          <cell r="U487">
            <v>0</v>
          </cell>
          <cell r="W487">
            <v>0</v>
          </cell>
          <cell r="AF487" t="str">
            <v>20160201LGUM_498</v>
          </cell>
          <cell r="AH487" t="str">
            <v>498</v>
          </cell>
        </row>
        <row r="488">
          <cell r="B488" t="str">
            <v>May 2018</v>
          </cell>
          <cell r="C488" t="str">
            <v>LS</v>
          </cell>
          <cell r="E488">
            <v>0</v>
          </cell>
          <cell r="G488">
            <v>0</v>
          </cell>
          <cell r="Q488">
            <v>0</v>
          </cell>
          <cell r="S488">
            <v>0</v>
          </cell>
          <cell r="T488">
            <v>0</v>
          </cell>
          <cell r="U488">
            <v>0</v>
          </cell>
          <cell r="W488">
            <v>0</v>
          </cell>
          <cell r="AF488" t="str">
            <v>20160201LGUM_499</v>
          </cell>
          <cell r="AH488" t="str">
            <v>499</v>
          </cell>
        </row>
        <row r="489">
          <cell r="B489" t="str">
            <v>Jun 2018</v>
          </cell>
          <cell r="C489" t="str">
            <v>RLS</v>
          </cell>
          <cell r="E489">
            <v>78</v>
          </cell>
          <cell r="G489">
            <v>2722.3728363858736</v>
          </cell>
          <cell r="Q489">
            <v>718.1099999999999</v>
          </cell>
          <cell r="S489">
            <v>-10.220000000000001</v>
          </cell>
          <cell r="T489">
            <v>145.09</v>
          </cell>
          <cell r="U489">
            <v>-0.18</v>
          </cell>
          <cell r="W489">
            <v>852.8</v>
          </cell>
          <cell r="AF489" t="str">
            <v>20160201LGUM_201</v>
          </cell>
          <cell r="AH489" t="str">
            <v>201</v>
          </cell>
        </row>
        <row r="490">
          <cell r="B490" t="str">
            <v>Jun 2018</v>
          </cell>
          <cell r="C490" t="str">
            <v>RLS</v>
          </cell>
          <cell r="E490">
            <v>3716</v>
          </cell>
          <cell r="G490">
            <v>313532.62551742012</v>
          </cell>
          <cell r="Q490">
            <v>43884.68</v>
          </cell>
          <cell r="S490">
            <v>-624.54999999999995</v>
          </cell>
          <cell r="T490">
            <v>8866.27</v>
          </cell>
          <cell r="U490">
            <v>-11.28</v>
          </cell>
          <cell r="W490">
            <v>52115.12</v>
          </cell>
          <cell r="AF490" t="str">
            <v>20160201LGUM_203</v>
          </cell>
          <cell r="AH490" t="str">
            <v>203</v>
          </cell>
        </row>
        <row r="491">
          <cell r="B491" t="str">
            <v>Jun 2018</v>
          </cell>
          <cell r="C491" t="str">
            <v>RLS</v>
          </cell>
          <cell r="E491">
            <v>3737</v>
          </cell>
          <cell r="G491">
            <v>489090.09762306139</v>
          </cell>
          <cell r="Q491">
            <v>54538.94</v>
          </cell>
          <cell r="S491">
            <v>-776.18</v>
          </cell>
          <cell r="T491">
            <v>11018.81</v>
          </cell>
          <cell r="U491">
            <v>-14.02</v>
          </cell>
          <cell r="W491">
            <v>64767.55</v>
          </cell>
          <cell r="AF491" t="str">
            <v>20160201LGUM_204</v>
          </cell>
          <cell r="AH491" t="str">
            <v>204</v>
          </cell>
        </row>
        <row r="492">
          <cell r="B492" t="str">
            <v>Jun 2018</v>
          </cell>
          <cell r="C492" t="str">
            <v>RLS</v>
          </cell>
          <cell r="E492">
            <v>78</v>
          </cell>
          <cell r="G492">
            <v>2677.4925443505617</v>
          </cell>
          <cell r="Q492">
            <v>1020.2399999999999</v>
          </cell>
          <cell r="S492">
            <v>-14.52</v>
          </cell>
          <cell r="T492">
            <v>206.12</v>
          </cell>
          <cell r="U492">
            <v>-0.26</v>
          </cell>
          <cell r="W492">
            <v>1211.58</v>
          </cell>
          <cell r="AF492" t="str">
            <v>20160201LGUM_206</v>
          </cell>
          <cell r="AH492" t="str">
            <v>206</v>
          </cell>
        </row>
        <row r="493">
          <cell r="B493" t="str">
            <v>Jun 2018</v>
          </cell>
          <cell r="C493" t="str">
            <v>RLS</v>
          </cell>
          <cell r="E493">
            <v>795</v>
          </cell>
          <cell r="G493">
            <v>101698.74175201687</v>
          </cell>
          <cell r="Q493">
            <v>13566.05</v>
          </cell>
          <cell r="S493">
            <v>-193.07</v>
          </cell>
          <cell r="T493">
            <v>2740.82</v>
          </cell>
          <cell r="U493">
            <v>-3.49</v>
          </cell>
          <cell r="W493">
            <v>16110.31</v>
          </cell>
          <cell r="AF493" t="str">
            <v>20160201LGUM_207</v>
          </cell>
          <cell r="AH493" t="str">
            <v>207</v>
          </cell>
        </row>
        <row r="494">
          <cell r="B494" t="str">
            <v>Jun 2018</v>
          </cell>
          <cell r="C494" t="str">
            <v>RLS</v>
          </cell>
          <cell r="E494">
            <v>1468</v>
          </cell>
          <cell r="G494">
            <v>85767.332720750288</v>
          </cell>
          <cell r="Q494">
            <v>21887.88</v>
          </cell>
          <cell r="S494">
            <v>-311.5</v>
          </cell>
          <cell r="T494">
            <v>4422.13</v>
          </cell>
          <cell r="U494">
            <v>-5.63</v>
          </cell>
          <cell r="W494">
            <v>25992.880000000001</v>
          </cell>
          <cell r="AF494" t="str">
            <v>20160201LGUM_208</v>
          </cell>
          <cell r="AH494" t="str">
            <v>208</v>
          </cell>
        </row>
        <row r="495">
          <cell r="B495" t="str">
            <v>Jun 2018</v>
          </cell>
          <cell r="C495" t="str">
            <v>RLS</v>
          </cell>
          <cell r="E495">
            <v>46</v>
          </cell>
          <cell r="G495">
            <v>13806.710327838771</v>
          </cell>
          <cell r="Q495">
            <v>1396.3600000000001</v>
          </cell>
          <cell r="S495">
            <v>-19.87</v>
          </cell>
          <cell r="T495">
            <v>282.11</v>
          </cell>
          <cell r="U495">
            <v>-0.36</v>
          </cell>
          <cell r="W495">
            <v>1658.24</v>
          </cell>
          <cell r="AF495" t="str">
            <v>20160201LGUM_209</v>
          </cell>
          <cell r="AH495" t="str">
            <v>209</v>
          </cell>
        </row>
        <row r="496">
          <cell r="B496" t="str">
            <v>Jun 2018</v>
          </cell>
          <cell r="C496" t="str">
            <v>RLS</v>
          </cell>
          <cell r="E496">
            <v>360</v>
          </cell>
          <cell r="G496">
            <v>108691.3101793723</v>
          </cell>
          <cell r="Q496">
            <v>11221.55</v>
          </cell>
          <cell r="S496">
            <v>-159.69999999999999</v>
          </cell>
          <cell r="T496">
            <v>2267.16</v>
          </cell>
          <cell r="U496">
            <v>-2.88</v>
          </cell>
          <cell r="W496">
            <v>13326.13</v>
          </cell>
          <cell r="AF496" t="str">
            <v>20160201LGUM_210</v>
          </cell>
          <cell r="AH496" t="str">
            <v>210</v>
          </cell>
        </row>
        <row r="497">
          <cell r="B497" t="str">
            <v>Jun 2018</v>
          </cell>
          <cell r="C497" t="str">
            <v>RLS</v>
          </cell>
          <cell r="E497">
            <v>4081</v>
          </cell>
          <cell r="G497">
            <v>238698.56979297948</v>
          </cell>
          <cell r="Q497">
            <v>43215.46</v>
          </cell>
          <cell r="S497">
            <v>-615.03</v>
          </cell>
          <cell r="T497">
            <v>8731.07</v>
          </cell>
          <cell r="U497">
            <v>-11.11</v>
          </cell>
          <cell r="W497">
            <v>51320.39</v>
          </cell>
          <cell r="AF497" t="str">
            <v>20160201LGUM_252</v>
          </cell>
          <cell r="AH497" t="str">
            <v>252</v>
          </cell>
        </row>
        <row r="498">
          <cell r="B498" t="str">
            <v>Jun 2018</v>
          </cell>
          <cell r="C498" t="str">
            <v>RLS</v>
          </cell>
          <cell r="E498">
            <v>2201</v>
          </cell>
          <cell r="G498">
            <v>193356.33914208456</v>
          </cell>
          <cell r="Q498">
            <v>62596.43</v>
          </cell>
          <cell r="S498">
            <v>-890.85</v>
          </cell>
          <cell r="T498">
            <v>12646.71</v>
          </cell>
          <cell r="U498">
            <v>-16.09</v>
          </cell>
          <cell r="W498">
            <v>74336.2</v>
          </cell>
          <cell r="AF498" t="str">
            <v>20160201LGUM_266</v>
          </cell>
          <cell r="AH498" t="str">
            <v>266</v>
          </cell>
        </row>
        <row r="499">
          <cell r="B499" t="str">
            <v>Jun 2018</v>
          </cell>
          <cell r="C499" t="str">
            <v>RLS</v>
          </cell>
          <cell r="E499">
            <v>2511</v>
          </cell>
          <cell r="G499">
            <v>344769.30877399724</v>
          </cell>
          <cell r="Q499">
            <v>81961.08</v>
          </cell>
          <cell r="S499">
            <v>-1166.44</v>
          </cell>
          <cell r="T499">
            <v>16559.07</v>
          </cell>
          <cell r="U499">
            <v>-21.07</v>
          </cell>
          <cell r="W499">
            <v>97332.64</v>
          </cell>
          <cell r="AF499" t="str">
            <v>20160201LGUM_267</v>
          </cell>
          <cell r="AH499" t="str">
            <v>267</v>
          </cell>
        </row>
        <row r="500">
          <cell r="B500" t="str">
            <v>Jun 2018</v>
          </cell>
          <cell r="C500" t="str">
            <v>RLS</v>
          </cell>
          <cell r="E500">
            <v>18543</v>
          </cell>
          <cell r="G500">
            <v>743240.62357141811</v>
          </cell>
          <cell r="Q500">
            <v>338608.47</v>
          </cell>
          <cell r="S500">
            <v>-4818.95</v>
          </cell>
          <cell r="T500">
            <v>68411.009999999995</v>
          </cell>
          <cell r="U500">
            <v>-87.05</v>
          </cell>
          <cell r="W500">
            <v>402113.48</v>
          </cell>
          <cell r="AF500" t="str">
            <v>20160201LGUM_274</v>
          </cell>
          <cell r="AH500" t="str">
            <v>274</v>
          </cell>
        </row>
        <row r="501">
          <cell r="B501" t="str">
            <v>Jun 2018</v>
          </cell>
          <cell r="C501" t="str">
            <v>RLS</v>
          </cell>
          <cell r="E501">
            <v>565</v>
          </cell>
          <cell r="G501">
            <v>32117.869478246044</v>
          </cell>
          <cell r="Q501">
            <v>14610.910000000002</v>
          </cell>
          <cell r="S501">
            <v>-207.94</v>
          </cell>
          <cell r="T501">
            <v>2951.92</v>
          </cell>
          <cell r="U501">
            <v>-3.76</v>
          </cell>
          <cell r="W501">
            <v>17351.13</v>
          </cell>
          <cell r="AF501" t="str">
            <v>20160201LGUM_275</v>
          </cell>
          <cell r="AH501" t="str">
            <v>275</v>
          </cell>
        </row>
        <row r="502">
          <cell r="B502" t="str">
            <v>Jun 2018</v>
          </cell>
          <cell r="C502" t="str">
            <v>RLS</v>
          </cell>
          <cell r="E502">
            <v>1427</v>
          </cell>
          <cell r="G502">
            <v>43770.32578838984</v>
          </cell>
          <cell r="Q502">
            <v>21690.400000000001</v>
          </cell>
          <cell r="S502">
            <v>-308.69</v>
          </cell>
          <cell r="T502">
            <v>4382.2299999999996</v>
          </cell>
          <cell r="U502">
            <v>-5.58</v>
          </cell>
          <cell r="W502">
            <v>25758.36</v>
          </cell>
          <cell r="AF502" t="str">
            <v>20160201LGUM_276</v>
          </cell>
          <cell r="AH502" t="str">
            <v>276</v>
          </cell>
        </row>
        <row r="503">
          <cell r="B503" t="str">
            <v>Jun 2018</v>
          </cell>
          <cell r="C503" t="str">
            <v>RLS</v>
          </cell>
          <cell r="E503">
            <v>2518</v>
          </cell>
          <cell r="G503">
            <v>139697.02412815794</v>
          </cell>
          <cell r="Q503">
            <v>58250.109999999993</v>
          </cell>
          <cell r="S503">
            <v>-828.99</v>
          </cell>
          <cell r="T503">
            <v>11768.61</v>
          </cell>
          <cell r="U503">
            <v>-14.97</v>
          </cell>
          <cell r="W503">
            <v>69174.759999999995</v>
          </cell>
          <cell r="AF503" t="str">
            <v>20160201LGUM_277</v>
          </cell>
          <cell r="AH503" t="str">
            <v>277</v>
          </cell>
        </row>
        <row r="504">
          <cell r="B504" t="str">
            <v>Jun 2018</v>
          </cell>
          <cell r="C504" t="str">
            <v>RLS</v>
          </cell>
          <cell r="E504">
            <v>19</v>
          </cell>
          <cell r="G504">
            <v>5764.3809233647007</v>
          </cell>
          <cell r="Q504">
            <v>1448.56</v>
          </cell>
          <cell r="S504">
            <v>-20.62</v>
          </cell>
          <cell r="T504">
            <v>292.66000000000003</v>
          </cell>
          <cell r="U504">
            <v>-0.37</v>
          </cell>
          <cell r="W504">
            <v>1720.23</v>
          </cell>
          <cell r="AF504" t="str">
            <v>20160201LGUM_278</v>
          </cell>
          <cell r="AH504" t="str">
            <v>278</v>
          </cell>
        </row>
        <row r="505">
          <cell r="B505" t="str">
            <v>Jun 2018</v>
          </cell>
          <cell r="C505" t="str">
            <v>RLS</v>
          </cell>
          <cell r="E505">
            <v>12</v>
          </cell>
          <cell r="G505">
            <v>3768.84988969705</v>
          </cell>
          <cell r="Q505">
            <v>541.31000000000006</v>
          </cell>
          <cell r="S505">
            <v>-7.7</v>
          </cell>
          <cell r="T505">
            <v>109.37</v>
          </cell>
          <cell r="U505">
            <v>-0.14000000000000001</v>
          </cell>
          <cell r="W505">
            <v>642.84</v>
          </cell>
          <cell r="AF505" t="str">
            <v>20160201LGUM_279</v>
          </cell>
          <cell r="AH505" t="str">
            <v>279</v>
          </cell>
        </row>
        <row r="506">
          <cell r="B506" t="str">
            <v>Jun 2018</v>
          </cell>
          <cell r="C506" t="str">
            <v>RLS</v>
          </cell>
          <cell r="E506">
            <v>51</v>
          </cell>
          <cell r="G506">
            <v>1516.0781577782209</v>
          </cell>
          <cell r="Q506">
            <v>1776.43</v>
          </cell>
          <cell r="S506">
            <v>-25.28</v>
          </cell>
          <cell r="T506">
            <v>358.9</v>
          </cell>
          <cell r="U506">
            <v>-0.46</v>
          </cell>
          <cell r="W506">
            <v>2109.59</v>
          </cell>
          <cell r="AF506" t="str">
            <v>20160201LGUM_280</v>
          </cell>
          <cell r="AH506" t="str">
            <v>280</v>
          </cell>
        </row>
        <row r="507">
          <cell r="B507" t="str">
            <v>Jun 2018</v>
          </cell>
          <cell r="C507" t="str">
            <v>RLS</v>
          </cell>
          <cell r="E507">
            <v>270</v>
          </cell>
          <cell r="G507">
            <v>10668.373809174396</v>
          </cell>
          <cell r="Q507">
            <v>9562.59</v>
          </cell>
          <cell r="S507">
            <v>-136.09</v>
          </cell>
          <cell r="T507">
            <v>1931.99</v>
          </cell>
          <cell r="U507">
            <v>-2.46</v>
          </cell>
          <cell r="W507">
            <v>11356.03</v>
          </cell>
          <cell r="AF507" t="str">
            <v>20160201LGUM_281</v>
          </cell>
          <cell r="AH507" t="str">
            <v>281</v>
          </cell>
        </row>
        <row r="508">
          <cell r="B508" t="str">
            <v>Jun 2018</v>
          </cell>
          <cell r="C508" t="str">
            <v>RLS</v>
          </cell>
          <cell r="E508">
            <v>118</v>
          </cell>
          <cell r="G508">
            <v>3546.6377120587977</v>
          </cell>
          <cell r="Q508">
            <v>3416.3599999999997</v>
          </cell>
          <cell r="S508">
            <v>-48.62</v>
          </cell>
          <cell r="T508">
            <v>690.22</v>
          </cell>
          <cell r="U508">
            <v>-0.88</v>
          </cell>
          <cell r="W508">
            <v>4057.08</v>
          </cell>
          <cell r="AF508" t="str">
            <v>20160201LGUM_282</v>
          </cell>
          <cell r="AH508" t="str">
            <v>282</v>
          </cell>
        </row>
        <row r="509">
          <cell r="B509" t="str">
            <v>Jun 2018</v>
          </cell>
          <cell r="C509" t="str">
            <v>RLS</v>
          </cell>
          <cell r="E509">
            <v>83</v>
          </cell>
          <cell r="G509">
            <v>3429.5110962593253</v>
          </cell>
          <cell r="Q509">
            <v>3122.0899999999997</v>
          </cell>
          <cell r="S509">
            <v>-44.43</v>
          </cell>
          <cell r="T509">
            <v>630.78</v>
          </cell>
          <cell r="U509">
            <v>-0.8</v>
          </cell>
          <cell r="W509">
            <v>3707.64</v>
          </cell>
          <cell r="AF509" t="str">
            <v>20160201LGUM_283</v>
          </cell>
          <cell r="AH509" t="str">
            <v>283</v>
          </cell>
        </row>
        <row r="510">
          <cell r="B510" t="str">
            <v>Jun 2018</v>
          </cell>
          <cell r="C510" t="str">
            <v>RLS</v>
          </cell>
          <cell r="E510">
            <v>513</v>
          </cell>
          <cell r="G510">
            <v>43216.43730619795</v>
          </cell>
          <cell r="Q510">
            <v>10224.09</v>
          </cell>
          <cell r="S510">
            <v>-145.51</v>
          </cell>
          <cell r="T510">
            <v>2065.63</v>
          </cell>
          <cell r="U510">
            <v>-2.63</v>
          </cell>
          <cell r="W510">
            <v>12141.58</v>
          </cell>
          <cell r="AF510" t="str">
            <v>20160201LGUM_314</v>
          </cell>
          <cell r="AH510" t="str">
            <v>314</v>
          </cell>
        </row>
        <row r="511">
          <cell r="B511" t="str">
            <v>Jun 2018</v>
          </cell>
          <cell r="C511" t="str">
            <v>RLS</v>
          </cell>
          <cell r="E511">
            <v>513</v>
          </cell>
          <cell r="G511">
            <v>67260.232783164451</v>
          </cell>
          <cell r="Q511">
            <v>12235.04</v>
          </cell>
          <cell r="S511">
            <v>-174.12</v>
          </cell>
          <cell r="T511">
            <v>2471.92</v>
          </cell>
          <cell r="U511">
            <v>-3.15</v>
          </cell>
          <cell r="W511">
            <v>14529.69</v>
          </cell>
          <cell r="AF511" t="str">
            <v>20160201LGUM_315</v>
          </cell>
          <cell r="AH511" t="str">
            <v>315</v>
          </cell>
        </row>
        <row r="512">
          <cell r="B512" t="str">
            <v>Jun 2018</v>
          </cell>
          <cell r="C512" t="str">
            <v>RLS</v>
          </cell>
          <cell r="E512">
            <v>53</v>
          </cell>
          <cell r="G512">
            <v>3168.9864742006853</v>
          </cell>
          <cell r="Q512">
            <v>958.76</v>
          </cell>
          <cell r="S512">
            <v>-13.64</v>
          </cell>
          <cell r="T512">
            <v>193.71</v>
          </cell>
          <cell r="U512">
            <v>-0.25</v>
          </cell>
          <cell r="W512">
            <v>1138.58</v>
          </cell>
          <cell r="AF512" t="str">
            <v>20160201LGUM_318</v>
          </cell>
          <cell r="AH512" t="str">
            <v>318</v>
          </cell>
        </row>
        <row r="513">
          <cell r="B513" t="str">
            <v>Jun 2018</v>
          </cell>
          <cell r="C513" t="str">
            <v>RLS</v>
          </cell>
          <cell r="E513">
            <v>0</v>
          </cell>
          <cell r="G513">
            <v>0</v>
          </cell>
          <cell r="Q513">
            <v>0</v>
          </cell>
          <cell r="S513">
            <v>0</v>
          </cell>
          <cell r="T513">
            <v>0</v>
          </cell>
          <cell r="U513">
            <v>0</v>
          </cell>
          <cell r="W513">
            <v>0</v>
          </cell>
          <cell r="AF513" t="str">
            <v>20160201LGUM_347</v>
          </cell>
          <cell r="AH513" t="str">
            <v>347</v>
          </cell>
        </row>
        <row r="514">
          <cell r="B514" t="str">
            <v>Jun 2018</v>
          </cell>
          <cell r="C514" t="str">
            <v>RLS</v>
          </cell>
          <cell r="E514">
            <v>41</v>
          </cell>
          <cell r="G514">
            <v>3529.1234517523344</v>
          </cell>
          <cell r="Q514">
            <v>571.13</v>
          </cell>
          <cell r="S514">
            <v>-8.1300000000000008</v>
          </cell>
          <cell r="T514">
            <v>115.39</v>
          </cell>
          <cell r="U514">
            <v>-0.15</v>
          </cell>
          <cell r="W514">
            <v>678.24</v>
          </cell>
          <cell r="AF514" t="str">
            <v>20160201LGUM_348</v>
          </cell>
          <cell r="AH514" t="str">
            <v>348</v>
          </cell>
        </row>
        <row r="515">
          <cell r="B515" t="str">
            <v>Jun 2018</v>
          </cell>
          <cell r="C515" t="str">
            <v>RLS</v>
          </cell>
          <cell r="E515">
            <v>18</v>
          </cell>
          <cell r="G515">
            <v>513.38675523320251</v>
          </cell>
          <cell r="Q515">
            <v>172.26</v>
          </cell>
          <cell r="S515">
            <v>-2.4500000000000002</v>
          </cell>
          <cell r="T515">
            <v>34.799999999999997</v>
          </cell>
          <cell r="U515">
            <v>-0.04</v>
          </cell>
          <cell r="W515">
            <v>204.57</v>
          </cell>
          <cell r="AF515" t="str">
            <v>20160201LGUM_349</v>
          </cell>
          <cell r="AH515" t="str">
            <v>349</v>
          </cell>
        </row>
        <row r="516">
          <cell r="B516" t="str">
            <v>Jun 2018</v>
          </cell>
          <cell r="C516" t="str">
            <v>LS</v>
          </cell>
          <cell r="E516">
            <v>50</v>
          </cell>
          <cell r="G516">
            <v>713.70610748837532</v>
          </cell>
          <cell r="Q516">
            <v>1344.83</v>
          </cell>
          <cell r="S516">
            <v>-19.14</v>
          </cell>
          <cell r="T516">
            <v>271.7</v>
          </cell>
          <cell r="U516">
            <v>-0.35</v>
          </cell>
          <cell r="W516">
            <v>1597.04</v>
          </cell>
          <cell r="AF516" t="str">
            <v>20160201LGUM_400</v>
          </cell>
          <cell r="AH516" t="str">
            <v>400</v>
          </cell>
        </row>
        <row r="517">
          <cell r="B517" t="str">
            <v>Jun 2018</v>
          </cell>
          <cell r="C517" t="str">
            <v>LS</v>
          </cell>
          <cell r="E517">
            <v>9</v>
          </cell>
          <cell r="G517">
            <v>255.05141571287035</v>
          </cell>
          <cell r="Q517">
            <v>262.3</v>
          </cell>
          <cell r="S517">
            <v>-3.73</v>
          </cell>
          <cell r="T517">
            <v>52.99</v>
          </cell>
          <cell r="U517">
            <v>-7.0000000000000007E-2</v>
          </cell>
          <cell r="W517">
            <v>311.49</v>
          </cell>
          <cell r="AF517" t="str">
            <v>20160201LGUM_401</v>
          </cell>
          <cell r="AH517" t="str">
            <v>401</v>
          </cell>
        </row>
        <row r="518">
          <cell r="B518" t="str">
            <v>Jun 2018</v>
          </cell>
          <cell r="C518" t="str">
            <v>LS</v>
          </cell>
          <cell r="E518">
            <v>229</v>
          </cell>
          <cell r="G518">
            <v>5472.1117045005958</v>
          </cell>
          <cell r="Q518">
            <v>4767.78</v>
          </cell>
          <cell r="S518">
            <v>-67.849999999999994</v>
          </cell>
          <cell r="T518">
            <v>963.26</v>
          </cell>
          <cell r="U518">
            <v>-1.23</v>
          </cell>
          <cell r="W518">
            <v>5661.96</v>
          </cell>
          <cell r="AF518" t="str">
            <v>20160201LGUM_412</v>
          </cell>
          <cell r="AH518" t="str">
            <v>412</v>
          </cell>
        </row>
        <row r="519">
          <cell r="B519" t="str">
            <v>Jun 2018</v>
          </cell>
          <cell r="C519" t="str">
            <v>LS</v>
          </cell>
          <cell r="E519">
            <v>2585</v>
          </cell>
          <cell r="G519">
            <v>84337.731223235241</v>
          </cell>
          <cell r="Q519">
            <v>55743.909999999996</v>
          </cell>
          <cell r="S519">
            <v>-793.33</v>
          </cell>
          <cell r="T519">
            <v>11262.26</v>
          </cell>
          <cell r="U519">
            <v>-14.33</v>
          </cell>
          <cell r="W519">
            <v>66198.509999999995</v>
          </cell>
          <cell r="AF519" t="str">
            <v>20160201LGUM_413</v>
          </cell>
          <cell r="AH519" t="str">
            <v>413</v>
          </cell>
        </row>
        <row r="520">
          <cell r="B520" t="str">
            <v>Jun 2018</v>
          </cell>
          <cell r="C520" t="str">
            <v>LS</v>
          </cell>
          <cell r="E520">
            <v>51</v>
          </cell>
          <cell r="G520">
            <v>1171.2661579947264</v>
          </cell>
          <cell r="Q520">
            <v>1081.71</v>
          </cell>
          <cell r="S520">
            <v>-15.39</v>
          </cell>
          <cell r="T520">
            <v>218.54</v>
          </cell>
          <cell r="U520">
            <v>-0.28000000000000003</v>
          </cell>
          <cell r="W520">
            <v>1284.58</v>
          </cell>
          <cell r="AF520" t="str">
            <v>20160201LGUM_415</v>
          </cell>
          <cell r="AH520" t="str">
            <v>415</v>
          </cell>
        </row>
        <row r="521">
          <cell r="B521" t="str">
            <v>Jun 2018</v>
          </cell>
          <cell r="C521" t="str">
            <v>LS</v>
          </cell>
          <cell r="E521">
            <v>2095</v>
          </cell>
          <cell r="G521">
            <v>68371.293671355714</v>
          </cell>
          <cell r="Q521">
            <v>49524.39</v>
          </cell>
          <cell r="S521">
            <v>-704.81</v>
          </cell>
          <cell r="T521">
            <v>10005.700000000001</v>
          </cell>
          <cell r="U521">
            <v>-12.73</v>
          </cell>
          <cell r="W521">
            <v>58812.55</v>
          </cell>
          <cell r="AF521" t="str">
            <v>20160201LGUM_416</v>
          </cell>
          <cell r="AH521" t="str">
            <v>416</v>
          </cell>
        </row>
        <row r="522">
          <cell r="B522" t="str">
            <v>Jun 2018</v>
          </cell>
          <cell r="C522" t="str">
            <v>RLS</v>
          </cell>
          <cell r="E522">
            <v>44</v>
          </cell>
          <cell r="G522">
            <v>1440.5479102065981</v>
          </cell>
          <cell r="Q522">
            <v>1089</v>
          </cell>
          <cell r="S522">
            <v>-15.5</v>
          </cell>
          <cell r="T522">
            <v>220.02</v>
          </cell>
          <cell r="U522">
            <v>-0.28000000000000003</v>
          </cell>
          <cell r="W522">
            <v>1293.24</v>
          </cell>
          <cell r="AF522" t="str">
            <v>20160201LGUM_417</v>
          </cell>
          <cell r="AH522" t="str">
            <v>417</v>
          </cell>
        </row>
        <row r="523">
          <cell r="B523" t="str">
            <v>Jun 2018</v>
          </cell>
          <cell r="C523" t="str">
            <v>RLS</v>
          </cell>
          <cell r="E523">
            <v>134</v>
          </cell>
          <cell r="G523">
            <v>6635.715373611245</v>
          </cell>
          <cell r="Q523">
            <v>3524.2099999999996</v>
          </cell>
          <cell r="S523">
            <v>-50.16</v>
          </cell>
          <cell r="T523">
            <v>712.01</v>
          </cell>
          <cell r="U523">
            <v>-0.91</v>
          </cell>
          <cell r="W523">
            <v>4185.1499999999996</v>
          </cell>
          <cell r="AF523" t="str">
            <v>20160201LGUM_419</v>
          </cell>
          <cell r="AH523" t="str">
            <v>419</v>
          </cell>
        </row>
        <row r="524">
          <cell r="B524" t="str">
            <v>Jun 2018</v>
          </cell>
          <cell r="C524" t="str">
            <v>LS</v>
          </cell>
          <cell r="E524">
            <v>64</v>
          </cell>
          <cell r="G524">
            <v>3276.2613185777723</v>
          </cell>
          <cell r="Q524">
            <v>1975.04</v>
          </cell>
          <cell r="S524">
            <v>-28.11</v>
          </cell>
          <cell r="T524">
            <v>399.03</v>
          </cell>
          <cell r="U524">
            <v>-0.51</v>
          </cell>
          <cell r="W524">
            <v>2345.4499999999998</v>
          </cell>
          <cell r="AF524" t="str">
            <v>20160201LGUM_420</v>
          </cell>
          <cell r="AH524" t="str">
            <v>420</v>
          </cell>
        </row>
        <row r="525">
          <cell r="B525" t="str">
            <v>Jun 2018</v>
          </cell>
          <cell r="C525" t="str">
            <v>LS</v>
          </cell>
          <cell r="E525">
            <v>205</v>
          </cell>
          <cell r="G525">
            <v>16806.027405320594</v>
          </cell>
          <cell r="Q525">
            <v>6961.7999999999993</v>
          </cell>
          <cell r="S525">
            <v>-99.08</v>
          </cell>
          <cell r="T525">
            <v>1406.53</v>
          </cell>
          <cell r="U525">
            <v>-1.79</v>
          </cell>
          <cell r="W525">
            <v>8267.4599999999991</v>
          </cell>
          <cell r="AF525" t="str">
            <v>20160201LGUM_421</v>
          </cell>
          <cell r="AH525" t="str">
            <v>421</v>
          </cell>
        </row>
        <row r="526">
          <cell r="B526" t="str">
            <v>Jun 2018</v>
          </cell>
          <cell r="C526" t="str">
            <v>LS</v>
          </cell>
          <cell r="E526">
            <v>479</v>
          </cell>
          <cell r="G526">
            <v>61990.62971345734</v>
          </cell>
          <cell r="Q526">
            <v>18982.77</v>
          </cell>
          <cell r="S526">
            <v>-270.16000000000003</v>
          </cell>
          <cell r="T526">
            <v>3835.2</v>
          </cell>
          <cell r="U526">
            <v>-4.88</v>
          </cell>
          <cell r="W526">
            <v>22542.93</v>
          </cell>
          <cell r="AF526" t="str">
            <v>20160201LGUM_422</v>
          </cell>
          <cell r="AH526" t="str">
            <v>422</v>
          </cell>
        </row>
        <row r="527">
          <cell r="B527" t="str">
            <v>Jun 2018</v>
          </cell>
          <cell r="C527" t="str">
            <v>LS</v>
          </cell>
          <cell r="E527">
            <v>25</v>
          </cell>
          <cell r="G527">
            <v>1269.783872218582</v>
          </cell>
          <cell r="Q527">
            <v>683</v>
          </cell>
          <cell r="S527">
            <v>-9.7200000000000006</v>
          </cell>
          <cell r="T527">
            <v>137.99</v>
          </cell>
          <cell r="U527">
            <v>-0.18</v>
          </cell>
          <cell r="W527">
            <v>811.09</v>
          </cell>
          <cell r="AF527" t="str">
            <v>20160201LGUM_423</v>
          </cell>
          <cell r="AH527" t="str">
            <v>423</v>
          </cell>
        </row>
        <row r="528">
          <cell r="B528" t="str">
            <v>Jun 2018</v>
          </cell>
          <cell r="C528" t="str">
            <v>LS</v>
          </cell>
          <cell r="E528">
            <v>35</v>
          </cell>
          <cell r="G528">
            <v>4502.2595400301961</v>
          </cell>
          <cell r="Q528">
            <v>1234.46</v>
          </cell>
          <cell r="S528">
            <v>-17.57</v>
          </cell>
          <cell r="T528">
            <v>249.4</v>
          </cell>
          <cell r="U528">
            <v>-0.32</v>
          </cell>
          <cell r="W528">
            <v>1465.97</v>
          </cell>
          <cell r="AF528" t="str">
            <v>20160201LGUM_425</v>
          </cell>
          <cell r="AH528" t="str">
            <v>425</v>
          </cell>
        </row>
        <row r="529">
          <cell r="B529" t="str">
            <v>Jun 2018</v>
          </cell>
          <cell r="C529" t="str">
            <v>RLS</v>
          </cell>
          <cell r="E529">
            <v>37</v>
          </cell>
          <cell r="G529">
            <v>824.26487567292429</v>
          </cell>
          <cell r="Q529">
            <v>1267.6299999999999</v>
          </cell>
          <cell r="S529">
            <v>-18.04</v>
          </cell>
          <cell r="T529">
            <v>256.10000000000002</v>
          </cell>
          <cell r="U529">
            <v>-0.33</v>
          </cell>
          <cell r="W529">
            <v>1505.36</v>
          </cell>
          <cell r="AF529" t="str">
            <v>20160201LGUM_426</v>
          </cell>
          <cell r="AH529" t="str">
            <v>426</v>
          </cell>
        </row>
        <row r="530">
          <cell r="B530" t="str">
            <v>Jun 2018</v>
          </cell>
          <cell r="C530" t="str">
            <v>LS</v>
          </cell>
          <cell r="E530">
            <v>58</v>
          </cell>
          <cell r="G530">
            <v>1303.7177515623546</v>
          </cell>
          <cell r="Q530">
            <v>2156.33</v>
          </cell>
          <cell r="S530">
            <v>-30.69</v>
          </cell>
          <cell r="T530">
            <v>435.66</v>
          </cell>
          <cell r="U530">
            <v>-0.55000000000000004</v>
          </cell>
          <cell r="W530">
            <v>2560.75</v>
          </cell>
          <cell r="AF530" t="str">
            <v>20160201LGUM_427</v>
          </cell>
          <cell r="AH530" t="str">
            <v>427</v>
          </cell>
        </row>
        <row r="531">
          <cell r="B531" t="str">
            <v>Jun 2018</v>
          </cell>
          <cell r="C531" t="str">
            <v>RLS</v>
          </cell>
          <cell r="E531">
            <v>301</v>
          </cell>
          <cell r="G531">
            <v>9501.4862162562858</v>
          </cell>
          <cell r="Q531">
            <v>10873.8</v>
          </cell>
          <cell r="S531">
            <v>-154.75</v>
          </cell>
          <cell r="T531">
            <v>2196.9</v>
          </cell>
          <cell r="U531">
            <v>-2.8</v>
          </cell>
          <cell r="W531">
            <v>12913.15</v>
          </cell>
          <cell r="AF531" t="str">
            <v>20160201LGUM_428</v>
          </cell>
          <cell r="AH531" t="str">
            <v>428</v>
          </cell>
        </row>
        <row r="532">
          <cell r="B532" t="str">
            <v>Jun 2018</v>
          </cell>
          <cell r="C532" t="str">
            <v>LS</v>
          </cell>
          <cell r="E532">
            <v>231</v>
          </cell>
          <cell r="G532">
            <v>7346.1375572921579</v>
          </cell>
          <cell r="Q532">
            <v>9351.6500000000015</v>
          </cell>
          <cell r="S532">
            <v>-133.09</v>
          </cell>
          <cell r="T532">
            <v>1889.37</v>
          </cell>
          <cell r="U532">
            <v>-2.4</v>
          </cell>
          <cell r="W532">
            <v>11105.53</v>
          </cell>
          <cell r="AF532" t="str">
            <v>20160201LGUM_429</v>
          </cell>
          <cell r="AH532" t="str">
            <v>429</v>
          </cell>
        </row>
        <row r="533">
          <cell r="B533" t="str">
            <v>Jun 2018</v>
          </cell>
          <cell r="C533" t="str">
            <v>RLS</v>
          </cell>
          <cell r="E533">
            <v>14</v>
          </cell>
          <cell r="G533">
            <v>327.29773947703109</v>
          </cell>
          <cell r="Q533">
            <v>466.19</v>
          </cell>
          <cell r="S533">
            <v>-6.63</v>
          </cell>
          <cell r="T533">
            <v>94.19</v>
          </cell>
          <cell r="U533">
            <v>-0.12</v>
          </cell>
          <cell r="W533">
            <v>553.63</v>
          </cell>
          <cell r="AF533" t="str">
            <v>20160201LGUM_430</v>
          </cell>
          <cell r="AH533" t="str">
            <v>430</v>
          </cell>
        </row>
        <row r="534">
          <cell r="B534" t="str">
            <v>Jun 2018</v>
          </cell>
          <cell r="C534" t="str">
            <v>LS</v>
          </cell>
          <cell r="E534">
            <v>56</v>
          </cell>
          <cell r="G534">
            <v>1279.6356436409676</v>
          </cell>
          <cell r="Q534">
            <v>2090.6800000000003</v>
          </cell>
          <cell r="S534">
            <v>-29.75</v>
          </cell>
          <cell r="T534">
            <v>422.39</v>
          </cell>
          <cell r="U534">
            <v>-0.54</v>
          </cell>
          <cell r="W534">
            <v>2482.7800000000002</v>
          </cell>
          <cell r="AF534" t="str">
            <v>20160201LGUM_431</v>
          </cell>
          <cell r="AH534" t="str">
            <v>431</v>
          </cell>
        </row>
        <row r="535">
          <cell r="B535" t="str">
            <v>Jun 2018</v>
          </cell>
          <cell r="C535" t="str">
            <v>RLS</v>
          </cell>
          <cell r="E535">
            <v>11</v>
          </cell>
          <cell r="G535">
            <v>363.42090135911138</v>
          </cell>
          <cell r="Q535">
            <v>392.97</v>
          </cell>
          <cell r="S535">
            <v>-5.59</v>
          </cell>
          <cell r="T535">
            <v>79.400000000000006</v>
          </cell>
          <cell r="U535">
            <v>-0.1</v>
          </cell>
          <cell r="W535">
            <v>466.68</v>
          </cell>
          <cell r="AF535" t="str">
            <v>20160201LGUM_432</v>
          </cell>
          <cell r="AH535" t="str">
            <v>432</v>
          </cell>
        </row>
        <row r="536">
          <cell r="B536" t="str">
            <v>Jun 2018</v>
          </cell>
          <cell r="C536" t="str">
            <v>LS</v>
          </cell>
          <cell r="E536">
            <v>231</v>
          </cell>
          <cell r="G536">
            <v>7578.2015063527961</v>
          </cell>
          <cell r="Q536">
            <v>9307.9499999999989</v>
          </cell>
          <cell r="S536">
            <v>-132.47</v>
          </cell>
          <cell r="T536">
            <v>1880.54</v>
          </cell>
          <cell r="U536">
            <v>-2.39</v>
          </cell>
          <cell r="W536">
            <v>11053.63</v>
          </cell>
          <cell r="AF536" t="str">
            <v>20160201LGUM_433</v>
          </cell>
          <cell r="AH536" t="str">
            <v>433</v>
          </cell>
        </row>
        <row r="537">
          <cell r="B537" t="str">
            <v>Jun 2018</v>
          </cell>
          <cell r="C537" t="str">
            <v>LS</v>
          </cell>
          <cell r="E537">
            <v>0</v>
          </cell>
          <cell r="G537">
            <v>0</v>
          </cell>
          <cell r="Q537">
            <v>0</v>
          </cell>
          <cell r="S537">
            <v>0</v>
          </cell>
          <cell r="T537">
            <v>0</v>
          </cell>
          <cell r="U537">
            <v>0</v>
          </cell>
          <cell r="W537">
            <v>0</v>
          </cell>
          <cell r="AF537" t="str">
            <v>20160201LGUM_439</v>
          </cell>
          <cell r="AH537" t="str">
            <v>439</v>
          </cell>
        </row>
        <row r="538">
          <cell r="B538" t="str">
            <v>Jun 2018</v>
          </cell>
          <cell r="C538" t="str">
            <v>LS</v>
          </cell>
          <cell r="E538">
            <v>11</v>
          </cell>
          <cell r="G538">
            <v>874.61837405400604</v>
          </cell>
          <cell r="Q538">
            <v>213.06</v>
          </cell>
          <cell r="S538">
            <v>-3.03</v>
          </cell>
          <cell r="T538">
            <v>43.05</v>
          </cell>
          <cell r="U538">
            <v>-0.05</v>
          </cell>
          <cell r="W538">
            <v>253.03</v>
          </cell>
          <cell r="AF538" t="str">
            <v>20160201LGUM_440</v>
          </cell>
          <cell r="AH538" t="str">
            <v>440</v>
          </cell>
        </row>
        <row r="539">
          <cell r="B539" t="str">
            <v>Jun 2018</v>
          </cell>
          <cell r="C539" t="str">
            <v>LS</v>
          </cell>
          <cell r="E539">
            <v>44</v>
          </cell>
          <cell r="G539">
            <v>5569.5347774552974</v>
          </cell>
          <cell r="Q539">
            <v>1036.21</v>
          </cell>
          <cell r="S539">
            <v>-14.75</v>
          </cell>
          <cell r="T539">
            <v>209.35</v>
          </cell>
          <cell r="U539">
            <v>-0.27</v>
          </cell>
          <cell r="W539">
            <v>1230.54</v>
          </cell>
          <cell r="AF539" t="str">
            <v>20160201LGUM_441</v>
          </cell>
          <cell r="AH539" t="str">
            <v>441</v>
          </cell>
        </row>
        <row r="540">
          <cell r="B540" t="str">
            <v>Jun 2018</v>
          </cell>
          <cell r="C540" t="str">
            <v>LS</v>
          </cell>
          <cell r="E540">
            <v>7252</v>
          </cell>
          <cell r="G540">
            <v>370033.62926607038</v>
          </cell>
          <cell r="Q540">
            <v>101036.58</v>
          </cell>
          <cell r="S540">
            <v>-1437.92</v>
          </cell>
          <cell r="T540">
            <v>20413</v>
          </cell>
          <cell r="U540">
            <v>-25.97</v>
          </cell>
          <cell r="W540">
            <v>119985.69</v>
          </cell>
          <cell r="AF540" t="str">
            <v>20160201LGUM_452</v>
          </cell>
          <cell r="AH540" t="str">
            <v>452</v>
          </cell>
        </row>
        <row r="541">
          <cell r="B541" t="str">
            <v>Jun 2018</v>
          </cell>
          <cell r="C541" t="str">
            <v>LS</v>
          </cell>
          <cell r="E541">
            <v>10447</v>
          </cell>
          <cell r="G541">
            <v>870783.84568815969</v>
          </cell>
          <cell r="Q541">
            <v>170075.78000000003</v>
          </cell>
          <cell r="S541">
            <v>-2420.46</v>
          </cell>
          <cell r="T541">
            <v>34361.379999999997</v>
          </cell>
          <cell r="U541">
            <v>-43.72</v>
          </cell>
          <cell r="W541">
            <v>201972.98</v>
          </cell>
          <cell r="AF541" t="str">
            <v>20160201LGUM_453</v>
          </cell>
          <cell r="AH541" t="str">
            <v>453</v>
          </cell>
        </row>
        <row r="542">
          <cell r="B542" t="str">
            <v>Jun 2018</v>
          </cell>
          <cell r="C542" t="str">
            <v>LS</v>
          </cell>
          <cell r="E542">
            <v>5990</v>
          </cell>
          <cell r="G542">
            <v>787495.87544204318</v>
          </cell>
          <cell r="Q542">
            <v>114311.06000000001</v>
          </cell>
          <cell r="S542">
            <v>-1626.83</v>
          </cell>
          <cell r="T542">
            <v>23094.92</v>
          </cell>
          <cell r="U542">
            <v>-29.39</v>
          </cell>
          <cell r="W542">
            <v>135749.76000000001</v>
          </cell>
          <cell r="AF542" t="str">
            <v>20160201LGUM_454</v>
          </cell>
          <cell r="AH542" t="str">
            <v>454</v>
          </cell>
        </row>
        <row r="543">
          <cell r="B543" t="str">
            <v>Jun 2018</v>
          </cell>
          <cell r="C543" t="str">
            <v>LS</v>
          </cell>
          <cell r="E543">
            <v>450</v>
          </cell>
          <cell r="G543">
            <v>22667.831401639996</v>
          </cell>
          <cell r="Q543">
            <v>6834.41</v>
          </cell>
          <cell r="S543">
            <v>-97.26</v>
          </cell>
          <cell r="T543">
            <v>1380.8</v>
          </cell>
          <cell r="U543">
            <v>-1.76</v>
          </cell>
          <cell r="W543">
            <v>8116.19</v>
          </cell>
          <cell r="AF543" t="str">
            <v>20160201LGUM_455</v>
          </cell>
          <cell r="AH543" t="str">
            <v>455</v>
          </cell>
        </row>
        <row r="544">
          <cell r="B544" t="str">
            <v>Jun 2018</v>
          </cell>
          <cell r="C544" t="str">
            <v>LS</v>
          </cell>
          <cell r="E544">
            <v>14422</v>
          </cell>
          <cell r="G544">
            <v>1880161.3171051703</v>
          </cell>
          <cell r="Q544">
            <v>287784.8</v>
          </cell>
          <cell r="S544">
            <v>-4095.65</v>
          </cell>
          <cell r="T544">
            <v>58142.82</v>
          </cell>
          <cell r="U544">
            <v>-73.98</v>
          </cell>
          <cell r="W544">
            <v>341757.99</v>
          </cell>
          <cell r="AF544" t="str">
            <v>20160201LGUM_456</v>
          </cell>
          <cell r="AH544" t="str">
            <v>456</v>
          </cell>
        </row>
        <row r="545">
          <cell r="B545" t="str">
            <v>Jun 2018</v>
          </cell>
          <cell r="C545" t="str">
            <v>LS</v>
          </cell>
          <cell r="E545">
            <v>3787</v>
          </cell>
          <cell r="G545">
            <v>122989.5144370612</v>
          </cell>
          <cell r="Q545">
            <v>46860.49</v>
          </cell>
          <cell r="S545">
            <v>-666.9</v>
          </cell>
          <cell r="T545">
            <v>9467.49</v>
          </cell>
          <cell r="U545">
            <v>-12.05</v>
          </cell>
          <cell r="W545">
            <v>55649.03</v>
          </cell>
          <cell r="AF545" t="str">
            <v>20160201LGUM_457</v>
          </cell>
          <cell r="AH545" t="str">
            <v>457</v>
          </cell>
        </row>
        <row r="546">
          <cell r="B546" t="str">
            <v>Jun 2018</v>
          </cell>
          <cell r="C546" t="str">
            <v>RLS</v>
          </cell>
          <cell r="E546">
            <v>0</v>
          </cell>
          <cell r="G546">
            <v>0</v>
          </cell>
          <cell r="Q546">
            <v>0</v>
          </cell>
          <cell r="S546">
            <v>0</v>
          </cell>
          <cell r="T546">
            <v>0</v>
          </cell>
          <cell r="U546">
            <v>0</v>
          </cell>
          <cell r="W546">
            <v>0</v>
          </cell>
          <cell r="AF546" t="str">
            <v>20160201LGUM_458</v>
          </cell>
          <cell r="AH546" t="str">
            <v>458</v>
          </cell>
        </row>
        <row r="547">
          <cell r="B547" t="str">
            <v>Jun 2018</v>
          </cell>
          <cell r="C547" t="str">
            <v>LS</v>
          </cell>
          <cell r="E547">
            <v>36</v>
          </cell>
          <cell r="G547">
            <v>1488.7121260493718</v>
          </cell>
          <cell r="Q547">
            <v>501.27</v>
          </cell>
          <cell r="S547">
            <v>-7.13</v>
          </cell>
          <cell r="T547">
            <v>101.28</v>
          </cell>
          <cell r="U547">
            <v>-0.13</v>
          </cell>
          <cell r="W547">
            <v>595.29</v>
          </cell>
          <cell r="AF547" t="str">
            <v>20160201LGUM_470</v>
          </cell>
          <cell r="AH547" t="str">
            <v>470</v>
          </cell>
        </row>
        <row r="548">
          <cell r="B548" t="str">
            <v>Jun 2018</v>
          </cell>
          <cell r="C548" t="str">
            <v>RLS</v>
          </cell>
          <cell r="E548">
            <v>9</v>
          </cell>
          <cell r="G548">
            <v>372.17803151234295</v>
          </cell>
          <cell r="Q548">
            <v>144.81</v>
          </cell>
          <cell r="S548">
            <v>-2.06</v>
          </cell>
          <cell r="T548">
            <v>29.26</v>
          </cell>
          <cell r="U548">
            <v>-0.04</v>
          </cell>
          <cell r="W548">
            <v>171.97</v>
          </cell>
          <cell r="AF548" t="str">
            <v>20160201LGUM_471</v>
          </cell>
          <cell r="AH548" t="str">
            <v>471</v>
          </cell>
        </row>
        <row r="549">
          <cell r="B549" t="str">
            <v>Jun 2018</v>
          </cell>
          <cell r="C549" t="str">
            <v>LS</v>
          </cell>
          <cell r="E549">
            <v>641</v>
          </cell>
          <cell r="G549">
            <v>62371.564875122916</v>
          </cell>
          <cell r="Q549">
            <v>12852.62</v>
          </cell>
          <cell r="S549">
            <v>-182.91</v>
          </cell>
          <cell r="T549">
            <v>2596.69</v>
          </cell>
          <cell r="U549">
            <v>-3.3</v>
          </cell>
          <cell r="W549">
            <v>15263.1</v>
          </cell>
          <cell r="AF549" t="str">
            <v>20160201LGUM_473</v>
          </cell>
          <cell r="AH549" t="str">
            <v>473</v>
          </cell>
        </row>
        <row r="550">
          <cell r="B550" t="str">
            <v>Jun 2018</v>
          </cell>
          <cell r="C550" t="str">
            <v>RLS</v>
          </cell>
          <cell r="E550">
            <v>62</v>
          </cell>
          <cell r="G550">
            <v>5838.8165296671696</v>
          </cell>
          <cell r="Q550">
            <v>1401.9199999999998</v>
          </cell>
          <cell r="S550">
            <v>-19.95</v>
          </cell>
          <cell r="T550">
            <v>283.24</v>
          </cell>
          <cell r="U550">
            <v>-0.36</v>
          </cell>
          <cell r="W550">
            <v>1664.85</v>
          </cell>
          <cell r="AF550" t="str">
            <v>20160201LGUM_474</v>
          </cell>
          <cell r="AH550" t="str">
            <v>474</v>
          </cell>
        </row>
        <row r="551">
          <cell r="B551" t="str">
            <v>Jun 2018</v>
          </cell>
          <cell r="C551" t="str">
            <v>RLS</v>
          </cell>
          <cell r="E551">
            <v>2</v>
          </cell>
          <cell r="G551">
            <v>221.11753636909788</v>
          </cell>
          <cell r="Q551">
            <v>59.28</v>
          </cell>
          <cell r="S551">
            <v>-0.84</v>
          </cell>
          <cell r="T551">
            <v>11.98</v>
          </cell>
          <cell r="U551">
            <v>-0.02</v>
          </cell>
          <cell r="W551">
            <v>70.400000000000006</v>
          </cell>
          <cell r="AF551" t="str">
            <v>20160201LGUM_475</v>
          </cell>
          <cell r="AH551" t="str">
            <v>475</v>
          </cell>
        </row>
        <row r="552">
          <cell r="B552" t="str">
            <v>Jun 2018</v>
          </cell>
          <cell r="C552" t="str">
            <v>LS</v>
          </cell>
          <cell r="E552">
            <v>579</v>
          </cell>
          <cell r="G552">
            <v>171760.1615429463</v>
          </cell>
          <cell r="Q552">
            <v>24484.080000000002</v>
          </cell>
          <cell r="S552">
            <v>-348.45</v>
          </cell>
          <cell r="T552">
            <v>4946.66</v>
          </cell>
          <cell r="U552">
            <v>-6.29</v>
          </cell>
          <cell r="W552">
            <v>29076</v>
          </cell>
          <cell r="AF552" t="str">
            <v>20160201LGUM_476</v>
          </cell>
          <cell r="AH552" t="str">
            <v>476</v>
          </cell>
        </row>
        <row r="553">
          <cell r="B553" t="str">
            <v>Jun 2018</v>
          </cell>
          <cell r="C553" t="str">
            <v>RLS</v>
          </cell>
          <cell r="E553">
            <v>68</v>
          </cell>
          <cell r="G553">
            <v>20184.090361929684</v>
          </cell>
          <cell r="Q553">
            <v>3109.6000000000004</v>
          </cell>
          <cell r="S553">
            <v>-44.25</v>
          </cell>
          <cell r="T553">
            <v>628.25</v>
          </cell>
          <cell r="U553">
            <v>-0.8</v>
          </cell>
          <cell r="W553">
            <v>3692.8</v>
          </cell>
          <cell r="AF553" t="str">
            <v>20160201LGUM_477</v>
          </cell>
          <cell r="AH553" t="str">
            <v>477</v>
          </cell>
        </row>
        <row r="554">
          <cell r="B554" t="str">
            <v>Jun 2018</v>
          </cell>
          <cell r="C554" t="str">
            <v>LS</v>
          </cell>
          <cell r="E554">
            <v>0</v>
          </cell>
          <cell r="G554">
            <v>0</v>
          </cell>
          <cell r="Q554">
            <v>0</v>
          </cell>
          <cell r="S554">
            <v>0</v>
          </cell>
          <cell r="T554">
            <v>0</v>
          </cell>
          <cell r="U554">
            <v>0</v>
          </cell>
          <cell r="W554">
            <v>0</v>
          </cell>
          <cell r="AF554" t="str">
            <v>20160201LGUM_479</v>
          </cell>
          <cell r="AH554" t="str">
            <v>479</v>
          </cell>
        </row>
        <row r="555">
          <cell r="B555" t="str">
            <v>Jun 2018</v>
          </cell>
          <cell r="C555" t="str">
            <v>LS</v>
          </cell>
          <cell r="E555">
            <v>24</v>
          </cell>
          <cell r="G555">
            <v>937.01292639578116</v>
          </cell>
          <cell r="Q555">
            <v>596.4</v>
          </cell>
          <cell r="S555">
            <v>-8.49</v>
          </cell>
          <cell r="T555">
            <v>120.49</v>
          </cell>
          <cell r="U555">
            <v>-0.15</v>
          </cell>
          <cell r="W555">
            <v>708.25</v>
          </cell>
          <cell r="AF555" t="str">
            <v>20160201LGUM_480</v>
          </cell>
          <cell r="AH555" t="str">
            <v>480</v>
          </cell>
        </row>
        <row r="556">
          <cell r="B556" t="str">
            <v>Jun 2018</v>
          </cell>
          <cell r="C556" t="str">
            <v>LS</v>
          </cell>
          <cell r="E556">
            <v>6</v>
          </cell>
          <cell r="G556">
            <v>621.75624087944357</v>
          </cell>
          <cell r="Q556">
            <v>130.01000000000002</v>
          </cell>
          <cell r="S556">
            <v>-1.85</v>
          </cell>
          <cell r="T556">
            <v>26.27</v>
          </cell>
          <cell r="U556">
            <v>-0.03</v>
          </cell>
          <cell r="W556">
            <v>154.4</v>
          </cell>
          <cell r="AF556" t="str">
            <v>20160201LGUM_481</v>
          </cell>
          <cell r="AH556" t="str">
            <v>481</v>
          </cell>
        </row>
        <row r="557">
          <cell r="B557" t="str">
            <v>Jun 2018</v>
          </cell>
          <cell r="C557" t="str">
            <v>LS</v>
          </cell>
          <cell r="E557">
            <v>85</v>
          </cell>
          <cell r="G557">
            <v>8377.2896328351799</v>
          </cell>
          <cell r="Q557">
            <v>2671.55</v>
          </cell>
          <cell r="S557">
            <v>-38.020000000000003</v>
          </cell>
          <cell r="T557">
            <v>539.75</v>
          </cell>
          <cell r="U557">
            <v>-0.69</v>
          </cell>
          <cell r="W557">
            <v>3172.59</v>
          </cell>
          <cell r="AF557" t="str">
            <v>20160201LGUM_482</v>
          </cell>
          <cell r="AH557" t="str">
            <v>482</v>
          </cell>
        </row>
        <row r="558">
          <cell r="B558" t="str">
            <v>Jun 2018</v>
          </cell>
          <cell r="C558" t="str">
            <v>LS</v>
          </cell>
          <cell r="E558">
            <v>3</v>
          </cell>
          <cell r="G558">
            <v>864.76660263162046</v>
          </cell>
          <cell r="Q558">
            <v>135.01999999999998</v>
          </cell>
          <cell r="S558">
            <v>-1.92</v>
          </cell>
          <cell r="T558">
            <v>27.28</v>
          </cell>
          <cell r="U558">
            <v>-0.03</v>
          </cell>
          <cell r="W558">
            <v>160.35</v>
          </cell>
          <cell r="AF558" t="str">
            <v>20160201LGUM_483</v>
          </cell>
          <cell r="AH558" t="str">
            <v>483</v>
          </cell>
        </row>
        <row r="559">
          <cell r="B559" t="str">
            <v>Jun 2018</v>
          </cell>
          <cell r="C559" t="str">
            <v>LS</v>
          </cell>
          <cell r="E559">
            <v>16</v>
          </cell>
          <cell r="G559">
            <v>5168.8960729449518</v>
          </cell>
          <cell r="Q559">
            <v>876.16</v>
          </cell>
          <cell r="S559">
            <v>-12.47</v>
          </cell>
          <cell r="T559">
            <v>177.02</v>
          </cell>
          <cell r="U559">
            <v>-0.23</v>
          </cell>
          <cell r="W559">
            <v>1040.48</v>
          </cell>
          <cell r="AF559" t="str">
            <v>20160201LGUM_484</v>
          </cell>
          <cell r="AH559" t="str">
            <v>484</v>
          </cell>
        </row>
        <row r="560">
          <cell r="B560" t="str">
            <v>Jun 2018</v>
          </cell>
          <cell r="C560" t="str">
            <v>ODL</v>
          </cell>
          <cell r="E560">
            <v>0</v>
          </cell>
          <cell r="G560">
            <v>0</v>
          </cell>
          <cell r="Q560">
            <v>0</v>
          </cell>
          <cell r="S560">
            <v>0</v>
          </cell>
          <cell r="T560">
            <v>0</v>
          </cell>
          <cell r="U560">
            <v>0</v>
          </cell>
          <cell r="W560">
            <v>0</v>
          </cell>
          <cell r="AF560" t="str">
            <v>20160201ODL</v>
          </cell>
          <cell r="AH560" t="str">
            <v>ODL</v>
          </cell>
        </row>
        <row r="561">
          <cell r="B561" t="str">
            <v>Jun 2018</v>
          </cell>
          <cell r="C561" t="str">
            <v>RLS</v>
          </cell>
          <cell r="E561">
            <v>0</v>
          </cell>
          <cell r="G561">
            <v>0</v>
          </cell>
          <cell r="Q561">
            <v>0</v>
          </cell>
          <cell r="S561">
            <v>0</v>
          </cell>
          <cell r="T561">
            <v>0</v>
          </cell>
          <cell r="U561">
            <v>0</v>
          </cell>
          <cell r="W561">
            <v>0</v>
          </cell>
          <cell r="AF561" t="str">
            <v>20160201LGUM_204CU</v>
          </cell>
          <cell r="AH561" t="str">
            <v>4CU</v>
          </cell>
        </row>
        <row r="562">
          <cell r="B562" t="str">
            <v>Jun 2018</v>
          </cell>
          <cell r="C562" t="str">
            <v>RLS</v>
          </cell>
          <cell r="E562">
            <v>0</v>
          </cell>
          <cell r="G562">
            <v>0</v>
          </cell>
          <cell r="Q562">
            <v>0</v>
          </cell>
          <cell r="S562">
            <v>0</v>
          </cell>
          <cell r="T562">
            <v>0</v>
          </cell>
          <cell r="U562">
            <v>0</v>
          </cell>
          <cell r="W562">
            <v>0</v>
          </cell>
          <cell r="AF562" t="str">
            <v>20160201LGUM_207CU</v>
          </cell>
          <cell r="AH562" t="str">
            <v>7CU</v>
          </cell>
        </row>
        <row r="563">
          <cell r="B563" t="str">
            <v>Jun 2018</v>
          </cell>
          <cell r="C563" t="str">
            <v>RLS</v>
          </cell>
          <cell r="E563">
            <v>0</v>
          </cell>
          <cell r="G563">
            <v>0</v>
          </cell>
          <cell r="Q563">
            <v>0</v>
          </cell>
          <cell r="S563">
            <v>0</v>
          </cell>
          <cell r="T563">
            <v>0</v>
          </cell>
          <cell r="U563">
            <v>0</v>
          </cell>
          <cell r="W563">
            <v>0</v>
          </cell>
          <cell r="AF563" t="str">
            <v>20160201LGUM_209CU</v>
          </cell>
          <cell r="AH563" t="str">
            <v>9CU</v>
          </cell>
        </row>
        <row r="564">
          <cell r="B564" t="str">
            <v>Jun 2018</v>
          </cell>
          <cell r="C564" t="str">
            <v>RLS</v>
          </cell>
          <cell r="E564">
            <v>0</v>
          </cell>
          <cell r="G564">
            <v>0</v>
          </cell>
          <cell r="Q564">
            <v>0</v>
          </cell>
          <cell r="S564">
            <v>0</v>
          </cell>
          <cell r="T564">
            <v>0</v>
          </cell>
          <cell r="U564">
            <v>0</v>
          </cell>
          <cell r="W564">
            <v>0</v>
          </cell>
          <cell r="AF564" t="str">
            <v>20160201LGUM_210CU</v>
          </cell>
          <cell r="AH564" t="str">
            <v>0CU</v>
          </cell>
        </row>
        <row r="565">
          <cell r="B565" t="str">
            <v>Jun 2018</v>
          </cell>
          <cell r="C565" t="str">
            <v>RLS</v>
          </cell>
          <cell r="E565">
            <v>0</v>
          </cell>
          <cell r="G565">
            <v>0</v>
          </cell>
          <cell r="Q565">
            <v>0</v>
          </cell>
          <cell r="S565">
            <v>0</v>
          </cell>
          <cell r="T565">
            <v>0</v>
          </cell>
          <cell r="U565">
            <v>0</v>
          </cell>
          <cell r="W565">
            <v>0</v>
          </cell>
          <cell r="AF565" t="str">
            <v>20160201LGUM_252CU</v>
          </cell>
          <cell r="AH565" t="str">
            <v>2CU</v>
          </cell>
        </row>
        <row r="566">
          <cell r="B566" t="str">
            <v>Jun 2018</v>
          </cell>
          <cell r="C566" t="str">
            <v>RLS</v>
          </cell>
          <cell r="E566">
            <v>0</v>
          </cell>
          <cell r="G566">
            <v>0</v>
          </cell>
          <cell r="Q566">
            <v>0</v>
          </cell>
          <cell r="S566">
            <v>0</v>
          </cell>
          <cell r="T566">
            <v>0</v>
          </cell>
          <cell r="U566">
            <v>0</v>
          </cell>
          <cell r="W566">
            <v>0</v>
          </cell>
          <cell r="AF566" t="str">
            <v>20160201LGUM_267CU</v>
          </cell>
          <cell r="AH566" t="str">
            <v>7CU</v>
          </cell>
        </row>
        <row r="567">
          <cell r="B567" t="str">
            <v>Jun 2018</v>
          </cell>
          <cell r="C567" t="str">
            <v>RLS</v>
          </cell>
          <cell r="E567">
            <v>0</v>
          </cell>
          <cell r="G567">
            <v>0</v>
          </cell>
          <cell r="Q567">
            <v>0</v>
          </cell>
          <cell r="S567">
            <v>0</v>
          </cell>
          <cell r="T567">
            <v>0</v>
          </cell>
          <cell r="U567">
            <v>0</v>
          </cell>
          <cell r="W567">
            <v>0</v>
          </cell>
          <cell r="AF567" t="str">
            <v>20160201LGUM_276CU</v>
          </cell>
          <cell r="AH567" t="str">
            <v>6CU</v>
          </cell>
        </row>
        <row r="568">
          <cell r="B568" t="str">
            <v>Jun 2018</v>
          </cell>
          <cell r="C568" t="str">
            <v>RLS</v>
          </cell>
          <cell r="E568">
            <v>0</v>
          </cell>
          <cell r="G568">
            <v>0</v>
          </cell>
          <cell r="Q568">
            <v>0</v>
          </cell>
          <cell r="S568">
            <v>0</v>
          </cell>
          <cell r="T568">
            <v>0</v>
          </cell>
          <cell r="U568">
            <v>0</v>
          </cell>
          <cell r="W568">
            <v>0</v>
          </cell>
          <cell r="AF568" t="str">
            <v>20160201LGUM_315CU</v>
          </cell>
          <cell r="AH568" t="str">
            <v>5CU</v>
          </cell>
        </row>
        <row r="569">
          <cell r="B569" t="str">
            <v>Jun 2018</v>
          </cell>
          <cell r="C569" t="str">
            <v>LS</v>
          </cell>
          <cell r="E569">
            <v>0</v>
          </cell>
          <cell r="G569">
            <v>0</v>
          </cell>
          <cell r="Q569">
            <v>0</v>
          </cell>
          <cell r="S569">
            <v>0</v>
          </cell>
          <cell r="T569">
            <v>0</v>
          </cell>
          <cell r="U569">
            <v>0</v>
          </cell>
          <cell r="W569">
            <v>0</v>
          </cell>
          <cell r="AF569" t="str">
            <v>20160201LGUM_412CU</v>
          </cell>
          <cell r="AH569" t="str">
            <v>2CU</v>
          </cell>
        </row>
        <row r="570">
          <cell r="B570" t="str">
            <v>Jun 2018</v>
          </cell>
          <cell r="C570" t="str">
            <v>LS</v>
          </cell>
          <cell r="E570">
            <v>0</v>
          </cell>
          <cell r="G570">
            <v>0</v>
          </cell>
          <cell r="Q570">
            <v>0</v>
          </cell>
          <cell r="S570">
            <v>0</v>
          </cell>
          <cell r="T570">
            <v>0</v>
          </cell>
          <cell r="U570">
            <v>0</v>
          </cell>
          <cell r="W570">
            <v>0</v>
          </cell>
          <cell r="AF570" t="str">
            <v>20160201LGUM_415CU</v>
          </cell>
          <cell r="AH570" t="str">
            <v>5CU</v>
          </cell>
        </row>
        <row r="571">
          <cell r="B571" t="str">
            <v>Jun 2018</v>
          </cell>
          <cell r="C571" t="str">
            <v>LS</v>
          </cell>
          <cell r="E571">
            <v>567</v>
          </cell>
          <cell r="G571">
            <v>47310.395652833715</v>
          </cell>
          <cell r="Q571">
            <v>16754.849999999999</v>
          </cell>
          <cell r="S571">
            <v>-238.45</v>
          </cell>
          <cell r="T571">
            <v>3385.08</v>
          </cell>
          <cell r="U571">
            <v>-4.3099999999999996</v>
          </cell>
          <cell r="W571">
            <v>19897.169999999998</v>
          </cell>
          <cell r="AF571" t="str">
            <v>20160201LGUM_424</v>
          </cell>
          <cell r="AH571" t="str">
            <v>424</v>
          </cell>
        </row>
        <row r="572">
          <cell r="B572" t="str">
            <v>Jun 2018</v>
          </cell>
          <cell r="C572" t="str">
            <v>LS</v>
          </cell>
          <cell r="E572">
            <v>5</v>
          </cell>
          <cell r="G572">
            <v>241.62044710775149</v>
          </cell>
          <cell r="Q572">
            <v>108.44999999999999</v>
          </cell>
          <cell r="S572">
            <v>-1.54</v>
          </cell>
          <cell r="T572">
            <v>21.91</v>
          </cell>
          <cell r="U572">
            <v>-0.03</v>
          </cell>
          <cell r="W572">
            <v>128.79</v>
          </cell>
          <cell r="AF572" t="str">
            <v>20160201LGUM_444</v>
          </cell>
          <cell r="AH572" t="str">
            <v>444</v>
          </cell>
        </row>
        <row r="573">
          <cell r="B573" t="str">
            <v>Jun 2018</v>
          </cell>
          <cell r="C573" t="str">
            <v>LS</v>
          </cell>
          <cell r="E573">
            <v>18</v>
          </cell>
          <cell r="G573">
            <v>892.05861273958874</v>
          </cell>
          <cell r="Q573">
            <v>425.34000000000003</v>
          </cell>
          <cell r="S573">
            <v>-6.05</v>
          </cell>
          <cell r="T573">
            <v>85.93</v>
          </cell>
          <cell r="U573">
            <v>-0.11</v>
          </cell>
          <cell r="W573">
            <v>505.11</v>
          </cell>
          <cell r="AF573" t="str">
            <v>20160201LGUM_445</v>
          </cell>
          <cell r="AH573" t="str">
            <v>445</v>
          </cell>
        </row>
        <row r="574">
          <cell r="B574" t="str">
            <v>Jun 2018</v>
          </cell>
          <cell r="C574" t="str">
            <v>LS</v>
          </cell>
          <cell r="E574">
            <v>0</v>
          </cell>
          <cell r="G574">
            <v>0</v>
          </cell>
          <cell r="Q574">
            <v>0</v>
          </cell>
          <cell r="S574">
            <v>0</v>
          </cell>
          <cell r="T574">
            <v>0</v>
          </cell>
          <cell r="U574">
            <v>0</v>
          </cell>
          <cell r="W574">
            <v>0</v>
          </cell>
          <cell r="AF574" t="str">
            <v>20160201LGUM_452CU</v>
          </cell>
          <cell r="AH574" t="str">
            <v>2CU</v>
          </cell>
        </row>
        <row r="575">
          <cell r="B575" t="str">
            <v>Jun 2018</v>
          </cell>
          <cell r="C575" t="str">
            <v>LS</v>
          </cell>
          <cell r="E575">
            <v>0</v>
          </cell>
          <cell r="G575">
            <v>0</v>
          </cell>
          <cell r="Q575">
            <v>0</v>
          </cell>
          <cell r="S575">
            <v>0</v>
          </cell>
          <cell r="T575">
            <v>0</v>
          </cell>
          <cell r="U575">
            <v>0</v>
          </cell>
          <cell r="W575">
            <v>0</v>
          </cell>
          <cell r="AF575" t="str">
            <v>20160201LGUM_453CU</v>
          </cell>
          <cell r="AH575" t="str">
            <v>3CU</v>
          </cell>
        </row>
        <row r="576">
          <cell r="B576" t="str">
            <v>Jun 2018</v>
          </cell>
          <cell r="C576" t="str">
            <v>LS</v>
          </cell>
          <cell r="E576">
            <v>0</v>
          </cell>
          <cell r="G576">
            <v>0</v>
          </cell>
          <cell r="Q576">
            <v>0</v>
          </cell>
          <cell r="S576">
            <v>0</v>
          </cell>
          <cell r="T576">
            <v>0</v>
          </cell>
          <cell r="U576">
            <v>0</v>
          </cell>
          <cell r="W576">
            <v>0</v>
          </cell>
          <cell r="AF576" t="str">
            <v>20160201LGUM_454CU</v>
          </cell>
          <cell r="AH576" t="str">
            <v>4CU</v>
          </cell>
        </row>
        <row r="577">
          <cell r="B577" t="str">
            <v>Jun 2018</v>
          </cell>
          <cell r="C577" t="str">
            <v>LS</v>
          </cell>
          <cell r="E577">
            <v>0</v>
          </cell>
          <cell r="G577">
            <v>0</v>
          </cell>
          <cell r="Q577">
            <v>0</v>
          </cell>
          <cell r="S577">
            <v>0</v>
          </cell>
          <cell r="T577">
            <v>0</v>
          </cell>
          <cell r="U577">
            <v>0</v>
          </cell>
          <cell r="W577">
            <v>0</v>
          </cell>
          <cell r="AF577" t="str">
            <v>20160201LGUM_456CU</v>
          </cell>
          <cell r="AH577" t="str">
            <v>6CU</v>
          </cell>
        </row>
        <row r="578">
          <cell r="B578" t="str">
            <v>Jun 2018</v>
          </cell>
          <cell r="C578" t="str">
            <v>LS</v>
          </cell>
          <cell r="E578">
            <v>0</v>
          </cell>
          <cell r="G578">
            <v>0</v>
          </cell>
          <cell r="Q578">
            <v>0</v>
          </cell>
          <cell r="S578">
            <v>0</v>
          </cell>
          <cell r="T578">
            <v>0</v>
          </cell>
          <cell r="U578">
            <v>0</v>
          </cell>
          <cell r="W578">
            <v>0</v>
          </cell>
          <cell r="AF578" t="str">
            <v>20160201LGUM_490</v>
          </cell>
          <cell r="AH578" t="str">
            <v>490</v>
          </cell>
        </row>
        <row r="579">
          <cell r="B579" t="str">
            <v>Jun 2018</v>
          </cell>
          <cell r="C579" t="str">
            <v>LS</v>
          </cell>
          <cell r="E579">
            <v>0</v>
          </cell>
          <cell r="G579">
            <v>0</v>
          </cell>
          <cell r="Q579">
            <v>0</v>
          </cell>
          <cell r="S579">
            <v>0</v>
          </cell>
          <cell r="T579">
            <v>0</v>
          </cell>
          <cell r="U579">
            <v>0</v>
          </cell>
          <cell r="W579">
            <v>0</v>
          </cell>
          <cell r="AF579" t="str">
            <v>20160201LGUM_491</v>
          </cell>
          <cell r="AH579" t="str">
            <v>491</v>
          </cell>
        </row>
        <row r="580">
          <cell r="B580" t="str">
            <v>Jun 2018</v>
          </cell>
          <cell r="C580" t="str">
            <v>LS</v>
          </cell>
          <cell r="E580">
            <v>0</v>
          </cell>
          <cell r="G580">
            <v>0</v>
          </cell>
          <cell r="Q580">
            <v>0</v>
          </cell>
          <cell r="S580">
            <v>0</v>
          </cell>
          <cell r="T580">
            <v>0</v>
          </cell>
          <cell r="U580">
            <v>0</v>
          </cell>
          <cell r="W580">
            <v>0</v>
          </cell>
          <cell r="AF580" t="str">
            <v>20160201LGUM_492</v>
          </cell>
          <cell r="AH580" t="str">
            <v>492</v>
          </cell>
        </row>
        <row r="581">
          <cell r="B581" t="str">
            <v>Jun 2018</v>
          </cell>
          <cell r="C581" t="str">
            <v>LS</v>
          </cell>
          <cell r="E581">
            <v>0</v>
          </cell>
          <cell r="G581">
            <v>0</v>
          </cell>
          <cell r="Q581">
            <v>0</v>
          </cell>
          <cell r="S581">
            <v>0</v>
          </cell>
          <cell r="T581">
            <v>0</v>
          </cell>
          <cell r="U581">
            <v>0</v>
          </cell>
          <cell r="W581">
            <v>0</v>
          </cell>
          <cell r="AF581" t="str">
            <v>20160201LGUM_493</v>
          </cell>
          <cell r="AH581" t="str">
            <v>493</v>
          </cell>
        </row>
        <row r="582">
          <cell r="B582" t="str">
            <v>Jun 2018</v>
          </cell>
          <cell r="C582" t="str">
            <v>LS</v>
          </cell>
          <cell r="E582">
            <v>0</v>
          </cell>
          <cell r="G582">
            <v>0</v>
          </cell>
          <cell r="Q582">
            <v>0</v>
          </cell>
          <cell r="S582">
            <v>0</v>
          </cell>
          <cell r="T582">
            <v>0</v>
          </cell>
          <cell r="U582">
            <v>0</v>
          </cell>
          <cell r="W582">
            <v>0</v>
          </cell>
          <cell r="AF582" t="str">
            <v>20160201LGUM_496</v>
          </cell>
          <cell r="AH582" t="str">
            <v>496</v>
          </cell>
        </row>
        <row r="583">
          <cell r="B583" t="str">
            <v>Jun 2018</v>
          </cell>
          <cell r="C583" t="str">
            <v>LS</v>
          </cell>
          <cell r="E583">
            <v>0</v>
          </cell>
          <cell r="G583">
            <v>0</v>
          </cell>
          <cell r="Q583">
            <v>0</v>
          </cell>
          <cell r="S583">
            <v>0</v>
          </cell>
          <cell r="T583">
            <v>0</v>
          </cell>
          <cell r="U583">
            <v>0</v>
          </cell>
          <cell r="W583">
            <v>0</v>
          </cell>
          <cell r="AF583" t="str">
            <v>20160201LGUM_497</v>
          </cell>
          <cell r="AH583" t="str">
            <v>497</v>
          </cell>
        </row>
        <row r="584">
          <cell r="B584" t="str">
            <v>Jun 2018</v>
          </cell>
          <cell r="C584" t="str">
            <v>LS</v>
          </cell>
          <cell r="E584">
            <v>0</v>
          </cell>
          <cell r="G584">
            <v>0</v>
          </cell>
          <cell r="Q584">
            <v>0</v>
          </cell>
          <cell r="S584">
            <v>0</v>
          </cell>
          <cell r="T584">
            <v>0</v>
          </cell>
          <cell r="U584">
            <v>0</v>
          </cell>
          <cell r="W584">
            <v>0</v>
          </cell>
          <cell r="AF584" t="str">
            <v>20160201LGUM_498</v>
          </cell>
          <cell r="AH584" t="str">
            <v>498</v>
          </cell>
        </row>
        <row r="585">
          <cell r="B585" t="str">
            <v>Jun 2018</v>
          </cell>
          <cell r="C585" t="str">
            <v>LS</v>
          </cell>
          <cell r="E585">
            <v>0</v>
          </cell>
          <cell r="G585">
            <v>0</v>
          </cell>
          <cell r="Q585">
            <v>0</v>
          </cell>
          <cell r="S585">
            <v>0</v>
          </cell>
          <cell r="T585">
            <v>0</v>
          </cell>
          <cell r="U585">
            <v>0</v>
          </cell>
          <cell r="W585">
            <v>0</v>
          </cell>
          <cell r="AF585" t="str">
            <v>20160201LGUM_499</v>
          </cell>
          <cell r="AH585" t="str">
            <v>499</v>
          </cell>
        </row>
        <row r="586">
          <cell r="B586" t="str">
            <v>Jul 2017</v>
          </cell>
          <cell r="C586" t="str">
            <v>RLS</v>
          </cell>
          <cell r="E586">
            <v>77</v>
          </cell>
          <cell r="G586">
            <v>2562.6998259899519</v>
          </cell>
          <cell r="Q586">
            <v>708.26</v>
          </cell>
          <cell r="S586">
            <v>-7.92</v>
          </cell>
          <cell r="T586">
            <v>94.9</v>
          </cell>
          <cell r="U586">
            <v>-0.16</v>
          </cell>
          <cell r="W586">
            <v>795.08</v>
          </cell>
          <cell r="AF586" t="str">
            <v>20160201LGUM_201</v>
          </cell>
          <cell r="AH586" t="str">
            <v>201</v>
          </cell>
        </row>
        <row r="587">
          <cell r="B587" t="str">
            <v>Jul 2017</v>
          </cell>
          <cell r="C587" t="str">
            <v>RLS</v>
          </cell>
          <cell r="E587">
            <v>3623</v>
          </cell>
          <cell r="G587">
            <v>281848.56845971791</v>
          </cell>
          <cell r="Q587">
            <v>42797.97</v>
          </cell>
          <cell r="S587">
            <v>-478.58</v>
          </cell>
          <cell r="T587">
            <v>5734.86</v>
          </cell>
          <cell r="U587">
            <v>-9.4600000000000009</v>
          </cell>
          <cell r="W587">
            <v>48044.79</v>
          </cell>
          <cell r="AF587" t="str">
            <v>20160201LGUM_203</v>
          </cell>
          <cell r="AH587" t="str">
            <v>203</v>
          </cell>
        </row>
        <row r="588">
          <cell r="B588" t="str">
            <v>Jul 2017</v>
          </cell>
          <cell r="C588" t="str">
            <v>RLS</v>
          </cell>
          <cell r="E588">
            <v>3636</v>
          </cell>
          <cell r="G588">
            <v>434703.35175627994</v>
          </cell>
          <cell r="Q588">
            <v>53079.97</v>
          </cell>
          <cell r="S588">
            <v>-593.54999999999995</v>
          </cell>
          <cell r="T588">
            <v>7112.63</v>
          </cell>
          <cell r="U588">
            <v>-11.74</v>
          </cell>
          <cell r="W588">
            <v>59587.31</v>
          </cell>
          <cell r="AF588" t="str">
            <v>20160201LGUM_204</v>
          </cell>
          <cell r="AH588" t="str">
            <v>204</v>
          </cell>
        </row>
        <row r="589">
          <cell r="B589" t="str">
            <v>Jul 2017</v>
          </cell>
          <cell r="C589" t="str">
            <v>RLS</v>
          </cell>
          <cell r="E589">
            <v>76</v>
          </cell>
          <cell r="G589">
            <v>2571.1193736728756</v>
          </cell>
          <cell r="Q589">
            <v>994.08</v>
          </cell>
          <cell r="S589">
            <v>-11.12</v>
          </cell>
          <cell r="T589">
            <v>133.21</v>
          </cell>
          <cell r="U589">
            <v>-0.22</v>
          </cell>
          <cell r="W589">
            <v>1115.95</v>
          </cell>
          <cell r="AF589" t="str">
            <v>20160201LGUM_206</v>
          </cell>
          <cell r="AH589" t="str">
            <v>206</v>
          </cell>
        </row>
        <row r="590">
          <cell r="B590" t="str">
            <v>Jul 2017</v>
          </cell>
          <cell r="C590" t="str">
            <v>RLS</v>
          </cell>
          <cell r="E590">
            <v>710</v>
          </cell>
          <cell r="G590">
            <v>89029.349642697329</v>
          </cell>
          <cell r="Q590">
            <v>12162.460000000001</v>
          </cell>
          <cell r="S590">
            <v>-136</v>
          </cell>
          <cell r="T590">
            <v>1629.75</v>
          </cell>
          <cell r="U590">
            <v>-2.69</v>
          </cell>
          <cell r="W590">
            <v>13653.52</v>
          </cell>
          <cell r="AF590" t="str">
            <v>20160201LGUM_207</v>
          </cell>
          <cell r="AH590" t="str">
            <v>207</v>
          </cell>
        </row>
        <row r="591">
          <cell r="B591" t="str">
            <v>Jul 2017</v>
          </cell>
          <cell r="C591" t="str">
            <v>RLS</v>
          </cell>
          <cell r="E591">
            <v>1395</v>
          </cell>
          <cell r="G591">
            <v>77819.774346344566</v>
          </cell>
          <cell r="Q591">
            <v>20799.45</v>
          </cell>
          <cell r="S591">
            <v>-232.58</v>
          </cell>
          <cell r="T591">
            <v>2787.09</v>
          </cell>
          <cell r="U591">
            <v>-4.5999999999999996</v>
          </cell>
          <cell r="W591">
            <v>23349.360000000001</v>
          </cell>
          <cell r="AF591" t="str">
            <v>20160201LGUM_208</v>
          </cell>
          <cell r="AH591" t="str">
            <v>208</v>
          </cell>
        </row>
        <row r="592">
          <cell r="B592" t="str">
            <v>Jul 2017</v>
          </cell>
          <cell r="C592" t="str">
            <v>RLS</v>
          </cell>
          <cell r="E592">
            <v>40</v>
          </cell>
          <cell r="G592">
            <v>12208.344140239607</v>
          </cell>
          <cell r="Q592">
            <v>1217.53</v>
          </cell>
          <cell r="S592">
            <v>-13.61</v>
          </cell>
          <cell r="T592">
            <v>163.15</v>
          </cell>
          <cell r="U592">
            <v>-0.27</v>
          </cell>
          <cell r="W592">
            <v>1366.8</v>
          </cell>
          <cell r="AF592" t="str">
            <v>20160201LGUM_209</v>
          </cell>
          <cell r="AH592" t="str">
            <v>209</v>
          </cell>
        </row>
        <row r="593">
          <cell r="B593" t="str">
            <v>Jul 2017</v>
          </cell>
          <cell r="C593" t="str">
            <v>RLS</v>
          </cell>
          <cell r="E593">
            <v>315</v>
          </cell>
          <cell r="G593">
            <v>94767.271388609952</v>
          </cell>
          <cell r="Q593">
            <v>9837.1200000000008</v>
          </cell>
          <cell r="S593">
            <v>-110</v>
          </cell>
          <cell r="T593">
            <v>1318.16</v>
          </cell>
          <cell r="U593">
            <v>-2.1800000000000002</v>
          </cell>
          <cell r="W593">
            <v>11043.1</v>
          </cell>
          <cell r="AF593" t="str">
            <v>20160201LGUM_210</v>
          </cell>
          <cell r="AH593" t="str">
            <v>210</v>
          </cell>
        </row>
        <row r="594">
          <cell r="B594" t="str">
            <v>Jul 2017</v>
          </cell>
          <cell r="C594" t="str">
            <v>RLS</v>
          </cell>
          <cell r="E594">
            <v>3845</v>
          </cell>
          <cell r="G594">
            <v>214115.41223751611</v>
          </cell>
          <cell r="Q594">
            <v>40779.279999999999</v>
          </cell>
          <cell r="S594">
            <v>-456</v>
          </cell>
          <cell r="T594">
            <v>5464.35</v>
          </cell>
          <cell r="U594">
            <v>-9.02</v>
          </cell>
          <cell r="W594">
            <v>45778.61</v>
          </cell>
          <cell r="AF594" t="str">
            <v>20160201LGUM_252</v>
          </cell>
          <cell r="AH594" t="str">
            <v>252</v>
          </cell>
        </row>
        <row r="595">
          <cell r="B595" t="str">
            <v>Jul 2017</v>
          </cell>
          <cell r="C595" t="str">
            <v>RLS</v>
          </cell>
          <cell r="E595">
            <v>2154</v>
          </cell>
          <cell r="G595">
            <v>175881.19376589847</v>
          </cell>
          <cell r="Q595">
            <v>61259.770000000004</v>
          </cell>
          <cell r="S595">
            <v>-685.02</v>
          </cell>
          <cell r="T595">
            <v>8208.7099999999991</v>
          </cell>
          <cell r="U595">
            <v>-13.55</v>
          </cell>
          <cell r="W595">
            <v>68769.91</v>
          </cell>
          <cell r="AF595" t="str">
            <v>20160201LGUM_266</v>
          </cell>
          <cell r="AH595" t="str">
            <v>266</v>
          </cell>
        </row>
        <row r="596">
          <cell r="B596" t="str">
            <v>Jul 2017</v>
          </cell>
          <cell r="C596" t="str">
            <v>RLS</v>
          </cell>
          <cell r="E596">
            <v>2335</v>
          </cell>
          <cell r="G596">
            <v>311890.5670358506</v>
          </cell>
          <cell r="Q596">
            <v>76216.479999999996</v>
          </cell>
          <cell r="S596">
            <v>-852.27</v>
          </cell>
          <cell r="T596">
            <v>10212.879999999999</v>
          </cell>
          <cell r="U596">
            <v>-16.86</v>
          </cell>
          <cell r="W596">
            <v>85560.23</v>
          </cell>
          <cell r="AF596" t="str">
            <v>20160201LGUM_267</v>
          </cell>
          <cell r="AH596" t="str">
            <v>267</v>
          </cell>
        </row>
        <row r="597">
          <cell r="B597" t="str">
            <v>Jul 2017</v>
          </cell>
          <cell r="C597" t="str">
            <v>RLS</v>
          </cell>
          <cell r="E597">
            <v>17265</v>
          </cell>
          <cell r="G597">
            <v>682141.22883588809</v>
          </cell>
          <cell r="Q597">
            <v>315272.33</v>
          </cell>
          <cell r="S597">
            <v>-3525.44</v>
          </cell>
          <cell r="T597">
            <v>42245.96</v>
          </cell>
          <cell r="U597">
            <v>-69.72</v>
          </cell>
          <cell r="W597">
            <v>353923.13</v>
          </cell>
          <cell r="AF597" t="str">
            <v>20160201LGUM_274</v>
          </cell>
          <cell r="AH597" t="str">
            <v>274</v>
          </cell>
        </row>
        <row r="598">
          <cell r="B598" t="str">
            <v>Jul 2017</v>
          </cell>
          <cell r="C598" t="str">
            <v>RLS</v>
          </cell>
          <cell r="E598">
            <v>525</v>
          </cell>
          <cell r="G598">
            <v>27896.066360447498</v>
          </cell>
          <cell r="Q598">
            <v>13576.5</v>
          </cell>
          <cell r="S598">
            <v>-151.82</v>
          </cell>
          <cell r="T598">
            <v>1819.23</v>
          </cell>
          <cell r="U598">
            <v>-3</v>
          </cell>
          <cell r="W598">
            <v>15240.91</v>
          </cell>
          <cell r="AF598" t="str">
            <v>20160201LGUM_275</v>
          </cell>
          <cell r="AH598" t="str">
            <v>275</v>
          </cell>
        </row>
        <row r="599">
          <cell r="B599" t="str">
            <v>Jul 2017</v>
          </cell>
          <cell r="C599" t="str">
            <v>RLS</v>
          </cell>
          <cell r="E599">
            <v>1371</v>
          </cell>
          <cell r="G599">
            <v>40543.279423659515</v>
          </cell>
          <cell r="Q599">
            <v>20839.2</v>
          </cell>
          <cell r="S599">
            <v>-233.03</v>
          </cell>
          <cell r="T599">
            <v>2792.42</v>
          </cell>
          <cell r="U599">
            <v>-4.6100000000000003</v>
          </cell>
          <cell r="W599">
            <v>23393.98</v>
          </cell>
          <cell r="AF599" t="str">
            <v>20160201LGUM_276</v>
          </cell>
          <cell r="AH599" t="str">
            <v>276</v>
          </cell>
        </row>
        <row r="600">
          <cell r="B600" t="str">
            <v>Jul 2017</v>
          </cell>
          <cell r="C600" t="str">
            <v>RLS</v>
          </cell>
          <cell r="E600">
            <v>2342</v>
          </cell>
          <cell r="G600">
            <v>126802.59787867489</v>
          </cell>
          <cell r="Q600">
            <v>54182.79</v>
          </cell>
          <cell r="S600">
            <v>-605.88</v>
          </cell>
          <cell r="T600">
            <v>7260.4</v>
          </cell>
          <cell r="U600">
            <v>-11.98</v>
          </cell>
          <cell r="W600">
            <v>60825.33</v>
          </cell>
          <cell r="AF600" t="str">
            <v>20160201LGUM_277</v>
          </cell>
          <cell r="AH600" t="str">
            <v>277</v>
          </cell>
        </row>
        <row r="601">
          <cell r="B601" t="str">
            <v>Jul 2017</v>
          </cell>
          <cell r="C601" t="str">
            <v>RLS</v>
          </cell>
          <cell r="E601">
            <v>17</v>
          </cell>
          <cell r="G601">
            <v>5143.2911908061169</v>
          </cell>
          <cell r="Q601">
            <v>1296.08</v>
          </cell>
          <cell r="S601">
            <v>-14.49</v>
          </cell>
          <cell r="T601">
            <v>173.67</v>
          </cell>
          <cell r="U601">
            <v>-0.28999999999999998</v>
          </cell>
          <cell r="W601">
            <v>1454.97</v>
          </cell>
          <cell r="AF601" t="str">
            <v>20160201LGUM_278</v>
          </cell>
          <cell r="AH601" t="str">
            <v>278</v>
          </cell>
        </row>
        <row r="602">
          <cell r="B602" t="str">
            <v>Jul 2017</v>
          </cell>
          <cell r="C602" t="str">
            <v>RLS</v>
          </cell>
          <cell r="E602">
            <v>11</v>
          </cell>
          <cell r="G602">
            <v>3272.0467182762877</v>
          </cell>
          <cell r="Q602">
            <v>496.21</v>
          </cell>
          <cell r="S602">
            <v>-5.55</v>
          </cell>
          <cell r="T602">
            <v>66.489999999999995</v>
          </cell>
          <cell r="U602">
            <v>-0.11</v>
          </cell>
          <cell r="W602">
            <v>557.04</v>
          </cell>
          <cell r="AF602" t="str">
            <v>20160201LGUM_279</v>
          </cell>
          <cell r="AH602" t="str">
            <v>279</v>
          </cell>
        </row>
        <row r="603">
          <cell r="B603" t="str">
            <v>Jul 2017</v>
          </cell>
          <cell r="C603" t="str">
            <v>RLS</v>
          </cell>
          <cell r="E603">
            <v>46</v>
          </cell>
          <cell r="G603">
            <v>1440.7950972403466</v>
          </cell>
          <cell r="Q603">
            <v>1674.38</v>
          </cell>
          <cell r="S603">
            <v>-18.72</v>
          </cell>
          <cell r="T603">
            <v>224.36</v>
          </cell>
          <cell r="U603">
            <v>-0.37</v>
          </cell>
          <cell r="W603">
            <v>1879.65</v>
          </cell>
          <cell r="AF603" t="str">
            <v>20160201LGUM_280</v>
          </cell>
          <cell r="AH603" t="str">
            <v>280</v>
          </cell>
        </row>
        <row r="604">
          <cell r="B604" t="str">
            <v>Jul 2017</v>
          </cell>
          <cell r="C604" t="str">
            <v>RLS</v>
          </cell>
          <cell r="E604">
            <v>244</v>
          </cell>
          <cell r="G604">
            <v>9747.7313299051057</v>
          </cell>
          <cell r="Q604">
            <v>9005.67</v>
          </cell>
          <cell r="S604">
            <v>-100.7</v>
          </cell>
          <cell r="T604">
            <v>1206.75</v>
          </cell>
          <cell r="U604">
            <v>-1.99</v>
          </cell>
          <cell r="W604">
            <v>10109.73</v>
          </cell>
          <cell r="AF604" t="str">
            <v>20160201LGUM_281</v>
          </cell>
          <cell r="AH604" t="str">
            <v>281</v>
          </cell>
        </row>
        <row r="605">
          <cell r="B605" t="str">
            <v>Jul 2017</v>
          </cell>
          <cell r="C605" t="str">
            <v>RLS</v>
          </cell>
          <cell r="E605">
            <v>105</v>
          </cell>
          <cell r="G605">
            <v>3202.5854498921658</v>
          </cell>
          <cell r="Q605">
            <v>3149.07</v>
          </cell>
          <cell r="S605">
            <v>-35.21</v>
          </cell>
          <cell r="T605">
            <v>421.97</v>
          </cell>
          <cell r="U605">
            <v>-0.7</v>
          </cell>
          <cell r="W605">
            <v>3535.13</v>
          </cell>
          <cell r="AF605" t="str">
            <v>20160201LGUM_282</v>
          </cell>
          <cell r="AH605" t="str">
            <v>282</v>
          </cell>
        </row>
        <row r="606">
          <cell r="B606" t="str">
            <v>Jul 2017</v>
          </cell>
          <cell r="C606" t="str">
            <v>RLS</v>
          </cell>
          <cell r="E606">
            <v>88</v>
          </cell>
          <cell r="G606">
            <v>3352.0324212640644</v>
          </cell>
          <cell r="Q606">
            <v>3231.5499999999997</v>
          </cell>
          <cell r="S606">
            <v>-36.14</v>
          </cell>
          <cell r="T606">
            <v>433.02</v>
          </cell>
          <cell r="U606">
            <v>-0.71</v>
          </cell>
          <cell r="W606">
            <v>3627.72</v>
          </cell>
          <cell r="AF606" t="str">
            <v>20160201LGUM_283</v>
          </cell>
          <cell r="AH606" t="str">
            <v>283</v>
          </cell>
        </row>
        <row r="607">
          <cell r="B607" t="str">
            <v>Jul 2017</v>
          </cell>
          <cell r="C607" t="str">
            <v>RLS</v>
          </cell>
          <cell r="E607">
            <v>500</v>
          </cell>
          <cell r="G607">
            <v>38366.82634762369</v>
          </cell>
          <cell r="Q607">
            <v>9965</v>
          </cell>
          <cell r="S607">
            <v>-111.43</v>
          </cell>
          <cell r="T607">
            <v>1335.29</v>
          </cell>
          <cell r="U607">
            <v>-2.2000000000000002</v>
          </cell>
          <cell r="W607">
            <v>11186.66</v>
          </cell>
          <cell r="AF607" t="str">
            <v>20160201LGUM_314</v>
          </cell>
          <cell r="AH607" t="str">
            <v>314</v>
          </cell>
        </row>
        <row r="608">
          <cell r="B608" t="str">
            <v>Jul 2017</v>
          </cell>
          <cell r="C608" t="str">
            <v>RLS</v>
          </cell>
          <cell r="E608">
            <v>496</v>
          </cell>
          <cell r="G608">
            <v>58695.82422804337</v>
          </cell>
          <cell r="Q608">
            <v>11829.6</v>
          </cell>
          <cell r="S608">
            <v>-132.28</v>
          </cell>
          <cell r="T608">
            <v>1585.15</v>
          </cell>
          <cell r="U608">
            <v>-2.62</v>
          </cell>
          <cell r="W608">
            <v>13279.85</v>
          </cell>
          <cell r="AF608" t="str">
            <v>20160201LGUM_315</v>
          </cell>
          <cell r="AH608" t="str">
            <v>315</v>
          </cell>
        </row>
        <row r="609">
          <cell r="B609" t="str">
            <v>Jul 2017</v>
          </cell>
          <cell r="C609" t="str">
            <v>RLS</v>
          </cell>
          <cell r="E609">
            <v>53</v>
          </cell>
          <cell r="G609">
            <v>2821.6009172398608</v>
          </cell>
          <cell r="Q609">
            <v>958.77</v>
          </cell>
          <cell r="S609">
            <v>-10.72</v>
          </cell>
          <cell r="T609">
            <v>128.47</v>
          </cell>
          <cell r="U609">
            <v>-0.21</v>
          </cell>
          <cell r="W609">
            <v>1076.31</v>
          </cell>
          <cell r="AF609" t="str">
            <v>20160201LGUM_318</v>
          </cell>
          <cell r="AH609" t="str">
            <v>318</v>
          </cell>
        </row>
        <row r="610">
          <cell r="B610" t="str">
            <v>Jul 2017</v>
          </cell>
          <cell r="C610" t="str">
            <v>RLS</v>
          </cell>
          <cell r="E610">
            <v>0</v>
          </cell>
          <cell r="G610">
            <v>0</v>
          </cell>
          <cell r="Q610">
            <v>0</v>
          </cell>
          <cell r="S610">
            <v>0</v>
          </cell>
          <cell r="T610">
            <v>0</v>
          </cell>
          <cell r="U610">
            <v>0</v>
          </cell>
          <cell r="W610">
            <v>0</v>
          </cell>
          <cell r="AF610" t="str">
            <v>20160201LGUM_347</v>
          </cell>
          <cell r="AH610" t="str">
            <v>347</v>
          </cell>
        </row>
        <row r="611">
          <cell r="B611" t="str">
            <v>Jul 2017</v>
          </cell>
          <cell r="C611" t="str">
            <v>RLS</v>
          </cell>
          <cell r="E611">
            <v>41</v>
          </cell>
          <cell r="G611">
            <v>3142.5961726513333</v>
          </cell>
          <cell r="Q611">
            <v>571.14</v>
          </cell>
          <cell r="S611">
            <v>-6.39</v>
          </cell>
          <cell r="T611">
            <v>76.53</v>
          </cell>
          <cell r="U611">
            <v>-0.13</v>
          </cell>
          <cell r="W611">
            <v>641.15</v>
          </cell>
          <cell r="AF611" t="str">
            <v>20160201LGUM_348</v>
          </cell>
          <cell r="AH611" t="str">
            <v>348</v>
          </cell>
        </row>
        <row r="612">
          <cell r="B612" t="str">
            <v>Jul 2017</v>
          </cell>
          <cell r="C612" t="str">
            <v>RLS</v>
          </cell>
          <cell r="E612">
            <v>18</v>
          </cell>
          <cell r="G612">
            <v>456.76046179861976</v>
          </cell>
          <cell r="Q612">
            <v>172.26999999999998</v>
          </cell>
          <cell r="S612">
            <v>-1.93</v>
          </cell>
          <cell r="T612">
            <v>23.08</v>
          </cell>
          <cell r="U612">
            <v>-0.04</v>
          </cell>
          <cell r="W612">
            <v>193.38</v>
          </cell>
          <cell r="AF612" t="str">
            <v>20160201LGUM_349</v>
          </cell>
          <cell r="AH612" t="str">
            <v>349</v>
          </cell>
        </row>
        <row r="613">
          <cell r="B613" t="str">
            <v>Jul 2017</v>
          </cell>
          <cell r="C613" t="str">
            <v>LS</v>
          </cell>
          <cell r="E613">
            <v>53</v>
          </cell>
          <cell r="G613">
            <v>716.71399650889418</v>
          </cell>
          <cell r="Q613">
            <v>1420.8</v>
          </cell>
          <cell r="S613">
            <v>-15.89</v>
          </cell>
          <cell r="T613">
            <v>190.39</v>
          </cell>
          <cell r="U613">
            <v>-0.31</v>
          </cell>
          <cell r="W613">
            <v>1594.99</v>
          </cell>
          <cell r="AF613" t="str">
            <v>20160201LGUM_400</v>
          </cell>
          <cell r="AH613" t="str">
            <v>400</v>
          </cell>
        </row>
        <row r="614">
          <cell r="B614" t="str">
            <v>Jul 2017</v>
          </cell>
          <cell r="C614" t="str">
            <v>LS</v>
          </cell>
          <cell r="E614">
            <v>11</v>
          </cell>
          <cell r="G614">
            <v>292.57928198160437</v>
          </cell>
          <cell r="Q614">
            <v>314.26</v>
          </cell>
          <cell r="S614">
            <v>-3.51</v>
          </cell>
          <cell r="T614">
            <v>42.11</v>
          </cell>
          <cell r="U614">
            <v>-7.0000000000000007E-2</v>
          </cell>
          <cell r="W614">
            <v>352.79</v>
          </cell>
          <cell r="AF614" t="str">
            <v>20160201LGUM_401</v>
          </cell>
          <cell r="AH614" t="str">
            <v>401</v>
          </cell>
        </row>
        <row r="615">
          <cell r="B615" t="str">
            <v>Jul 2017</v>
          </cell>
          <cell r="C615" t="str">
            <v>LS</v>
          </cell>
          <cell r="E615">
            <v>233</v>
          </cell>
          <cell r="G615">
            <v>5107.5081131536908</v>
          </cell>
          <cell r="Q615">
            <v>4851.07</v>
          </cell>
          <cell r="S615">
            <v>-54.25</v>
          </cell>
          <cell r="T615">
            <v>650.03</v>
          </cell>
          <cell r="U615">
            <v>-1.07</v>
          </cell>
          <cell r="W615">
            <v>5445.78</v>
          </cell>
          <cell r="AF615" t="str">
            <v>20160201LGUM_412</v>
          </cell>
          <cell r="AH615" t="str">
            <v>412</v>
          </cell>
        </row>
        <row r="616">
          <cell r="B616" t="str">
            <v>Jul 2017</v>
          </cell>
          <cell r="C616" t="str">
            <v>LS</v>
          </cell>
          <cell r="E616">
            <v>2473</v>
          </cell>
          <cell r="G616">
            <v>78113.406071786536</v>
          </cell>
          <cell r="Q616">
            <v>53329.21</v>
          </cell>
          <cell r="S616">
            <v>-596.34</v>
          </cell>
          <cell r="T616">
            <v>7146.02</v>
          </cell>
          <cell r="U616">
            <v>-11.79</v>
          </cell>
          <cell r="W616">
            <v>59867.1</v>
          </cell>
          <cell r="AF616" t="str">
            <v>20160201LGUM_413</v>
          </cell>
          <cell r="AH616" t="str">
            <v>413</v>
          </cell>
        </row>
        <row r="617">
          <cell r="B617" t="str">
            <v>Jul 2017</v>
          </cell>
          <cell r="C617" t="str">
            <v>LS</v>
          </cell>
          <cell r="E617">
            <v>47</v>
          </cell>
          <cell r="G617">
            <v>1067.1776688105999</v>
          </cell>
          <cell r="Q617">
            <v>996.86999999999989</v>
          </cell>
          <cell r="S617">
            <v>-11.15</v>
          </cell>
          <cell r="T617">
            <v>133.58000000000001</v>
          </cell>
          <cell r="U617">
            <v>-0.22</v>
          </cell>
          <cell r="W617">
            <v>1119.08</v>
          </cell>
          <cell r="AF617" t="str">
            <v>20160201LGUM_415</v>
          </cell>
          <cell r="AH617" t="str">
            <v>415</v>
          </cell>
        </row>
        <row r="618">
          <cell r="B618" t="str">
            <v>Jul 2017</v>
          </cell>
          <cell r="C618" t="str">
            <v>LS</v>
          </cell>
          <cell r="E618">
            <v>1980</v>
          </cell>
          <cell r="G618">
            <v>62976.111781349799</v>
          </cell>
          <cell r="Q618">
            <v>46806.969999999994</v>
          </cell>
          <cell r="S618">
            <v>-523.4</v>
          </cell>
          <cell r="T618">
            <v>6272.05</v>
          </cell>
          <cell r="U618">
            <v>-10.35</v>
          </cell>
          <cell r="W618">
            <v>52545.27</v>
          </cell>
          <cell r="AF618" t="str">
            <v>20160201LGUM_416</v>
          </cell>
          <cell r="AH618" t="str">
            <v>416</v>
          </cell>
        </row>
        <row r="619">
          <cell r="B619" t="str">
            <v>Jul 2017</v>
          </cell>
          <cell r="C619" t="str">
            <v>RLS</v>
          </cell>
          <cell r="E619">
            <v>50</v>
          </cell>
          <cell r="G619">
            <v>1557.6163213409154</v>
          </cell>
          <cell r="Q619">
            <v>1237.5</v>
          </cell>
          <cell r="S619">
            <v>-13.84</v>
          </cell>
          <cell r="T619">
            <v>165.82</v>
          </cell>
          <cell r="U619">
            <v>-0.27</v>
          </cell>
          <cell r="W619">
            <v>1389.21</v>
          </cell>
          <cell r="AF619" t="str">
            <v>20160201LGUM_417</v>
          </cell>
          <cell r="AH619" t="str">
            <v>417</v>
          </cell>
        </row>
        <row r="620">
          <cell r="B620" t="str">
            <v>Jul 2017</v>
          </cell>
          <cell r="C620" t="str">
            <v>RLS</v>
          </cell>
          <cell r="E620">
            <v>113</v>
          </cell>
          <cell r="G620">
            <v>5705.2959986412852</v>
          </cell>
          <cell r="Q620">
            <v>2971.8999999999996</v>
          </cell>
          <cell r="S620">
            <v>-33.229999999999997</v>
          </cell>
          <cell r="T620">
            <v>398.23</v>
          </cell>
          <cell r="U620">
            <v>-0.66</v>
          </cell>
          <cell r="W620">
            <v>3336.24</v>
          </cell>
          <cell r="AF620" t="str">
            <v>20160201LGUM_419</v>
          </cell>
          <cell r="AH620" t="str">
            <v>419</v>
          </cell>
        </row>
        <row r="621">
          <cell r="B621" t="str">
            <v>Jul 2017</v>
          </cell>
          <cell r="C621" t="str">
            <v>LS</v>
          </cell>
          <cell r="E621">
            <v>62</v>
          </cell>
          <cell r="G621">
            <v>3028.9322789318608</v>
          </cell>
          <cell r="Q621">
            <v>1913.3200000000002</v>
          </cell>
          <cell r="S621">
            <v>-21.4</v>
          </cell>
          <cell r="T621">
            <v>256.38</v>
          </cell>
          <cell r="U621">
            <v>-0.42</v>
          </cell>
          <cell r="W621">
            <v>2147.88</v>
          </cell>
          <cell r="AF621" t="str">
            <v>20160201LGUM_420</v>
          </cell>
          <cell r="AH621" t="str">
            <v>420</v>
          </cell>
        </row>
        <row r="622">
          <cell r="B622" t="str">
            <v>Jul 2017</v>
          </cell>
          <cell r="C622" t="str">
            <v>LS</v>
          </cell>
          <cell r="E622">
            <v>190</v>
          </cell>
          <cell r="G622">
            <v>15064.675691671528</v>
          </cell>
          <cell r="Q622">
            <v>6452.4000000000005</v>
          </cell>
          <cell r="S622">
            <v>-72.150000000000006</v>
          </cell>
          <cell r="T622">
            <v>864.61</v>
          </cell>
          <cell r="U622">
            <v>-1.43</v>
          </cell>
          <cell r="W622">
            <v>7243.43</v>
          </cell>
          <cell r="AF622" t="str">
            <v>20160201LGUM_421</v>
          </cell>
          <cell r="AH622" t="str">
            <v>421</v>
          </cell>
        </row>
        <row r="623">
          <cell r="B623" t="str">
            <v>Jul 2017</v>
          </cell>
          <cell r="C623" t="str">
            <v>LS</v>
          </cell>
          <cell r="E623">
            <v>423</v>
          </cell>
          <cell r="G623">
            <v>54787.04921624597</v>
          </cell>
          <cell r="Q623">
            <v>16763.490000000002</v>
          </cell>
          <cell r="S623">
            <v>-187.45</v>
          </cell>
          <cell r="T623">
            <v>2246.2800000000002</v>
          </cell>
          <cell r="U623">
            <v>-3.71</v>
          </cell>
          <cell r="W623">
            <v>18818.61</v>
          </cell>
          <cell r="AF623" t="str">
            <v>20160201LGUM_422</v>
          </cell>
          <cell r="AH623" t="str">
            <v>422</v>
          </cell>
        </row>
        <row r="624">
          <cell r="B624" t="str">
            <v>Jul 2017</v>
          </cell>
          <cell r="C624" t="str">
            <v>LS</v>
          </cell>
          <cell r="E624">
            <v>24</v>
          </cell>
          <cell r="G624">
            <v>1136.6389371947221</v>
          </cell>
          <cell r="Q624">
            <v>655.68</v>
          </cell>
          <cell r="S624">
            <v>-7.33</v>
          </cell>
          <cell r="T624">
            <v>87.86</v>
          </cell>
          <cell r="U624">
            <v>-0.15</v>
          </cell>
          <cell r="W624">
            <v>736.06</v>
          </cell>
          <cell r="AF624" t="str">
            <v>20160201LGUM_423</v>
          </cell>
          <cell r="AH624" t="str">
            <v>423</v>
          </cell>
        </row>
        <row r="625">
          <cell r="B625" t="str">
            <v>Jul 2017</v>
          </cell>
          <cell r="C625" t="str">
            <v>LS</v>
          </cell>
          <cell r="E625">
            <v>32</v>
          </cell>
          <cell r="G625">
            <v>4170.83343342841</v>
          </cell>
          <cell r="Q625">
            <v>1128.6399999999999</v>
          </cell>
          <cell r="S625">
            <v>-12.62</v>
          </cell>
          <cell r="T625">
            <v>151.24</v>
          </cell>
          <cell r="U625">
            <v>-0.25</v>
          </cell>
          <cell r="W625">
            <v>1267.01</v>
          </cell>
          <cell r="AF625" t="str">
            <v>20160201LGUM_425</v>
          </cell>
          <cell r="AH625" t="str">
            <v>425</v>
          </cell>
        </row>
        <row r="626">
          <cell r="B626" t="str">
            <v>Jul 2017</v>
          </cell>
          <cell r="C626" t="str">
            <v>RLS</v>
          </cell>
          <cell r="E626">
            <v>32</v>
          </cell>
          <cell r="G626">
            <v>770.38861298753375</v>
          </cell>
          <cell r="Q626">
            <v>1096.31</v>
          </cell>
          <cell r="S626">
            <v>-12.26</v>
          </cell>
          <cell r="T626">
            <v>146.91</v>
          </cell>
          <cell r="U626">
            <v>-0.24</v>
          </cell>
          <cell r="W626">
            <v>1230.72</v>
          </cell>
          <cell r="AF626" t="str">
            <v>20160201LGUM_426</v>
          </cell>
          <cell r="AH626" t="str">
            <v>426</v>
          </cell>
        </row>
        <row r="627">
          <cell r="B627" t="str">
            <v>Jul 2017</v>
          </cell>
          <cell r="C627" t="str">
            <v>LS</v>
          </cell>
          <cell r="E627">
            <v>52</v>
          </cell>
          <cell r="G627">
            <v>1202.9428751977473</v>
          </cell>
          <cell r="Q627">
            <v>1938.8999999999999</v>
          </cell>
          <cell r="S627">
            <v>-21.68</v>
          </cell>
          <cell r="T627">
            <v>259.81</v>
          </cell>
          <cell r="U627">
            <v>-0.43</v>
          </cell>
          <cell r="W627">
            <v>2176.6</v>
          </cell>
          <cell r="AF627" t="str">
            <v>20160201LGUM_427</v>
          </cell>
          <cell r="AH627" t="str">
            <v>427</v>
          </cell>
        </row>
        <row r="628">
          <cell r="B628" t="str">
            <v>Jul 2017</v>
          </cell>
          <cell r="C628" t="str">
            <v>RLS</v>
          </cell>
          <cell r="E628">
            <v>267</v>
          </cell>
          <cell r="G628">
            <v>8830.0006324664046</v>
          </cell>
          <cell r="Q628">
            <v>9678.02</v>
          </cell>
          <cell r="S628">
            <v>-108.22</v>
          </cell>
          <cell r="T628">
            <v>1296.8399999999999</v>
          </cell>
          <cell r="U628">
            <v>-2.14</v>
          </cell>
          <cell r="W628">
            <v>10864.5</v>
          </cell>
          <cell r="AF628" t="str">
            <v>20160201LGUM_428</v>
          </cell>
          <cell r="AH628" t="str">
            <v>428</v>
          </cell>
        </row>
        <row r="629">
          <cell r="B629" t="str">
            <v>Jul 2017</v>
          </cell>
          <cell r="C629" t="str">
            <v>LS</v>
          </cell>
          <cell r="E629">
            <v>212</v>
          </cell>
          <cell r="G629">
            <v>6828.2531708512561</v>
          </cell>
          <cell r="Q629">
            <v>8646.52</v>
          </cell>
          <cell r="S629">
            <v>-96.69</v>
          </cell>
          <cell r="T629">
            <v>1158.6199999999999</v>
          </cell>
          <cell r="U629">
            <v>-1.91</v>
          </cell>
          <cell r="W629">
            <v>9706.5400000000009</v>
          </cell>
          <cell r="AF629" t="str">
            <v>20160201LGUM_429</v>
          </cell>
          <cell r="AH629" t="str">
            <v>429</v>
          </cell>
        </row>
        <row r="630">
          <cell r="B630" t="str">
            <v>Jul 2017</v>
          </cell>
          <cell r="C630" t="str">
            <v>RLS</v>
          </cell>
          <cell r="E630">
            <v>14</v>
          </cell>
          <cell r="G630">
            <v>289.4219516005079</v>
          </cell>
          <cell r="Q630">
            <v>466.19000000000005</v>
          </cell>
          <cell r="S630">
            <v>-5.21</v>
          </cell>
          <cell r="T630">
            <v>62.47</v>
          </cell>
          <cell r="U630">
            <v>-0.1</v>
          </cell>
          <cell r="W630">
            <v>523.35</v>
          </cell>
          <cell r="AF630" t="str">
            <v>20160201LGUM_430</v>
          </cell>
          <cell r="AH630" t="str">
            <v>430</v>
          </cell>
        </row>
        <row r="631">
          <cell r="B631" t="str">
            <v>Jul 2017</v>
          </cell>
          <cell r="C631" t="str">
            <v>LS</v>
          </cell>
          <cell r="E631">
            <v>50</v>
          </cell>
          <cell r="G631">
            <v>1154.5304760209353</v>
          </cell>
          <cell r="Q631">
            <v>1886.86</v>
          </cell>
          <cell r="S631">
            <v>-21.1</v>
          </cell>
          <cell r="T631">
            <v>252.84</v>
          </cell>
          <cell r="U631">
            <v>-0.42</v>
          </cell>
          <cell r="W631">
            <v>2118.1799999999998</v>
          </cell>
          <cell r="AF631" t="str">
            <v>20160201LGUM_431</v>
          </cell>
          <cell r="AH631" t="str">
            <v>431</v>
          </cell>
        </row>
        <row r="632">
          <cell r="B632" t="str">
            <v>Jul 2017</v>
          </cell>
          <cell r="C632" t="str">
            <v>RLS</v>
          </cell>
          <cell r="E632">
            <v>10</v>
          </cell>
          <cell r="G632">
            <v>320.99525541147244</v>
          </cell>
          <cell r="Q632">
            <v>357.58000000000004</v>
          </cell>
          <cell r="S632">
            <v>-4</v>
          </cell>
          <cell r="T632">
            <v>47.91</v>
          </cell>
          <cell r="U632">
            <v>-0.08</v>
          </cell>
          <cell r="W632">
            <v>401.41</v>
          </cell>
          <cell r="AF632" t="str">
            <v>20160201LGUM_432</v>
          </cell>
          <cell r="AH632" t="str">
            <v>432</v>
          </cell>
        </row>
        <row r="633">
          <cell r="B633" t="str">
            <v>Jul 2017</v>
          </cell>
          <cell r="C633" t="str">
            <v>LS</v>
          </cell>
          <cell r="E633">
            <v>244</v>
          </cell>
          <cell r="G633">
            <v>7659.6835045399876</v>
          </cell>
          <cell r="Q633">
            <v>9659.3799999999992</v>
          </cell>
          <cell r="S633">
            <v>-108.01</v>
          </cell>
          <cell r="T633">
            <v>1294.3399999999999</v>
          </cell>
          <cell r="U633">
            <v>-2.14</v>
          </cell>
          <cell r="W633">
            <v>10843.57</v>
          </cell>
          <cell r="AF633" t="str">
            <v>20160201LGUM_433</v>
          </cell>
          <cell r="AH633" t="str">
            <v>433</v>
          </cell>
        </row>
        <row r="634">
          <cell r="B634" t="str">
            <v>Jul 2017</v>
          </cell>
          <cell r="C634" t="str">
            <v>LS</v>
          </cell>
          <cell r="E634">
            <v>0</v>
          </cell>
          <cell r="G634">
            <v>0</v>
          </cell>
          <cell r="Q634">
            <v>0</v>
          </cell>
          <cell r="S634">
            <v>0</v>
          </cell>
          <cell r="T634">
            <v>0</v>
          </cell>
          <cell r="U634">
            <v>0</v>
          </cell>
          <cell r="W634">
            <v>0</v>
          </cell>
          <cell r="AF634" t="str">
            <v>20160201LGUM_439</v>
          </cell>
          <cell r="AH634" t="str">
            <v>439</v>
          </cell>
        </row>
        <row r="635">
          <cell r="B635" t="str">
            <v>Jul 2017</v>
          </cell>
          <cell r="C635" t="str">
            <v>LS</v>
          </cell>
          <cell r="E635">
            <v>9</v>
          </cell>
          <cell r="G635">
            <v>797.75214295703643</v>
          </cell>
          <cell r="Q635">
            <v>174.32999999999998</v>
          </cell>
          <cell r="S635">
            <v>-1.95</v>
          </cell>
          <cell r="T635">
            <v>23.36</v>
          </cell>
          <cell r="U635">
            <v>-0.04</v>
          </cell>
          <cell r="W635">
            <v>195.7</v>
          </cell>
          <cell r="AF635" t="str">
            <v>20160201LGUM_440</v>
          </cell>
          <cell r="AH635" t="str">
            <v>440</v>
          </cell>
        </row>
        <row r="636">
          <cell r="B636" t="str">
            <v>Jul 2017</v>
          </cell>
          <cell r="C636" t="str">
            <v>LS</v>
          </cell>
          <cell r="E636">
            <v>38</v>
          </cell>
          <cell r="G636">
            <v>5054.8859401354166</v>
          </cell>
          <cell r="Q636">
            <v>894.9</v>
          </cell>
          <cell r="S636">
            <v>-10.01</v>
          </cell>
          <cell r="T636">
            <v>119.92</v>
          </cell>
          <cell r="U636">
            <v>-0.2</v>
          </cell>
          <cell r="W636">
            <v>1004.61</v>
          </cell>
          <cell r="AF636" t="str">
            <v>20160201LGUM_441</v>
          </cell>
          <cell r="AH636" t="str">
            <v>441</v>
          </cell>
        </row>
        <row r="637">
          <cell r="B637" t="str">
            <v>Jul 2017</v>
          </cell>
          <cell r="C637" t="str">
            <v>LS</v>
          </cell>
          <cell r="E637">
            <v>6962</v>
          </cell>
          <cell r="G637">
            <v>329965.23102416744</v>
          </cell>
          <cell r="Q637">
            <v>97028</v>
          </cell>
          <cell r="S637">
            <v>-1084.99</v>
          </cell>
          <cell r="T637">
            <v>13001.59</v>
          </cell>
          <cell r="U637">
            <v>-21.46</v>
          </cell>
          <cell r="W637">
            <v>108923.14</v>
          </cell>
          <cell r="AF637" t="str">
            <v>20160201LGUM_452</v>
          </cell>
          <cell r="AH637" t="str">
            <v>452</v>
          </cell>
        </row>
        <row r="638">
          <cell r="B638" t="str">
            <v>Jul 2017</v>
          </cell>
          <cell r="C638" t="str">
            <v>LS</v>
          </cell>
          <cell r="E638">
            <v>10260</v>
          </cell>
          <cell r="G638">
            <v>779729.04869827745</v>
          </cell>
          <cell r="Q638">
            <v>167048.35</v>
          </cell>
          <cell r="S638">
            <v>-1867.97</v>
          </cell>
          <cell r="T638">
            <v>22384.2</v>
          </cell>
          <cell r="U638">
            <v>-36.94</v>
          </cell>
          <cell r="W638">
            <v>187527.64</v>
          </cell>
          <cell r="AF638" t="str">
            <v>20160201LGUM_453</v>
          </cell>
          <cell r="AH638" t="str">
            <v>453</v>
          </cell>
        </row>
        <row r="639">
          <cell r="B639" t="str">
            <v>Jul 2017</v>
          </cell>
          <cell r="C639" t="str">
            <v>LS</v>
          </cell>
          <cell r="E639">
            <v>5635</v>
          </cell>
          <cell r="G639">
            <v>704646.67979234352</v>
          </cell>
          <cell r="Q639">
            <v>107686.47</v>
          </cell>
          <cell r="S639">
            <v>-1204.17</v>
          </cell>
          <cell r="T639">
            <v>14429.8</v>
          </cell>
          <cell r="U639">
            <v>-23.81</v>
          </cell>
          <cell r="W639">
            <v>120888.29</v>
          </cell>
          <cell r="AF639" t="str">
            <v>20160201LGUM_454</v>
          </cell>
          <cell r="AH639" t="str">
            <v>454</v>
          </cell>
        </row>
        <row r="640">
          <cell r="B640" t="str">
            <v>Jul 2017</v>
          </cell>
          <cell r="C640" t="str">
            <v>LS</v>
          </cell>
          <cell r="E640">
            <v>415</v>
          </cell>
          <cell r="G640">
            <v>20213.229099779473</v>
          </cell>
          <cell r="Q640">
            <v>6318.87</v>
          </cell>
          <cell r="S640">
            <v>-70.66</v>
          </cell>
          <cell r="T640">
            <v>846.72</v>
          </cell>
          <cell r="U640">
            <v>-1.4</v>
          </cell>
          <cell r="W640">
            <v>7093.53</v>
          </cell>
          <cell r="AF640" t="str">
            <v>20160201LGUM_455</v>
          </cell>
          <cell r="AH640" t="str">
            <v>455</v>
          </cell>
        </row>
        <row r="641">
          <cell r="B641" t="str">
            <v>Jul 2017</v>
          </cell>
          <cell r="C641" t="str">
            <v>LS</v>
          </cell>
          <cell r="E641">
            <v>13150</v>
          </cell>
          <cell r="G641">
            <v>1685632.3865293916</v>
          </cell>
          <cell r="Q641">
            <v>262958.24</v>
          </cell>
          <cell r="S641">
            <v>-2940.45</v>
          </cell>
          <cell r="T641">
            <v>35235.96</v>
          </cell>
          <cell r="U641">
            <v>-58.15</v>
          </cell>
          <cell r="W641">
            <v>295195.59999999998</v>
          </cell>
          <cell r="AF641" t="str">
            <v>20160201LGUM_456</v>
          </cell>
          <cell r="AH641" t="str">
            <v>456</v>
          </cell>
        </row>
        <row r="642">
          <cell r="B642" t="str">
            <v>Jul 2017</v>
          </cell>
          <cell r="C642" t="str">
            <v>LS</v>
          </cell>
          <cell r="E642">
            <v>3486</v>
          </cell>
          <cell r="G642">
            <v>110158.20455299478</v>
          </cell>
          <cell r="Q642">
            <v>43257.18</v>
          </cell>
          <cell r="S642">
            <v>-483.71</v>
          </cell>
          <cell r="T642">
            <v>5796.39</v>
          </cell>
          <cell r="U642">
            <v>-9.57</v>
          </cell>
          <cell r="W642">
            <v>48560.29</v>
          </cell>
          <cell r="AF642" t="str">
            <v>20160201LGUM_457</v>
          </cell>
          <cell r="AH642" t="str">
            <v>457</v>
          </cell>
        </row>
        <row r="643">
          <cell r="B643" t="str">
            <v>Jul 2017</v>
          </cell>
          <cell r="C643" t="str">
            <v>RLS</v>
          </cell>
          <cell r="E643">
            <v>0</v>
          </cell>
          <cell r="G643">
            <v>0</v>
          </cell>
          <cell r="Q643">
            <v>0</v>
          </cell>
          <cell r="S643">
            <v>0</v>
          </cell>
          <cell r="T643">
            <v>0</v>
          </cell>
          <cell r="U643">
            <v>0</v>
          </cell>
          <cell r="W643">
            <v>0</v>
          </cell>
          <cell r="AF643" t="str">
            <v>20160201LGUM_458</v>
          </cell>
          <cell r="AH643" t="str">
            <v>458</v>
          </cell>
        </row>
        <row r="644">
          <cell r="B644" t="str">
            <v>Jul 2017</v>
          </cell>
          <cell r="C644" t="str">
            <v>LS</v>
          </cell>
          <cell r="E644">
            <v>33</v>
          </cell>
          <cell r="G644">
            <v>1351.3374031092806</v>
          </cell>
          <cell r="Q644">
            <v>459.85</v>
          </cell>
          <cell r="S644">
            <v>-5.14</v>
          </cell>
          <cell r="T644">
            <v>61.62</v>
          </cell>
          <cell r="U644">
            <v>-0.1</v>
          </cell>
          <cell r="W644">
            <v>516.23</v>
          </cell>
          <cell r="AF644" t="str">
            <v>20160201LGUM_470</v>
          </cell>
          <cell r="AH644" t="str">
            <v>470</v>
          </cell>
        </row>
        <row r="645">
          <cell r="B645" t="str">
            <v>Jul 2017</v>
          </cell>
          <cell r="C645" t="str">
            <v>RLS</v>
          </cell>
          <cell r="E645">
            <v>8</v>
          </cell>
          <cell r="G645">
            <v>323.10014233220335</v>
          </cell>
          <cell r="Q645">
            <v>128.72</v>
          </cell>
          <cell r="S645">
            <v>-1.44</v>
          </cell>
          <cell r="T645">
            <v>17.25</v>
          </cell>
          <cell r="U645">
            <v>-0.03</v>
          </cell>
          <cell r="W645">
            <v>144.5</v>
          </cell>
          <cell r="AF645" t="str">
            <v>20160201LGUM_471</v>
          </cell>
          <cell r="AH645" t="str">
            <v>471</v>
          </cell>
        </row>
        <row r="646">
          <cell r="B646" t="str">
            <v>Jul 2017</v>
          </cell>
          <cell r="C646" t="str">
            <v>LS</v>
          </cell>
          <cell r="E646">
            <v>605</v>
          </cell>
          <cell r="G646">
            <v>57306.598860360929</v>
          </cell>
          <cell r="Q646">
            <v>12143.6</v>
          </cell>
          <cell r="S646">
            <v>-135.79</v>
          </cell>
          <cell r="T646">
            <v>1627.22</v>
          </cell>
          <cell r="U646">
            <v>-2.69</v>
          </cell>
          <cell r="W646">
            <v>13632.34</v>
          </cell>
          <cell r="AF646" t="str">
            <v>20160201LGUM_473</v>
          </cell>
          <cell r="AH646" t="str">
            <v>473</v>
          </cell>
        </row>
        <row r="647">
          <cell r="B647" t="str">
            <v>Jul 2017</v>
          </cell>
          <cell r="C647" t="str">
            <v>RLS</v>
          </cell>
          <cell r="E647">
            <v>54</v>
          </cell>
          <cell r="G647">
            <v>5139.0814169646555</v>
          </cell>
          <cell r="Q647">
            <v>1224.48</v>
          </cell>
          <cell r="S647">
            <v>-13.69</v>
          </cell>
          <cell r="T647">
            <v>164.08</v>
          </cell>
          <cell r="U647">
            <v>-0.27</v>
          </cell>
          <cell r="W647">
            <v>1374.6</v>
          </cell>
          <cell r="AF647" t="str">
            <v>20160201LGUM_474</v>
          </cell>
          <cell r="AH647" t="str">
            <v>474</v>
          </cell>
        </row>
        <row r="648">
          <cell r="B648" t="str">
            <v>Jul 2017</v>
          </cell>
          <cell r="C648" t="str">
            <v>RLS</v>
          </cell>
          <cell r="E648">
            <v>2</v>
          </cell>
          <cell r="G648">
            <v>186.28249248469055</v>
          </cell>
          <cell r="Q648">
            <v>59.279999999999994</v>
          </cell>
          <cell r="S648">
            <v>-0.66</v>
          </cell>
          <cell r="T648">
            <v>7.94</v>
          </cell>
          <cell r="U648">
            <v>-0.01</v>
          </cell>
          <cell r="W648">
            <v>66.55</v>
          </cell>
          <cell r="AF648" t="str">
            <v>20160201LGUM_475</v>
          </cell>
          <cell r="AH648" t="str">
            <v>475</v>
          </cell>
        </row>
        <row r="649">
          <cell r="B649" t="str">
            <v>Jul 2017</v>
          </cell>
          <cell r="C649" t="str">
            <v>LS</v>
          </cell>
          <cell r="E649">
            <v>531</v>
          </cell>
          <cell r="G649">
            <v>156828.80980290213</v>
          </cell>
          <cell r="Q649">
            <v>22467.34</v>
          </cell>
          <cell r="S649">
            <v>-251.23</v>
          </cell>
          <cell r="T649">
            <v>3010.59</v>
          </cell>
          <cell r="U649">
            <v>-4.97</v>
          </cell>
          <cell r="W649">
            <v>25221.73</v>
          </cell>
          <cell r="AF649" t="str">
            <v>20160201LGUM_476</v>
          </cell>
          <cell r="AH649" t="str">
            <v>476</v>
          </cell>
        </row>
        <row r="650">
          <cell r="B650" t="str">
            <v>Jul 2017</v>
          </cell>
          <cell r="C650" t="str">
            <v>RLS</v>
          </cell>
          <cell r="E650">
            <v>61</v>
          </cell>
          <cell r="G650">
            <v>18127.286161335083</v>
          </cell>
          <cell r="Q650">
            <v>2792.9900000000002</v>
          </cell>
          <cell r="S650">
            <v>-31.23</v>
          </cell>
          <cell r="T650">
            <v>374.26</v>
          </cell>
          <cell r="U650">
            <v>-0.62</v>
          </cell>
          <cell r="W650">
            <v>3135.4</v>
          </cell>
          <cell r="AF650" t="str">
            <v>20160201LGUM_477</v>
          </cell>
          <cell r="AH650" t="str">
            <v>477</v>
          </cell>
        </row>
        <row r="651">
          <cell r="B651" t="str">
            <v>Jul 2017</v>
          </cell>
          <cell r="C651" t="str">
            <v>LS</v>
          </cell>
          <cell r="E651">
            <v>0</v>
          </cell>
          <cell r="G651">
            <v>0</v>
          </cell>
          <cell r="Q651">
            <v>0</v>
          </cell>
          <cell r="S651">
            <v>0</v>
          </cell>
          <cell r="T651">
            <v>0</v>
          </cell>
          <cell r="U651">
            <v>0</v>
          </cell>
          <cell r="W651">
            <v>0</v>
          </cell>
          <cell r="AF651" t="str">
            <v>20160201LGUM_479</v>
          </cell>
          <cell r="AH651" t="str">
            <v>479</v>
          </cell>
        </row>
        <row r="652">
          <cell r="B652" t="str">
            <v>Jul 2017</v>
          </cell>
          <cell r="C652" t="str">
            <v>LS</v>
          </cell>
          <cell r="E652">
            <v>19</v>
          </cell>
          <cell r="G652">
            <v>807.22413410032573</v>
          </cell>
          <cell r="Q652">
            <v>472.14</v>
          </cell>
          <cell r="S652">
            <v>-5.28</v>
          </cell>
          <cell r="T652">
            <v>63.27</v>
          </cell>
          <cell r="U652">
            <v>-0.1</v>
          </cell>
          <cell r="W652">
            <v>530.03</v>
          </cell>
          <cell r="AF652" t="str">
            <v>20160201LGUM_480</v>
          </cell>
          <cell r="AH652" t="str">
            <v>480</v>
          </cell>
        </row>
        <row r="653">
          <cell r="B653" t="str">
            <v>Jul 2017</v>
          </cell>
          <cell r="C653" t="str">
            <v>LS</v>
          </cell>
          <cell r="E653">
            <v>6</v>
          </cell>
          <cell r="G653">
            <v>585.15856396320874</v>
          </cell>
          <cell r="Q653">
            <v>130.02000000000001</v>
          </cell>
          <cell r="S653">
            <v>-1.45</v>
          </cell>
          <cell r="T653">
            <v>17.420000000000002</v>
          </cell>
          <cell r="U653">
            <v>-0.03</v>
          </cell>
          <cell r="W653">
            <v>145.96</v>
          </cell>
          <cell r="AF653" t="str">
            <v>20160201LGUM_481</v>
          </cell>
          <cell r="AH653" t="str">
            <v>481</v>
          </cell>
        </row>
        <row r="654">
          <cell r="B654" t="str">
            <v>Jul 2017</v>
          </cell>
          <cell r="C654" t="str">
            <v>LS</v>
          </cell>
          <cell r="E654">
            <v>101</v>
          </cell>
          <cell r="G654">
            <v>9719.3153564752392</v>
          </cell>
          <cell r="Q654">
            <v>3174.43</v>
          </cell>
          <cell r="S654">
            <v>-35.5</v>
          </cell>
          <cell r="T654">
            <v>425.37</v>
          </cell>
          <cell r="U654">
            <v>-0.7</v>
          </cell>
          <cell r="W654">
            <v>3563.6</v>
          </cell>
          <cell r="AF654" t="str">
            <v>20160201LGUM_482</v>
          </cell>
          <cell r="AH654" t="str">
            <v>482</v>
          </cell>
        </row>
        <row r="655">
          <cell r="B655" t="str">
            <v>Jul 2017</v>
          </cell>
          <cell r="C655" t="str">
            <v>LS</v>
          </cell>
          <cell r="E655">
            <v>4</v>
          </cell>
          <cell r="G655">
            <v>1195.575770975189</v>
          </cell>
          <cell r="Q655">
            <v>180.03000000000003</v>
          </cell>
          <cell r="S655">
            <v>-2.0099999999999998</v>
          </cell>
          <cell r="T655">
            <v>24.13</v>
          </cell>
          <cell r="U655">
            <v>-0.04</v>
          </cell>
          <cell r="W655">
            <v>202.11</v>
          </cell>
          <cell r="AF655" t="str">
            <v>20160201LGUM_483</v>
          </cell>
          <cell r="AH655" t="str">
            <v>483</v>
          </cell>
        </row>
        <row r="656">
          <cell r="B656" t="str">
            <v>Jul 2017</v>
          </cell>
          <cell r="C656" t="str">
            <v>LS</v>
          </cell>
          <cell r="E656">
            <v>25</v>
          </cell>
          <cell r="G656">
            <v>7212.3950338846571</v>
          </cell>
          <cell r="Q656">
            <v>1369</v>
          </cell>
          <cell r="S656">
            <v>-15.31</v>
          </cell>
          <cell r="T656">
            <v>183.44</v>
          </cell>
          <cell r="U656">
            <v>-0.3</v>
          </cell>
          <cell r="W656">
            <v>1536.83</v>
          </cell>
          <cell r="AF656" t="str">
            <v>20160201LGUM_484</v>
          </cell>
          <cell r="AH656" t="str">
            <v>484</v>
          </cell>
        </row>
        <row r="657">
          <cell r="B657" t="str">
            <v>Jul 2017</v>
          </cell>
          <cell r="C657" t="str">
            <v>ODL</v>
          </cell>
          <cell r="E657">
            <v>0</v>
          </cell>
          <cell r="G657">
            <v>0</v>
          </cell>
          <cell r="Q657">
            <v>0</v>
          </cell>
          <cell r="S657">
            <v>0</v>
          </cell>
          <cell r="T657">
            <v>0</v>
          </cell>
          <cell r="U657">
            <v>0</v>
          </cell>
          <cell r="W657">
            <v>0</v>
          </cell>
          <cell r="AF657" t="str">
            <v>20160201ODL</v>
          </cell>
          <cell r="AH657" t="str">
            <v>ODL</v>
          </cell>
        </row>
        <row r="658">
          <cell r="B658" t="str">
            <v>Jul 2017</v>
          </cell>
          <cell r="C658" t="str">
            <v>RLS</v>
          </cell>
          <cell r="E658">
            <v>0</v>
          </cell>
          <cell r="G658">
            <v>0</v>
          </cell>
          <cell r="Q658">
            <v>0</v>
          </cell>
          <cell r="S658">
            <v>0</v>
          </cell>
          <cell r="T658">
            <v>0</v>
          </cell>
          <cell r="U658">
            <v>0</v>
          </cell>
          <cell r="W658">
            <v>0</v>
          </cell>
          <cell r="AF658" t="str">
            <v>20160201LGUM_204CU</v>
          </cell>
          <cell r="AH658" t="str">
            <v>4CU</v>
          </cell>
        </row>
        <row r="659">
          <cell r="B659" t="str">
            <v>Jul 2017</v>
          </cell>
          <cell r="C659" t="str">
            <v>RLS</v>
          </cell>
          <cell r="E659">
            <v>0</v>
          </cell>
          <cell r="G659">
            <v>0</v>
          </cell>
          <cell r="Q659">
            <v>0</v>
          </cell>
          <cell r="S659">
            <v>0</v>
          </cell>
          <cell r="T659">
            <v>0</v>
          </cell>
          <cell r="U659">
            <v>0</v>
          </cell>
          <cell r="W659">
            <v>0</v>
          </cell>
          <cell r="AF659" t="str">
            <v>20160201LGUM_207CU</v>
          </cell>
          <cell r="AH659" t="str">
            <v>7CU</v>
          </cell>
        </row>
        <row r="660">
          <cell r="B660" t="str">
            <v>Jul 2017</v>
          </cell>
          <cell r="C660" t="str">
            <v>RLS</v>
          </cell>
          <cell r="E660">
            <v>0</v>
          </cell>
          <cell r="G660">
            <v>0</v>
          </cell>
          <cell r="Q660">
            <v>0</v>
          </cell>
          <cell r="S660">
            <v>0</v>
          </cell>
          <cell r="T660">
            <v>0</v>
          </cell>
          <cell r="U660">
            <v>0</v>
          </cell>
          <cell r="W660">
            <v>0</v>
          </cell>
          <cell r="AF660" t="str">
            <v>20160201LGUM_209CU</v>
          </cell>
          <cell r="AH660" t="str">
            <v>9CU</v>
          </cell>
        </row>
        <row r="661">
          <cell r="B661" t="str">
            <v>Jul 2017</v>
          </cell>
          <cell r="C661" t="str">
            <v>RLS</v>
          </cell>
          <cell r="E661">
            <v>0</v>
          </cell>
          <cell r="G661">
            <v>0</v>
          </cell>
          <cell r="Q661">
            <v>0</v>
          </cell>
          <cell r="S661">
            <v>0</v>
          </cell>
          <cell r="T661">
            <v>0</v>
          </cell>
          <cell r="U661">
            <v>0</v>
          </cell>
          <cell r="W661">
            <v>0</v>
          </cell>
          <cell r="AF661" t="str">
            <v>20160201LGUM_210CU</v>
          </cell>
          <cell r="AH661" t="str">
            <v>0CU</v>
          </cell>
        </row>
        <row r="662">
          <cell r="B662" t="str">
            <v>Jul 2017</v>
          </cell>
          <cell r="C662" t="str">
            <v>RLS</v>
          </cell>
          <cell r="E662">
            <v>0</v>
          </cell>
          <cell r="G662">
            <v>0</v>
          </cell>
          <cell r="Q662">
            <v>0</v>
          </cell>
          <cell r="S662">
            <v>0</v>
          </cell>
          <cell r="T662">
            <v>0</v>
          </cell>
          <cell r="U662">
            <v>0</v>
          </cell>
          <cell r="W662">
            <v>0</v>
          </cell>
          <cell r="AF662" t="str">
            <v>20160201LGUM_252CU</v>
          </cell>
          <cell r="AH662" t="str">
            <v>2CU</v>
          </cell>
        </row>
        <row r="663">
          <cell r="B663" t="str">
            <v>Jul 2017</v>
          </cell>
          <cell r="C663" t="str">
            <v>RLS</v>
          </cell>
          <cell r="E663">
            <v>0</v>
          </cell>
          <cell r="G663">
            <v>0</v>
          </cell>
          <cell r="Q663">
            <v>0</v>
          </cell>
          <cell r="S663">
            <v>0</v>
          </cell>
          <cell r="T663">
            <v>0</v>
          </cell>
          <cell r="U663">
            <v>0</v>
          </cell>
          <cell r="W663">
            <v>0</v>
          </cell>
          <cell r="AF663" t="str">
            <v>20160201LGUM_267CU</v>
          </cell>
          <cell r="AH663" t="str">
            <v>7CU</v>
          </cell>
        </row>
        <row r="664">
          <cell r="B664" t="str">
            <v>Jul 2017</v>
          </cell>
          <cell r="C664" t="str">
            <v>RLS</v>
          </cell>
          <cell r="E664">
            <v>0</v>
          </cell>
          <cell r="G664">
            <v>0</v>
          </cell>
          <cell r="Q664">
            <v>0</v>
          </cell>
          <cell r="S664">
            <v>0</v>
          </cell>
          <cell r="T664">
            <v>0</v>
          </cell>
          <cell r="U664">
            <v>0</v>
          </cell>
          <cell r="W664">
            <v>0</v>
          </cell>
          <cell r="AF664" t="str">
            <v>20160201LGUM_276CU</v>
          </cell>
          <cell r="AH664" t="str">
            <v>6CU</v>
          </cell>
        </row>
        <row r="665">
          <cell r="B665" t="str">
            <v>Jul 2017</v>
          </cell>
          <cell r="C665" t="str">
            <v>RLS</v>
          </cell>
          <cell r="E665">
            <v>0</v>
          </cell>
          <cell r="G665">
            <v>0</v>
          </cell>
          <cell r="Q665">
            <v>0</v>
          </cell>
          <cell r="S665">
            <v>0</v>
          </cell>
          <cell r="T665">
            <v>0</v>
          </cell>
          <cell r="U665">
            <v>0</v>
          </cell>
          <cell r="W665">
            <v>0</v>
          </cell>
          <cell r="AF665" t="str">
            <v>20160201LGUM_315CU</v>
          </cell>
          <cell r="AH665" t="str">
            <v>5CU</v>
          </cell>
        </row>
        <row r="666">
          <cell r="B666" t="str">
            <v>Jul 2017</v>
          </cell>
          <cell r="C666" t="str">
            <v>LS</v>
          </cell>
          <cell r="E666">
            <v>0</v>
          </cell>
          <cell r="G666">
            <v>0</v>
          </cell>
          <cell r="Q666">
            <v>0</v>
          </cell>
          <cell r="S666">
            <v>0</v>
          </cell>
          <cell r="T666">
            <v>0</v>
          </cell>
          <cell r="U666">
            <v>0</v>
          </cell>
          <cell r="W666">
            <v>0</v>
          </cell>
          <cell r="AF666" t="str">
            <v>20160201LGUM_412CU</v>
          </cell>
          <cell r="AH666" t="str">
            <v>2CU</v>
          </cell>
        </row>
        <row r="667">
          <cell r="B667" t="str">
            <v>Jul 2017</v>
          </cell>
          <cell r="C667" t="str">
            <v>LS</v>
          </cell>
          <cell r="E667">
            <v>0</v>
          </cell>
          <cell r="G667">
            <v>0</v>
          </cell>
          <cell r="Q667">
            <v>0</v>
          </cell>
          <cell r="S667">
            <v>0</v>
          </cell>
          <cell r="T667">
            <v>0</v>
          </cell>
          <cell r="U667">
            <v>0</v>
          </cell>
          <cell r="W667">
            <v>0</v>
          </cell>
          <cell r="AF667" t="str">
            <v>20160201LGUM_415CU</v>
          </cell>
          <cell r="AH667" t="str">
            <v>5CU</v>
          </cell>
        </row>
        <row r="668">
          <cell r="B668" t="str">
            <v>Jul 2017</v>
          </cell>
          <cell r="C668" t="str">
            <v>LS</v>
          </cell>
          <cell r="E668">
            <v>574</v>
          </cell>
          <cell r="G668">
            <v>43177.545404954319</v>
          </cell>
          <cell r="Q668">
            <v>16961.699999999997</v>
          </cell>
          <cell r="S668">
            <v>-189.67</v>
          </cell>
          <cell r="T668">
            <v>2272.84</v>
          </cell>
          <cell r="U668">
            <v>-3.75</v>
          </cell>
          <cell r="W668">
            <v>19041.12</v>
          </cell>
          <cell r="AF668" t="str">
            <v>20160201LGUM_424</v>
          </cell>
          <cell r="AH668" t="str">
            <v>424</v>
          </cell>
        </row>
        <row r="669">
          <cell r="B669" t="str">
            <v>Jul 2017</v>
          </cell>
          <cell r="C669" t="str">
            <v>LS</v>
          </cell>
          <cell r="E669">
            <v>5</v>
          </cell>
          <cell r="G669">
            <v>241.62044710775149</v>
          </cell>
          <cell r="Q669">
            <v>108.45</v>
          </cell>
          <cell r="S669">
            <v>-1.21</v>
          </cell>
          <cell r="T669">
            <v>14.53</v>
          </cell>
          <cell r="U669">
            <v>-0.02</v>
          </cell>
          <cell r="W669">
            <v>121.75</v>
          </cell>
          <cell r="AF669" t="str">
            <v>20160201LGUM_444</v>
          </cell>
          <cell r="AH669" t="str">
            <v>444</v>
          </cell>
        </row>
        <row r="670">
          <cell r="B670" t="str">
            <v>Jul 2017</v>
          </cell>
          <cell r="C670" t="str">
            <v>LS</v>
          </cell>
          <cell r="E670">
            <v>18</v>
          </cell>
          <cell r="G670">
            <v>892.05861273958874</v>
          </cell>
          <cell r="Q670">
            <v>425.34000000000003</v>
          </cell>
          <cell r="S670">
            <v>-4.76</v>
          </cell>
          <cell r="T670">
            <v>56.99</v>
          </cell>
          <cell r="U670">
            <v>-0.09</v>
          </cell>
          <cell r="W670">
            <v>477.48</v>
          </cell>
          <cell r="AF670" t="str">
            <v>20160201LGUM_445</v>
          </cell>
          <cell r="AH670" t="str">
            <v>445</v>
          </cell>
        </row>
        <row r="671">
          <cell r="B671" t="str">
            <v>Jul 2017</v>
          </cell>
          <cell r="C671" t="str">
            <v>LS</v>
          </cell>
          <cell r="E671">
            <v>0</v>
          </cell>
          <cell r="G671">
            <v>0</v>
          </cell>
          <cell r="Q671">
            <v>0</v>
          </cell>
          <cell r="S671">
            <v>0</v>
          </cell>
          <cell r="T671">
            <v>0</v>
          </cell>
          <cell r="U671">
            <v>0</v>
          </cell>
          <cell r="W671">
            <v>0</v>
          </cell>
          <cell r="AF671" t="str">
            <v>20160201LGUM_452CU</v>
          </cell>
          <cell r="AH671" t="str">
            <v>2CU</v>
          </cell>
        </row>
        <row r="672">
          <cell r="B672" t="str">
            <v>Jul 2017</v>
          </cell>
          <cell r="C672" t="str">
            <v>LS</v>
          </cell>
          <cell r="E672">
            <v>0</v>
          </cell>
          <cell r="G672">
            <v>0</v>
          </cell>
          <cell r="Q672">
            <v>0</v>
          </cell>
          <cell r="S672">
            <v>0</v>
          </cell>
          <cell r="T672">
            <v>0</v>
          </cell>
          <cell r="U672">
            <v>0</v>
          </cell>
          <cell r="W672">
            <v>0</v>
          </cell>
          <cell r="AF672" t="str">
            <v>20160201LGUM_453CU</v>
          </cell>
          <cell r="AH672" t="str">
            <v>3CU</v>
          </cell>
        </row>
        <row r="673">
          <cell r="B673" t="str">
            <v>Jul 2017</v>
          </cell>
          <cell r="C673" t="str">
            <v>LS</v>
          </cell>
          <cell r="E673">
            <v>0</v>
          </cell>
          <cell r="G673">
            <v>0</v>
          </cell>
          <cell r="Q673">
            <v>0</v>
          </cell>
          <cell r="S673">
            <v>0</v>
          </cell>
          <cell r="T673">
            <v>0</v>
          </cell>
          <cell r="U673">
            <v>0</v>
          </cell>
          <cell r="W673">
            <v>0</v>
          </cell>
          <cell r="AF673" t="str">
            <v>20160201LGUM_454CU</v>
          </cell>
          <cell r="AH673" t="str">
            <v>4CU</v>
          </cell>
        </row>
        <row r="674">
          <cell r="B674" t="str">
            <v>Jul 2017</v>
          </cell>
          <cell r="C674" t="str">
            <v>LS</v>
          </cell>
          <cell r="E674">
            <v>0</v>
          </cell>
          <cell r="G674">
            <v>0</v>
          </cell>
          <cell r="Q674">
            <v>0</v>
          </cell>
          <cell r="S674">
            <v>0</v>
          </cell>
          <cell r="T674">
            <v>0</v>
          </cell>
          <cell r="U674">
            <v>0</v>
          </cell>
          <cell r="W674">
            <v>0</v>
          </cell>
          <cell r="AF674" t="str">
            <v>20160201LGUM_456CU</v>
          </cell>
          <cell r="AH674" t="str">
            <v>6CU</v>
          </cell>
        </row>
        <row r="675">
          <cell r="B675" t="str">
            <v>Jul 2017</v>
          </cell>
          <cell r="C675" t="str">
            <v>LS</v>
          </cell>
          <cell r="E675">
            <v>0</v>
          </cell>
          <cell r="G675">
            <v>0</v>
          </cell>
          <cell r="Q675">
            <v>0</v>
          </cell>
          <cell r="S675">
            <v>0</v>
          </cell>
          <cell r="T675">
            <v>0</v>
          </cell>
          <cell r="U675">
            <v>0</v>
          </cell>
          <cell r="W675">
            <v>0</v>
          </cell>
          <cell r="AF675" t="str">
            <v>20160201LGUM_490</v>
          </cell>
          <cell r="AH675" t="str">
            <v>490</v>
          </cell>
        </row>
        <row r="676">
          <cell r="B676" t="str">
            <v>Jul 2017</v>
          </cell>
          <cell r="C676" t="str">
            <v>LS</v>
          </cell>
          <cell r="E676">
            <v>0</v>
          </cell>
          <cell r="G676">
            <v>0</v>
          </cell>
          <cell r="Q676">
            <v>0</v>
          </cell>
          <cell r="S676">
            <v>0</v>
          </cell>
          <cell r="T676">
            <v>0</v>
          </cell>
          <cell r="U676">
            <v>0</v>
          </cell>
          <cell r="W676">
            <v>0</v>
          </cell>
          <cell r="AF676" t="str">
            <v>20160201LGUM_491</v>
          </cell>
          <cell r="AH676" t="str">
            <v>491</v>
          </cell>
        </row>
        <row r="677">
          <cell r="B677" t="str">
            <v>Jul 2017</v>
          </cell>
          <cell r="C677" t="str">
            <v>LS</v>
          </cell>
          <cell r="E677">
            <v>0</v>
          </cell>
          <cell r="G677">
            <v>0</v>
          </cell>
          <cell r="Q677">
            <v>0</v>
          </cell>
          <cell r="S677">
            <v>0</v>
          </cell>
          <cell r="T677">
            <v>0</v>
          </cell>
          <cell r="U677">
            <v>0</v>
          </cell>
          <cell r="W677">
            <v>0</v>
          </cell>
          <cell r="AF677" t="str">
            <v>20160201LGUM_492</v>
          </cell>
          <cell r="AH677" t="str">
            <v>492</v>
          </cell>
        </row>
        <row r="678">
          <cell r="B678" t="str">
            <v>Jul 2017</v>
          </cell>
          <cell r="C678" t="str">
            <v>LS</v>
          </cell>
          <cell r="E678">
            <v>0</v>
          </cell>
          <cell r="G678">
            <v>0</v>
          </cell>
          <cell r="Q678">
            <v>0</v>
          </cell>
          <cell r="S678">
            <v>0</v>
          </cell>
          <cell r="T678">
            <v>0</v>
          </cell>
          <cell r="U678">
            <v>0</v>
          </cell>
          <cell r="W678">
            <v>0</v>
          </cell>
          <cell r="AF678" t="str">
            <v>20160201LGUM_493</v>
          </cell>
          <cell r="AH678" t="str">
            <v>493</v>
          </cell>
        </row>
        <row r="679">
          <cell r="B679" t="str">
            <v>Jul 2017</v>
          </cell>
          <cell r="C679" t="str">
            <v>LS</v>
          </cell>
          <cell r="E679">
            <v>0</v>
          </cell>
          <cell r="G679">
            <v>0</v>
          </cell>
          <cell r="Q679">
            <v>0</v>
          </cell>
          <cell r="S679">
            <v>0</v>
          </cell>
          <cell r="T679">
            <v>0</v>
          </cell>
          <cell r="U679">
            <v>0</v>
          </cell>
          <cell r="W679">
            <v>0</v>
          </cell>
          <cell r="AF679" t="str">
            <v>20160201LGUM_496</v>
          </cell>
          <cell r="AH679" t="str">
            <v>496</v>
          </cell>
        </row>
        <row r="680">
          <cell r="B680" t="str">
            <v>Jul 2017</v>
          </cell>
          <cell r="C680" t="str">
            <v>LS</v>
          </cell>
          <cell r="E680">
            <v>0</v>
          </cell>
          <cell r="G680">
            <v>0</v>
          </cell>
          <cell r="Q680">
            <v>0</v>
          </cell>
          <cell r="S680">
            <v>0</v>
          </cell>
          <cell r="T680">
            <v>0</v>
          </cell>
          <cell r="U680">
            <v>0</v>
          </cell>
          <cell r="W680">
            <v>0</v>
          </cell>
          <cell r="AF680" t="str">
            <v>20160201LGUM_497</v>
          </cell>
          <cell r="AH680" t="str">
            <v>497</v>
          </cell>
        </row>
        <row r="681">
          <cell r="B681" t="str">
            <v>Jul 2017</v>
          </cell>
          <cell r="C681" t="str">
            <v>LS</v>
          </cell>
          <cell r="E681">
            <v>0</v>
          </cell>
          <cell r="G681">
            <v>0</v>
          </cell>
          <cell r="Q681">
            <v>0</v>
          </cell>
          <cell r="S681">
            <v>0</v>
          </cell>
          <cell r="T681">
            <v>0</v>
          </cell>
          <cell r="U681">
            <v>0</v>
          </cell>
          <cell r="W681">
            <v>0</v>
          </cell>
          <cell r="AF681" t="str">
            <v>20160201LGUM_498</v>
          </cell>
          <cell r="AH681" t="str">
            <v>498</v>
          </cell>
        </row>
        <row r="682">
          <cell r="B682" t="str">
            <v>Jul 2017</v>
          </cell>
          <cell r="C682" t="str">
            <v>LS</v>
          </cell>
          <cell r="E682">
            <v>0</v>
          </cell>
          <cell r="G682">
            <v>0</v>
          </cell>
          <cell r="Q682">
            <v>0</v>
          </cell>
          <cell r="S682">
            <v>0</v>
          </cell>
          <cell r="T682">
            <v>0</v>
          </cell>
          <cell r="U682">
            <v>0</v>
          </cell>
          <cell r="W682">
            <v>0</v>
          </cell>
          <cell r="AF682" t="str">
            <v>20160201LGUM_499</v>
          </cell>
          <cell r="AH682" t="str">
            <v>499</v>
          </cell>
        </row>
        <row r="683">
          <cell r="B683" t="str">
            <v>Aug 2017</v>
          </cell>
          <cell r="C683" t="str">
            <v>RLS</v>
          </cell>
          <cell r="E683">
            <v>77</v>
          </cell>
          <cell r="G683">
            <v>2635.0450429816387</v>
          </cell>
          <cell r="Q683">
            <v>710.80000000000007</v>
          </cell>
          <cell r="S683">
            <v>-7.95</v>
          </cell>
          <cell r="T683">
            <v>97.87</v>
          </cell>
          <cell r="U683">
            <v>-0.12</v>
          </cell>
          <cell r="W683">
            <v>800.6</v>
          </cell>
          <cell r="AF683" t="str">
            <v>20160201LGUM_201</v>
          </cell>
          <cell r="AH683" t="str">
            <v>201</v>
          </cell>
        </row>
        <row r="684">
          <cell r="B684" t="str">
            <v>Aug 2017</v>
          </cell>
          <cell r="C684" t="str">
            <v>RLS</v>
          </cell>
          <cell r="E684">
            <v>3419</v>
          </cell>
          <cell r="G684">
            <v>304262.13566525275</v>
          </cell>
          <cell r="Q684">
            <v>40419.25</v>
          </cell>
          <cell r="S684">
            <v>-452.04</v>
          </cell>
          <cell r="T684">
            <v>5565.61</v>
          </cell>
          <cell r="U684">
            <v>-6.6</v>
          </cell>
          <cell r="W684">
            <v>45526.22</v>
          </cell>
          <cell r="AF684" t="str">
            <v>20160201LGUM_203</v>
          </cell>
          <cell r="AH684" t="str">
            <v>203</v>
          </cell>
        </row>
        <row r="685">
          <cell r="B685" t="str">
            <v>Aug 2017</v>
          </cell>
          <cell r="C685" t="str">
            <v>RLS</v>
          </cell>
          <cell r="E685">
            <v>3404</v>
          </cell>
          <cell r="G685">
            <v>483111.1787938234</v>
          </cell>
          <cell r="Q685">
            <v>49759.43</v>
          </cell>
          <cell r="S685">
            <v>-556.49</v>
          </cell>
          <cell r="T685">
            <v>6851.73</v>
          </cell>
          <cell r="U685">
            <v>-8.1199999999999992</v>
          </cell>
          <cell r="W685">
            <v>56046.55</v>
          </cell>
          <cell r="AF685" t="str">
            <v>20160201LGUM_204</v>
          </cell>
          <cell r="AH685" t="str">
            <v>204</v>
          </cell>
        </row>
        <row r="686">
          <cell r="B686" t="str">
            <v>Aug 2017</v>
          </cell>
          <cell r="C686" t="str">
            <v>RLS</v>
          </cell>
          <cell r="E686">
            <v>76</v>
          </cell>
          <cell r="G686">
            <v>2558.7565714712155</v>
          </cell>
          <cell r="Q686">
            <v>994.08</v>
          </cell>
          <cell r="S686">
            <v>-11.12</v>
          </cell>
          <cell r="T686">
            <v>136.88</v>
          </cell>
          <cell r="U686">
            <v>-0.16</v>
          </cell>
          <cell r="W686">
            <v>1119.68</v>
          </cell>
          <cell r="AF686" t="str">
            <v>20160201LGUM_206</v>
          </cell>
          <cell r="AH686" t="str">
            <v>206</v>
          </cell>
        </row>
        <row r="687">
          <cell r="B687" t="str">
            <v>Aug 2017</v>
          </cell>
          <cell r="C687" t="str">
            <v>RLS</v>
          </cell>
          <cell r="E687">
            <v>718</v>
          </cell>
          <cell r="G687">
            <v>92181.215791567374</v>
          </cell>
          <cell r="Q687">
            <v>12284.380000000001</v>
          </cell>
          <cell r="S687">
            <v>-137.38</v>
          </cell>
          <cell r="T687">
            <v>1691.52</v>
          </cell>
          <cell r="U687">
            <v>-2.0099999999999998</v>
          </cell>
          <cell r="W687">
            <v>13836.51</v>
          </cell>
          <cell r="AF687" t="str">
            <v>20160201LGUM_207</v>
          </cell>
          <cell r="AH687" t="str">
            <v>207</v>
          </cell>
        </row>
        <row r="688">
          <cell r="B688" t="str">
            <v>Aug 2017</v>
          </cell>
          <cell r="C688" t="str">
            <v>RLS</v>
          </cell>
          <cell r="E688">
            <v>1396</v>
          </cell>
          <cell r="G688">
            <v>84520.409956513948</v>
          </cell>
          <cell r="Q688">
            <v>20814.36</v>
          </cell>
          <cell r="S688">
            <v>-232.78</v>
          </cell>
          <cell r="T688">
            <v>2866.08</v>
          </cell>
          <cell r="U688">
            <v>-3.4</v>
          </cell>
          <cell r="W688">
            <v>23444.26</v>
          </cell>
          <cell r="AF688" t="str">
            <v>20160201LGUM_208</v>
          </cell>
          <cell r="AH688" t="str">
            <v>208</v>
          </cell>
        </row>
        <row r="689">
          <cell r="B689" t="str">
            <v>Aug 2017</v>
          </cell>
          <cell r="C689" t="str">
            <v>RLS</v>
          </cell>
          <cell r="E689">
            <v>41</v>
          </cell>
          <cell r="G689">
            <v>12394.81476986238</v>
          </cell>
          <cell r="Q689">
            <v>1247</v>
          </cell>
          <cell r="S689">
            <v>-13.95</v>
          </cell>
          <cell r="T689">
            <v>171.71</v>
          </cell>
          <cell r="U689">
            <v>-0.2</v>
          </cell>
          <cell r="W689">
            <v>1404.56</v>
          </cell>
          <cell r="AF689" t="str">
            <v>20160201LGUM_209</v>
          </cell>
          <cell r="AH689" t="str">
            <v>209</v>
          </cell>
        </row>
        <row r="690">
          <cell r="B690" t="str">
            <v>Aug 2017</v>
          </cell>
          <cell r="C690" t="str">
            <v>RLS</v>
          </cell>
          <cell r="E690">
            <v>327</v>
          </cell>
          <cell r="G690">
            <v>98294.602765308038</v>
          </cell>
          <cell r="Q690">
            <v>10207.1</v>
          </cell>
          <cell r="S690">
            <v>-114.15</v>
          </cell>
          <cell r="T690">
            <v>1405.49</v>
          </cell>
          <cell r="U690">
            <v>-1.67</v>
          </cell>
          <cell r="W690">
            <v>11496.77</v>
          </cell>
          <cell r="AF690" t="str">
            <v>20160201LGUM_210</v>
          </cell>
          <cell r="AH690" t="str">
            <v>210</v>
          </cell>
        </row>
        <row r="691">
          <cell r="B691" t="str">
            <v>Aug 2017</v>
          </cell>
          <cell r="C691" t="str">
            <v>RLS</v>
          </cell>
          <cell r="E691">
            <v>3850</v>
          </cell>
          <cell r="G691">
            <v>233701.48506985549</v>
          </cell>
          <cell r="Q691">
            <v>40838.589999999997</v>
          </cell>
          <cell r="S691">
            <v>-456.73</v>
          </cell>
          <cell r="T691">
            <v>5623.35</v>
          </cell>
          <cell r="U691">
            <v>-6.67</v>
          </cell>
          <cell r="W691">
            <v>45998.54</v>
          </cell>
          <cell r="AF691" t="str">
            <v>20160201LGUM_252</v>
          </cell>
          <cell r="AH691" t="str">
            <v>252</v>
          </cell>
        </row>
        <row r="692">
          <cell r="B692" t="str">
            <v>Aug 2017</v>
          </cell>
          <cell r="C692" t="str">
            <v>RLS</v>
          </cell>
          <cell r="E692">
            <v>2058</v>
          </cell>
          <cell r="G692">
            <v>193071.68843881116</v>
          </cell>
          <cell r="Q692">
            <v>58529.53</v>
          </cell>
          <cell r="S692">
            <v>-654.58000000000004</v>
          </cell>
          <cell r="T692">
            <v>8059.34</v>
          </cell>
          <cell r="U692">
            <v>-9.56</v>
          </cell>
          <cell r="W692">
            <v>65924.73</v>
          </cell>
          <cell r="AF692" t="str">
            <v>20160201LGUM_266</v>
          </cell>
          <cell r="AH692" t="str">
            <v>266</v>
          </cell>
        </row>
        <row r="693">
          <cell r="B693" t="str">
            <v>Aug 2017</v>
          </cell>
          <cell r="C693" t="str">
            <v>RLS</v>
          </cell>
          <cell r="E693">
            <v>2387</v>
          </cell>
          <cell r="G693">
            <v>335079.58537959162</v>
          </cell>
          <cell r="Q693">
            <v>77913.739999999991</v>
          </cell>
          <cell r="S693">
            <v>-871.36</v>
          </cell>
          <cell r="T693">
            <v>10728.49</v>
          </cell>
          <cell r="U693">
            <v>-12.72</v>
          </cell>
          <cell r="W693">
            <v>87758.15</v>
          </cell>
          <cell r="AF693" t="str">
            <v>20160201LGUM_267</v>
          </cell>
          <cell r="AH693" t="str">
            <v>267</v>
          </cell>
        </row>
        <row r="694">
          <cell r="B694" t="str">
            <v>Aug 2017</v>
          </cell>
          <cell r="C694" t="str">
            <v>RLS</v>
          </cell>
          <cell r="E694">
            <v>17907</v>
          </cell>
          <cell r="G694">
            <v>724280.68666937493</v>
          </cell>
          <cell r="Q694">
            <v>326995.19</v>
          </cell>
          <cell r="S694">
            <v>-3657.01</v>
          </cell>
          <cell r="T694">
            <v>45026.26</v>
          </cell>
          <cell r="U694">
            <v>-53.38</v>
          </cell>
          <cell r="W694">
            <v>368311.06</v>
          </cell>
          <cell r="AF694" t="str">
            <v>20160201LGUM_274</v>
          </cell>
          <cell r="AH694" t="str">
            <v>274</v>
          </cell>
        </row>
        <row r="695">
          <cell r="B695" t="str">
            <v>Aug 2017</v>
          </cell>
          <cell r="C695" t="str">
            <v>RLS</v>
          </cell>
          <cell r="E695">
            <v>509</v>
          </cell>
          <cell r="G695">
            <v>29046.320064948228</v>
          </cell>
          <cell r="Q695">
            <v>13162.74</v>
          </cell>
          <cell r="S695">
            <v>-147.21</v>
          </cell>
          <cell r="T695">
            <v>1812.47</v>
          </cell>
          <cell r="U695">
            <v>-2.15</v>
          </cell>
          <cell r="W695">
            <v>14825.85</v>
          </cell>
          <cell r="AF695" t="str">
            <v>20160201LGUM_275</v>
          </cell>
          <cell r="AH695" t="str">
            <v>275</v>
          </cell>
        </row>
        <row r="696">
          <cell r="B696" t="str">
            <v>Aug 2017</v>
          </cell>
          <cell r="C696" t="str">
            <v>RLS</v>
          </cell>
          <cell r="E696">
            <v>1401</v>
          </cell>
          <cell r="G696">
            <v>43135.976012690822</v>
          </cell>
          <cell r="Q696">
            <v>21295.199999999997</v>
          </cell>
          <cell r="S696">
            <v>-238.16</v>
          </cell>
          <cell r="T696">
            <v>2932.29</v>
          </cell>
          <cell r="U696">
            <v>-3.48</v>
          </cell>
          <cell r="W696">
            <v>23985.85</v>
          </cell>
          <cell r="AF696" t="str">
            <v>20160201LGUM_276</v>
          </cell>
          <cell r="AH696" t="str">
            <v>276</v>
          </cell>
        </row>
        <row r="697">
          <cell r="B697" t="str">
            <v>Aug 2017</v>
          </cell>
          <cell r="C697" t="str">
            <v>RLS</v>
          </cell>
          <cell r="E697">
            <v>2399</v>
          </cell>
          <cell r="G697">
            <v>135954.30363389931</v>
          </cell>
          <cell r="Q697">
            <v>55500.04</v>
          </cell>
          <cell r="S697">
            <v>-620.69000000000005</v>
          </cell>
          <cell r="T697">
            <v>7642.19</v>
          </cell>
          <cell r="U697">
            <v>-9.06</v>
          </cell>
          <cell r="W697">
            <v>62512.480000000003</v>
          </cell>
          <cell r="AF697" t="str">
            <v>20160201LGUM_277</v>
          </cell>
          <cell r="AH697" t="str">
            <v>277</v>
          </cell>
        </row>
        <row r="698">
          <cell r="B698" t="str">
            <v>Aug 2017</v>
          </cell>
          <cell r="C698" t="str">
            <v>RLS</v>
          </cell>
          <cell r="E698">
            <v>18</v>
          </cell>
          <cell r="G698">
            <v>5240.1932525335169</v>
          </cell>
          <cell r="Q698">
            <v>1372.32</v>
          </cell>
          <cell r="S698">
            <v>-15.35</v>
          </cell>
          <cell r="T698">
            <v>188.96</v>
          </cell>
          <cell r="U698">
            <v>-0.22</v>
          </cell>
          <cell r="W698">
            <v>1545.71</v>
          </cell>
          <cell r="AF698" t="str">
            <v>20160201LGUM_278</v>
          </cell>
          <cell r="AH698" t="str">
            <v>278</v>
          </cell>
        </row>
        <row r="699">
          <cell r="B699" t="str">
            <v>Aug 2017</v>
          </cell>
          <cell r="C699" t="str">
            <v>RLS</v>
          </cell>
          <cell r="E699">
            <v>12</v>
          </cell>
          <cell r="G699">
            <v>3418.5482638994968</v>
          </cell>
          <cell r="Q699">
            <v>541.32000000000005</v>
          </cell>
          <cell r="S699">
            <v>-6.05</v>
          </cell>
          <cell r="T699">
            <v>74.540000000000006</v>
          </cell>
          <cell r="U699">
            <v>-0.09</v>
          </cell>
          <cell r="W699">
            <v>609.72</v>
          </cell>
          <cell r="AF699" t="str">
            <v>20160201LGUM_279</v>
          </cell>
          <cell r="AH699" t="str">
            <v>279</v>
          </cell>
        </row>
        <row r="700">
          <cell r="B700" t="str">
            <v>Aug 2017</v>
          </cell>
          <cell r="C700" t="str">
            <v>RLS</v>
          </cell>
          <cell r="E700">
            <v>48</v>
          </cell>
          <cell r="G700">
            <v>1407.2130217801005</v>
          </cell>
          <cell r="Q700">
            <v>1715.2</v>
          </cell>
          <cell r="S700">
            <v>-19.18</v>
          </cell>
          <cell r="T700">
            <v>236.18</v>
          </cell>
          <cell r="U700">
            <v>-0.28000000000000003</v>
          </cell>
          <cell r="W700">
            <v>1931.92</v>
          </cell>
          <cell r="AF700" t="str">
            <v>20160201LGUM_280</v>
          </cell>
          <cell r="AH700" t="str">
            <v>280</v>
          </cell>
        </row>
        <row r="701">
          <cell r="B701" t="str">
            <v>Aug 2017</v>
          </cell>
          <cell r="C701" t="str">
            <v>RLS</v>
          </cell>
          <cell r="E701">
            <v>257</v>
          </cell>
          <cell r="G701">
            <v>10369.046573673444</v>
          </cell>
          <cell r="Q701">
            <v>9284.14</v>
          </cell>
          <cell r="S701">
            <v>-103.83</v>
          </cell>
          <cell r="T701">
            <v>1278.4000000000001</v>
          </cell>
          <cell r="U701">
            <v>-1.52</v>
          </cell>
          <cell r="W701">
            <v>10457.19</v>
          </cell>
          <cell r="AF701" t="str">
            <v>20160201LGUM_281</v>
          </cell>
          <cell r="AH701" t="str">
            <v>281</v>
          </cell>
        </row>
        <row r="702">
          <cell r="B702" t="str">
            <v>Aug 2017</v>
          </cell>
          <cell r="C702" t="str">
            <v>RLS</v>
          </cell>
          <cell r="E702">
            <v>112</v>
          </cell>
          <cell r="G702">
            <v>3411.3317868647273</v>
          </cell>
          <cell r="Q702">
            <v>3293</v>
          </cell>
          <cell r="S702">
            <v>-36.83</v>
          </cell>
          <cell r="T702">
            <v>453.43</v>
          </cell>
          <cell r="U702">
            <v>-0.54</v>
          </cell>
          <cell r="W702">
            <v>3709.06</v>
          </cell>
          <cell r="AF702" t="str">
            <v>20160201LGUM_282</v>
          </cell>
          <cell r="AH702" t="str">
            <v>282</v>
          </cell>
        </row>
        <row r="703">
          <cell r="B703" t="str">
            <v>Aug 2017</v>
          </cell>
          <cell r="C703" t="str">
            <v>RLS</v>
          </cell>
          <cell r="E703">
            <v>87</v>
          </cell>
          <cell r="G703">
            <v>3506.1769136074154</v>
          </cell>
          <cell r="Q703">
            <v>3209.66</v>
          </cell>
          <cell r="S703">
            <v>-35.9</v>
          </cell>
          <cell r="T703">
            <v>441.96</v>
          </cell>
          <cell r="U703">
            <v>-0.52</v>
          </cell>
          <cell r="W703">
            <v>3615.2</v>
          </cell>
          <cell r="AF703" t="str">
            <v>20160201LGUM_283</v>
          </cell>
          <cell r="AH703" t="str">
            <v>283</v>
          </cell>
        </row>
        <row r="704">
          <cell r="B704" t="str">
            <v>Aug 2017</v>
          </cell>
          <cell r="C704" t="str">
            <v>RLS</v>
          </cell>
          <cell r="E704">
            <v>465</v>
          </cell>
          <cell r="G704">
            <v>43010.203127227687</v>
          </cell>
          <cell r="Q704">
            <v>9267.4399999999987</v>
          </cell>
          <cell r="S704">
            <v>-103.64</v>
          </cell>
          <cell r="T704">
            <v>1276.0999999999999</v>
          </cell>
          <cell r="U704">
            <v>-1.51</v>
          </cell>
          <cell r="W704">
            <v>10438.39</v>
          </cell>
          <cell r="AF704" t="str">
            <v>20160201LGUM_314</v>
          </cell>
          <cell r="AH704" t="str">
            <v>314</v>
          </cell>
        </row>
        <row r="705">
          <cell r="B705" t="str">
            <v>Aug 2017</v>
          </cell>
          <cell r="C705" t="str">
            <v>RLS</v>
          </cell>
          <cell r="E705">
            <v>460</v>
          </cell>
          <cell r="G705">
            <v>66734.88684167857</v>
          </cell>
          <cell r="Q705">
            <v>10971.01</v>
          </cell>
          <cell r="S705">
            <v>-122.7</v>
          </cell>
          <cell r="T705">
            <v>1510.67</v>
          </cell>
          <cell r="U705">
            <v>-1.79</v>
          </cell>
          <cell r="W705">
            <v>12357.19</v>
          </cell>
          <cell r="AF705" t="str">
            <v>20160201LGUM_315</v>
          </cell>
          <cell r="AH705" t="str">
            <v>315</v>
          </cell>
        </row>
        <row r="706">
          <cell r="B706" t="str">
            <v>Aug 2017</v>
          </cell>
          <cell r="C706" t="str">
            <v>RLS</v>
          </cell>
          <cell r="E706">
            <v>48</v>
          </cell>
          <cell r="G706">
            <v>3163.9097171011931</v>
          </cell>
          <cell r="Q706">
            <v>868.31</v>
          </cell>
          <cell r="S706">
            <v>-9.7100000000000009</v>
          </cell>
          <cell r="T706">
            <v>119.57</v>
          </cell>
          <cell r="U706">
            <v>-0.14000000000000001</v>
          </cell>
          <cell r="W706">
            <v>978.03</v>
          </cell>
          <cell r="AF706" t="str">
            <v>20160201LGUM_318</v>
          </cell>
          <cell r="AH706" t="str">
            <v>318</v>
          </cell>
        </row>
        <row r="707">
          <cell r="B707" t="str">
            <v>Aug 2017</v>
          </cell>
          <cell r="C707" t="str">
            <v>RLS</v>
          </cell>
          <cell r="E707">
            <v>0</v>
          </cell>
          <cell r="G707">
            <v>0</v>
          </cell>
          <cell r="Q707">
            <v>0</v>
          </cell>
          <cell r="S707">
            <v>0</v>
          </cell>
          <cell r="T707">
            <v>0</v>
          </cell>
          <cell r="U707">
            <v>0</v>
          </cell>
          <cell r="W707">
            <v>0</v>
          </cell>
          <cell r="AF707" t="str">
            <v>20160201LGUM_347</v>
          </cell>
          <cell r="AH707" t="str">
            <v>347</v>
          </cell>
        </row>
        <row r="708">
          <cell r="B708" t="str">
            <v>Aug 2017</v>
          </cell>
          <cell r="C708" t="str">
            <v>RLS</v>
          </cell>
          <cell r="E708">
            <v>38</v>
          </cell>
          <cell r="G708">
            <v>3577.3107586644314</v>
          </cell>
          <cell r="Q708">
            <v>529.34</v>
          </cell>
          <cell r="S708">
            <v>-5.92</v>
          </cell>
          <cell r="T708">
            <v>72.89</v>
          </cell>
          <cell r="U708">
            <v>-0.09</v>
          </cell>
          <cell r="W708">
            <v>596.22</v>
          </cell>
          <cell r="AF708" t="str">
            <v>20160201LGUM_348</v>
          </cell>
          <cell r="AH708" t="str">
            <v>348</v>
          </cell>
        </row>
        <row r="709">
          <cell r="B709" t="str">
            <v>Aug 2017</v>
          </cell>
          <cell r="C709" t="str">
            <v>RLS</v>
          </cell>
          <cell r="E709">
            <v>16</v>
          </cell>
          <cell r="G709">
            <v>519.58634650342174</v>
          </cell>
          <cell r="Q709">
            <v>153.12</v>
          </cell>
          <cell r="S709">
            <v>-1.71</v>
          </cell>
          <cell r="T709">
            <v>21.08</v>
          </cell>
          <cell r="U709">
            <v>-0.02</v>
          </cell>
          <cell r="W709">
            <v>172.47</v>
          </cell>
          <cell r="AF709" t="str">
            <v>20160201LGUM_349</v>
          </cell>
          <cell r="AH709" t="str">
            <v>349</v>
          </cell>
        </row>
        <row r="710">
          <cell r="B710" t="str">
            <v>Aug 2017</v>
          </cell>
          <cell r="C710" t="str">
            <v>LS</v>
          </cell>
          <cell r="E710">
            <v>50</v>
          </cell>
          <cell r="G710">
            <v>671.13236423358637</v>
          </cell>
          <cell r="Q710">
            <v>1344.82</v>
          </cell>
          <cell r="S710">
            <v>-15.04</v>
          </cell>
          <cell r="T710">
            <v>185.18</v>
          </cell>
          <cell r="U710">
            <v>-0.22</v>
          </cell>
          <cell r="W710">
            <v>1514.74</v>
          </cell>
          <cell r="AF710" t="str">
            <v>20160201LGUM_400</v>
          </cell>
          <cell r="AH710" t="str">
            <v>400</v>
          </cell>
        </row>
        <row r="711">
          <cell r="B711" t="str">
            <v>Aug 2017</v>
          </cell>
          <cell r="C711" t="str">
            <v>LS</v>
          </cell>
          <cell r="E711">
            <v>10</v>
          </cell>
          <cell r="G711">
            <v>273.19520203056896</v>
          </cell>
          <cell r="Q711">
            <v>288.27</v>
          </cell>
          <cell r="S711">
            <v>-3.22</v>
          </cell>
          <cell r="T711">
            <v>39.700000000000003</v>
          </cell>
          <cell r="U711">
            <v>-0.05</v>
          </cell>
          <cell r="W711">
            <v>324.7</v>
          </cell>
          <cell r="AF711" t="str">
            <v>20160201LGUM_401</v>
          </cell>
          <cell r="AH711" t="str">
            <v>401</v>
          </cell>
        </row>
        <row r="712">
          <cell r="B712" t="str">
            <v>Aug 2017</v>
          </cell>
          <cell r="C712" t="str">
            <v>LS</v>
          </cell>
          <cell r="E712">
            <v>221</v>
          </cell>
          <cell r="G712">
            <v>5049.4720737574598</v>
          </cell>
          <cell r="Q712">
            <v>4601.22</v>
          </cell>
          <cell r="S712">
            <v>-51.46</v>
          </cell>
          <cell r="T712">
            <v>633.57000000000005</v>
          </cell>
          <cell r="U712">
            <v>-0.75</v>
          </cell>
          <cell r="W712">
            <v>5182.58</v>
          </cell>
          <cell r="AF712" t="str">
            <v>20160201LGUM_412</v>
          </cell>
          <cell r="AH712" t="str">
            <v>412</v>
          </cell>
        </row>
        <row r="713">
          <cell r="B713" t="str">
            <v>Aug 2017</v>
          </cell>
          <cell r="C713" t="str">
            <v>LS</v>
          </cell>
          <cell r="E713">
            <v>2567</v>
          </cell>
          <cell r="G713">
            <v>83572.989614377744</v>
          </cell>
          <cell r="Q713">
            <v>55355.840000000004</v>
          </cell>
          <cell r="S713">
            <v>-619.08000000000004</v>
          </cell>
          <cell r="T713">
            <v>7622.33</v>
          </cell>
          <cell r="U713">
            <v>-9.0399999999999991</v>
          </cell>
          <cell r="W713">
            <v>62350.05</v>
          </cell>
          <cell r="AF713" t="str">
            <v>20160201LGUM_413</v>
          </cell>
          <cell r="AH713" t="str">
            <v>413</v>
          </cell>
        </row>
        <row r="714">
          <cell r="B714" t="str">
            <v>Aug 2017</v>
          </cell>
          <cell r="C714" t="str">
            <v>LS</v>
          </cell>
          <cell r="E714">
            <v>47</v>
          </cell>
          <cell r="G714">
            <v>1130.9250438774875</v>
          </cell>
          <cell r="Q714">
            <v>996.8599999999999</v>
          </cell>
          <cell r="S714">
            <v>-11.15</v>
          </cell>
          <cell r="T714">
            <v>137.27000000000001</v>
          </cell>
          <cell r="U714">
            <v>-0.16</v>
          </cell>
          <cell r="W714">
            <v>1122.82</v>
          </cell>
          <cell r="AF714" t="str">
            <v>20160201LGUM_415</v>
          </cell>
          <cell r="AH714" t="str">
            <v>415</v>
          </cell>
        </row>
        <row r="715">
          <cell r="B715" t="str">
            <v>Aug 2017</v>
          </cell>
          <cell r="C715" t="str">
            <v>LS</v>
          </cell>
          <cell r="E715">
            <v>2021</v>
          </cell>
          <cell r="G715">
            <v>65137.983566413095</v>
          </cell>
          <cell r="Q715">
            <v>47775.79</v>
          </cell>
          <cell r="S715">
            <v>-534.30999999999995</v>
          </cell>
          <cell r="T715">
            <v>6578.58</v>
          </cell>
          <cell r="U715">
            <v>-7.8</v>
          </cell>
          <cell r="W715">
            <v>53812.26</v>
          </cell>
          <cell r="AF715" t="str">
            <v>20160201LGUM_416</v>
          </cell>
          <cell r="AH715" t="str">
            <v>416</v>
          </cell>
        </row>
        <row r="716">
          <cell r="B716" t="str">
            <v>Aug 2017</v>
          </cell>
          <cell r="C716" t="str">
            <v>RLS</v>
          </cell>
          <cell r="E716">
            <v>49</v>
          </cell>
          <cell r="G716">
            <v>1638.1402868927325</v>
          </cell>
          <cell r="Q716">
            <v>1212.75</v>
          </cell>
          <cell r="S716">
            <v>-13.56</v>
          </cell>
          <cell r="T716">
            <v>166.99</v>
          </cell>
          <cell r="U716">
            <v>-0.2</v>
          </cell>
          <cell r="W716">
            <v>1365.98</v>
          </cell>
          <cell r="AF716" t="str">
            <v>20160201LGUM_417</v>
          </cell>
          <cell r="AH716" t="str">
            <v>417</v>
          </cell>
        </row>
        <row r="717">
          <cell r="B717" t="str">
            <v>Aug 2017</v>
          </cell>
          <cell r="C717" t="str">
            <v>RLS</v>
          </cell>
          <cell r="E717">
            <v>130</v>
          </cell>
          <cell r="G717">
            <v>6388.6440263525883</v>
          </cell>
          <cell r="Q717">
            <v>3419</v>
          </cell>
          <cell r="S717">
            <v>-38.24</v>
          </cell>
          <cell r="T717">
            <v>470.79</v>
          </cell>
          <cell r="U717">
            <v>-0.56000000000000005</v>
          </cell>
          <cell r="W717">
            <v>3850.99</v>
          </cell>
          <cell r="AF717" t="str">
            <v>20160201LGUM_419</v>
          </cell>
          <cell r="AH717" t="str">
            <v>419</v>
          </cell>
        </row>
        <row r="718">
          <cell r="B718" t="str">
            <v>Aug 2017</v>
          </cell>
          <cell r="C718" t="str">
            <v>LS</v>
          </cell>
          <cell r="E718">
            <v>61</v>
          </cell>
          <cell r="G718">
            <v>3096.8995732069025</v>
          </cell>
          <cell r="Q718">
            <v>1882.46</v>
          </cell>
          <cell r="S718">
            <v>-21.05</v>
          </cell>
          <cell r="T718">
            <v>259.20999999999998</v>
          </cell>
          <cell r="U718">
            <v>-0.31</v>
          </cell>
          <cell r="W718">
            <v>2120.31</v>
          </cell>
          <cell r="AF718" t="str">
            <v>20160201LGUM_420</v>
          </cell>
          <cell r="AH718" t="str">
            <v>420</v>
          </cell>
        </row>
        <row r="719">
          <cell r="B719" t="str">
            <v>Aug 2017</v>
          </cell>
          <cell r="C719" t="str">
            <v>LS</v>
          </cell>
          <cell r="E719">
            <v>187</v>
          </cell>
          <cell r="G719">
            <v>15694.806625333518</v>
          </cell>
          <cell r="Q719">
            <v>6350.5199999999995</v>
          </cell>
          <cell r="S719">
            <v>-71.02</v>
          </cell>
          <cell r="T719">
            <v>874.45</v>
          </cell>
          <cell r="U719">
            <v>-1.04</v>
          </cell>
          <cell r="W719">
            <v>7152.91</v>
          </cell>
          <cell r="AF719" t="str">
            <v>20160201LGUM_421</v>
          </cell>
          <cell r="AH719" t="str">
            <v>421</v>
          </cell>
        </row>
        <row r="720">
          <cell r="B720" t="str">
            <v>Aug 2017</v>
          </cell>
          <cell r="C720" t="str">
            <v>LS</v>
          </cell>
          <cell r="E720">
            <v>456</v>
          </cell>
          <cell r="G720">
            <v>58995.730684533359</v>
          </cell>
          <cell r="Q720">
            <v>18071.28</v>
          </cell>
          <cell r="S720">
            <v>-202.1</v>
          </cell>
          <cell r="T720">
            <v>2488.36</v>
          </cell>
          <cell r="U720">
            <v>-2.95</v>
          </cell>
          <cell r="W720">
            <v>20354.59</v>
          </cell>
          <cell r="AF720" t="str">
            <v>20160201LGUM_422</v>
          </cell>
          <cell r="AH720" t="str">
            <v>422</v>
          </cell>
        </row>
        <row r="721">
          <cell r="B721" t="str">
            <v>Aug 2017</v>
          </cell>
          <cell r="C721" t="str">
            <v>LS</v>
          </cell>
          <cell r="E721">
            <v>23</v>
          </cell>
          <cell r="G721">
            <v>1194.8424118997336</v>
          </cell>
          <cell r="Q721">
            <v>628.36</v>
          </cell>
          <cell r="S721">
            <v>-7.03</v>
          </cell>
          <cell r="T721">
            <v>86.52</v>
          </cell>
          <cell r="U721">
            <v>-0.1</v>
          </cell>
          <cell r="W721">
            <v>707.75</v>
          </cell>
          <cell r="AF721" t="str">
            <v>20160201LGUM_423</v>
          </cell>
          <cell r="AH721" t="str">
            <v>423</v>
          </cell>
        </row>
        <row r="722">
          <cell r="B722" t="str">
            <v>Aug 2017</v>
          </cell>
          <cell r="C722" t="str">
            <v>LS</v>
          </cell>
          <cell r="E722">
            <v>33</v>
          </cell>
          <cell r="G722">
            <v>4405.1437670815894</v>
          </cell>
          <cell r="Q722">
            <v>1163.9100000000001</v>
          </cell>
          <cell r="S722">
            <v>-13.02</v>
          </cell>
          <cell r="T722">
            <v>160.27000000000001</v>
          </cell>
          <cell r="U722">
            <v>-0.19</v>
          </cell>
          <cell r="W722">
            <v>1310.97</v>
          </cell>
          <cell r="AF722" t="str">
            <v>20160201LGUM_425</v>
          </cell>
          <cell r="AH722" t="str">
            <v>425</v>
          </cell>
        </row>
        <row r="723">
          <cell r="B723" t="str">
            <v>Aug 2017</v>
          </cell>
          <cell r="C723" t="str">
            <v>RLS</v>
          </cell>
          <cell r="E723">
            <v>37</v>
          </cell>
          <cell r="G723">
            <v>818.55468080102548</v>
          </cell>
          <cell r="Q723">
            <v>1267.6199999999999</v>
          </cell>
          <cell r="S723">
            <v>-14.18</v>
          </cell>
          <cell r="T723">
            <v>174.55</v>
          </cell>
          <cell r="U723">
            <v>-0.21</v>
          </cell>
          <cell r="W723">
            <v>1427.78</v>
          </cell>
          <cell r="AF723" t="str">
            <v>20160201LGUM_426</v>
          </cell>
          <cell r="AH723" t="str">
            <v>426</v>
          </cell>
        </row>
        <row r="724">
          <cell r="B724" t="str">
            <v>Aug 2017</v>
          </cell>
          <cell r="C724" t="str">
            <v>LS</v>
          </cell>
          <cell r="E724">
            <v>56</v>
          </cell>
          <cell r="G724">
            <v>1267.0071822474313</v>
          </cell>
          <cell r="Q724">
            <v>2083.87</v>
          </cell>
          <cell r="S724">
            <v>-23.31</v>
          </cell>
          <cell r="T724">
            <v>286.94</v>
          </cell>
          <cell r="U724">
            <v>-0.34</v>
          </cell>
          <cell r="W724">
            <v>2347.16</v>
          </cell>
          <cell r="AF724" t="str">
            <v>20160201LGUM_427</v>
          </cell>
          <cell r="AH724" t="str">
            <v>427</v>
          </cell>
        </row>
        <row r="725">
          <cell r="B725" t="str">
            <v>Aug 2017</v>
          </cell>
          <cell r="C725" t="str">
            <v>RLS</v>
          </cell>
          <cell r="E725">
            <v>299</v>
          </cell>
          <cell r="G725">
            <v>9378.3273693286264</v>
          </cell>
          <cell r="Q725">
            <v>10813.87</v>
          </cell>
          <cell r="S725">
            <v>-120.94</v>
          </cell>
          <cell r="T725">
            <v>1489.04</v>
          </cell>
          <cell r="U725">
            <v>-1.77</v>
          </cell>
          <cell r="W725">
            <v>12180.2</v>
          </cell>
          <cell r="AF725" t="str">
            <v>20160201LGUM_428</v>
          </cell>
          <cell r="AH725" t="str">
            <v>428</v>
          </cell>
        </row>
        <row r="726">
          <cell r="B726" t="str">
            <v>Aug 2017</v>
          </cell>
          <cell r="C726" t="str">
            <v>LS</v>
          </cell>
          <cell r="E726">
            <v>231</v>
          </cell>
          <cell r="G726">
            <v>7574.2081106361884</v>
          </cell>
          <cell r="Q726">
            <v>9351.66</v>
          </cell>
          <cell r="S726">
            <v>-104.59</v>
          </cell>
          <cell r="T726">
            <v>1287.7</v>
          </cell>
          <cell r="U726">
            <v>-1.53</v>
          </cell>
          <cell r="W726">
            <v>10533.24</v>
          </cell>
          <cell r="AF726" t="str">
            <v>20160201LGUM_429</v>
          </cell>
          <cell r="AH726" t="str">
            <v>429</v>
          </cell>
        </row>
        <row r="727">
          <cell r="B727" t="str">
            <v>Aug 2017</v>
          </cell>
          <cell r="C727" t="str">
            <v>RLS</v>
          </cell>
          <cell r="E727">
            <v>13</v>
          </cell>
          <cell r="G727">
            <v>326.80331714600135</v>
          </cell>
          <cell r="Q727">
            <v>432.90000000000003</v>
          </cell>
          <cell r="S727">
            <v>-4.84</v>
          </cell>
          <cell r="T727">
            <v>59.61</v>
          </cell>
          <cell r="U727">
            <v>-7.0000000000000007E-2</v>
          </cell>
          <cell r="W727">
            <v>487.6</v>
          </cell>
          <cell r="AF727" t="str">
            <v>20160201LGUM_430</v>
          </cell>
          <cell r="AH727" t="str">
            <v>430</v>
          </cell>
        </row>
        <row r="728">
          <cell r="B728" t="str">
            <v>Aug 2017</v>
          </cell>
          <cell r="C728" t="str">
            <v>LS</v>
          </cell>
          <cell r="E728">
            <v>42</v>
          </cell>
          <cell r="G728">
            <v>959.79144562437625</v>
          </cell>
          <cell r="Q728">
            <v>1615.1000000000001</v>
          </cell>
          <cell r="S728">
            <v>-18.059999999999999</v>
          </cell>
          <cell r="T728">
            <v>222.39</v>
          </cell>
          <cell r="U728">
            <v>-0.26</v>
          </cell>
          <cell r="W728">
            <v>1819.17</v>
          </cell>
          <cell r="AF728" t="str">
            <v>20160201LGUM_431</v>
          </cell>
          <cell r="AH728" t="str">
            <v>431</v>
          </cell>
        </row>
        <row r="729">
          <cell r="B729" t="str">
            <v>Aug 2017</v>
          </cell>
          <cell r="C729" t="str">
            <v>RLS</v>
          </cell>
          <cell r="E729">
            <v>10</v>
          </cell>
          <cell r="G729">
            <v>314.43221365782466</v>
          </cell>
          <cell r="Q729">
            <v>357.57</v>
          </cell>
          <cell r="S729">
            <v>-4</v>
          </cell>
          <cell r="T729">
            <v>49.24</v>
          </cell>
          <cell r="U729">
            <v>-0.06</v>
          </cell>
          <cell r="W729">
            <v>402.75</v>
          </cell>
          <cell r="AF729" t="str">
            <v>20160201LGUM_432</v>
          </cell>
          <cell r="AH729" t="str">
            <v>432</v>
          </cell>
        </row>
        <row r="730">
          <cell r="B730" t="str">
            <v>Aug 2017</v>
          </cell>
          <cell r="C730" t="str">
            <v>LS</v>
          </cell>
          <cell r="E730">
            <v>243</v>
          </cell>
          <cell r="G730">
            <v>7832.9703585972193</v>
          </cell>
          <cell r="Q730">
            <v>9856.2100000000009</v>
          </cell>
          <cell r="S730">
            <v>-110.23</v>
          </cell>
          <cell r="T730">
            <v>1357.17</v>
          </cell>
          <cell r="U730">
            <v>-1.61</v>
          </cell>
          <cell r="W730">
            <v>11101.54</v>
          </cell>
          <cell r="AF730" t="str">
            <v>20160201LGUM_433</v>
          </cell>
          <cell r="AH730" t="str">
            <v>433</v>
          </cell>
        </row>
        <row r="731">
          <cell r="B731" t="str">
            <v>Aug 2017</v>
          </cell>
          <cell r="C731" t="str">
            <v>LS</v>
          </cell>
          <cell r="E731">
            <v>0</v>
          </cell>
          <cell r="G731">
            <v>0</v>
          </cell>
          <cell r="Q731">
            <v>0</v>
          </cell>
          <cell r="S731">
            <v>0</v>
          </cell>
          <cell r="T731">
            <v>0</v>
          </cell>
          <cell r="U731">
            <v>0</v>
          </cell>
          <cell r="W731">
            <v>0</v>
          </cell>
          <cell r="AF731" t="str">
            <v>20160201LGUM_439</v>
          </cell>
          <cell r="AH731" t="str">
            <v>439</v>
          </cell>
        </row>
        <row r="732">
          <cell r="B732" t="str">
            <v>Aug 2017</v>
          </cell>
          <cell r="C732" t="str">
            <v>LS</v>
          </cell>
          <cell r="E732">
            <v>10</v>
          </cell>
          <cell r="G732">
            <v>848.45151423078596</v>
          </cell>
          <cell r="Q732">
            <v>193.7</v>
          </cell>
          <cell r="S732">
            <v>-2.17</v>
          </cell>
          <cell r="T732">
            <v>26.67</v>
          </cell>
          <cell r="U732">
            <v>-0.03</v>
          </cell>
          <cell r="W732">
            <v>218.17</v>
          </cell>
          <cell r="AF732" t="str">
            <v>20160201LGUM_440</v>
          </cell>
          <cell r="AH732" t="str">
            <v>440</v>
          </cell>
        </row>
        <row r="733">
          <cell r="B733" t="str">
            <v>Aug 2017</v>
          </cell>
          <cell r="C733" t="str">
            <v>LS</v>
          </cell>
          <cell r="E733">
            <v>44</v>
          </cell>
          <cell r="G733">
            <v>5547.4089891565727</v>
          </cell>
          <cell r="Q733">
            <v>1036.1999999999998</v>
          </cell>
          <cell r="S733">
            <v>-11.59</v>
          </cell>
          <cell r="T733">
            <v>142.68</v>
          </cell>
          <cell r="U733">
            <v>-0.17</v>
          </cell>
          <cell r="W733">
            <v>1167.1199999999999</v>
          </cell>
          <cell r="AF733" t="str">
            <v>20160201LGUM_441</v>
          </cell>
          <cell r="AH733" t="str">
            <v>441</v>
          </cell>
        </row>
        <row r="734">
          <cell r="B734" t="str">
            <v>Aug 2017</v>
          </cell>
          <cell r="C734" t="str">
            <v>LS</v>
          </cell>
          <cell r="E734">
            <v>6694</v>
          </cell>
          <cell r="G734">
            <v>361887.76663847052</v>
          </cell>
          <cell r="Q734">
            <v>93348.88</v>
          </cell>
          <cell r="S734">
            <v>-1043.98</v>
          </cell>
          <cell r="T734">
            <v>12853.86</v>
          </cell>
          <cell r="U734">
            <v>-15.24</v>
          </cell>
          <cell r="W734">
            <v>105143.52</v>
          </cell>
          <cell r="AF734" t="str">
            <v>20160201LGUM_452</v>
          </cell>
          <cell r="AH734" t="str">
            <v>452</v>
          </cell>
        </row>
        <row r="735">
          <cell r="B735" t="str">
            <v>Aug 2017</v>
          </cell>
          <cell r="C735" t="str">
            <v>LS</v>
          </cell>
          <cell r="E735">
            <v>9700</v>
          </cell>
          <cell r="G735">
            <v>875305.05620245484</v>
          </cell>
          <cell r="Q735">
            <v>158001.60000000001</v>
          </cell>
          <cell r="S735">
            <v>-1767.04</v>
          </cell>
          <cell r="T735">
            <v>21756.35</v>
          </cell>
          <cell r="U735">
            <v>-25.79</v>
          </cell>
          <cell r="W735">
            <v>177965.12</v>
          </cell>
          <cell r="AF735" t="str">
            <v>20160201LGUM_453</v>
          </cell>
          <cell r="AH735" t="str">
            <v>453</v>
          </cell>
        </row>
        <row r="736">
          <cell r="B736" t="str">
            <v>Aug 2017</v>
          </cell>
          <cell r="C736" t="str">
            <v>LS</v>
          </cell>
          <cell r="E736">
            <v>5570</v>
          </cell>
          <cell r="G736">
            <v>764220.79428095336</v>
          </cell>
          <cell r="Q736">
            <v>106417.57</v>
          </cell>
          <cell r="S736">
            <v>-1190.1400000000001</v>
          </cell>
          <cell r="T736">
            <v>14653.38</v>
          </cell>
          <cell r="U736">
            <v>-17.37</v>
          </cell>
          <cell r="W736">
            <v>119863.44</v>
          </cell>
          <cell r="AF736" t="str">
            <v>20160201LGUM_454</v>
          </cell>
          <cell r="AH736" t="str">
            <v>454</v>
          </cell>
        </row>
        <row r="737">
          <cell r="B737" t="str">
            <v>Aug 2017</v>
          </cell>
          <cell r="C737" t="str">
            <v>LS</v>
          </cell>
          <cell r="E737">
            <v>418</v>
          </cell>
          <cell r="G737">
            <v>21138.092160131269</v>
          </cell>
          <cell r="Q737">
            <v>6369.23</v>
          </cell>
          <cell r="S737">
            <v>-71.23</v>
          </cell>
          <cell r="T737">
            <v>877.03</v>
          </cell>
          <cell r="U737">
            <v>-1.04</v>
          </cell>
          <cell r="W737">
            <v>7173.99</v>
          </cell>
          <cell r="AF737" t="str">
            <v>20160201LGUM_455</v>
          </cell>
          <cell r="AH737" t="str">
            <v>455</v>
          </cell>
        </row>
        <row r="738">
          <cell r="B738" t="str">
            <v>Aug 2017</v>
          </cell>
          <cell r="C738" t="str">
            <v>LS</v>
          </cell>
          <cell r="E738">
            <v>13451</v>
          </cell>
          <cell r="G738">
            <v>1755462.6777481469</v>
          </cell>
          <cell r="Q738">
            <v>269064.81</v>
          </cell>
          <cell r="S738">
            <v>-3009.13</v>
          </cell>
          <cell r="T738">
            <v>37049.42</v>
          </cell>
          <cell r="U738">
            <v>-43.93</v>
          </cell>
          <cell r="W738">
            <v>303061.17</v>
          </cell>
          <cell r="AF738" t="str">
            <v>20160201LGUM_456</v>
          </cell>
          <cell r="AH738" t="str">
            <v>456</v>
          </cell>
        </row>
        <row r="739">
          <cell r="B739" t="str">
            <v>Aug 2017</v>
          </cell>
          <cell r="C739" t="str">
            <v>LS</v>
          </cell>
          <cell r="E739">
            <v>3757</v>
          </cell>
          <cell r="G739">
            <v>122244.02819312745</v>
          </cell>
          <cell r="Q739">
            <v>46483.45</v>
          </cell>
          <cell r="S739">
            <v>-519.86</v>
          </cell>
          <cell r="T739">
            <v>6400.63</v>
          </cell>
          <cell r="U739">
            <v>-7.59</v>
          </cell>
          <cell r="W739">
            <v>52356.63</v>
          </cell>
          <cell r="AF739" t="str">
            <v>20160201LGUM_457</v>
          </cell>
          <cell r="AH739" t="str">
            <v>457</v>
          </cell>
        </row>
        <row r="740">
          <cell r="B740" t="str">
            <v>Aug 2017</v>
          </cell>
          <cell r="C740" t="str">
            <v>RLS</v>
          </cell>
          <cell r="E740">
            <v>0</v>
          </cell>
          <cell r="G740">
            <v>0</v>
          </cell>
          <cell r="Q740">
            <v>0</v>
          </cell>
          <cell r="S740">
            <v>0</v>
          </cell>
          <cell r="T740">
            <v>0</v>
          </cell>
          <cell r="U740">
            <v>0</v>
          </cell>
          <cell r="W740">
            <v>0</v>
          </cell>
          <cell r="AF740" t="str">
            <v>20160201LGUM_458</v>
          </cell>
          <cell r="AH740" t="str">
            <v>458</v>
          </cell>
        </row>
        <row r="741">
          <cell r="B741" t="str">
            <v>Aug 2017</v>
          </cell>
          <cell r="C741" t="str">
            <v>LS</v>
          </cell>
          <cell r="E741">
            <v>34</v>
          </cell>
          <cell r="G741">
            <v>1413.3985735241888</v>
          </cell>
          <cell r="Q741">
            <v>473.66999999999996</v>
          </cell>
          <cell r="S741">
            <v>-5.3</v>
          </cell>
          <cell r="T741">
            <v>65.22</v>
          </cell>
          <cell r="U741">
            <v>-0.08</v>
          </cell>
          <cell r="W741">
            <v>533.51</v>
          </cell>
          <cell r="AF741" t="str">
            <v>20160201LGUM_470</v>
          </cell>
          <cell r="AH741" t="str">
            <v>470</v>
          </cell>
        </row>
        <row r="742">
          <cell r="B742" t="str">
            <v>Aug 2017</v>
          </cell>
          <cell r="C742" t="str">
            <v>RLS</v>
          </cell>
          <cell r="E742">
            <v>8</v>
          </cell>
          <cell r="G742">
            <v>346.39089766894784</v>
          </cell>
          <cell r="Q742">
            <v>128.72</v>
          </cell>
          <cell r="S742">
            <v>-1.44</v>
          </cell>
          <cell r="T742">
            <v>17.72</v>
          </cell>
          <cell r="U742">
            <v>-0.02</v>
          </cell>
          <cell r="W742">
            <v>144.97999999999999</v>
          </cell>
          <cell r="AF742" t="str">
            <v>20160201LGUM_471</v>
          </cell>
          <cell r="AH742" t="str">
            <v>471</v>
          </cell>
        </row>
        <row r="743">
          <cell r="B743" t="str">
            <v>Aug 2017</v>
          </cell>
          <cell r="C743" t="str">
            <v>LS</v>
          </cell>
          <cell r="E743">
            <v>614</v>
          </cell>
          <cell r="G743">
            <v>59708.100060394208</v>
          </cell>
          <cell r="Q743">
            <v>12334.12</v>
          </cell>
          <cell r="S743">
            <v>-137.94</v>
          </cell>
          <cell r="T743">
            <v>1698.37</v>
          </cell>
          <cell r="U743">
            <v>-2.0099999999999998</v>
          </cell>
          <cell r="W743">
            <v>13892.54</v>
          </cell>
          <cell r="AF743" t="str">
            <v>20160201LGUM_473</v>
          </cell>
          <cell r="AH743" t="str">
            <v>473</v>
          </cell>
        </row>
        <row r="744">
          <cell r="B744" t="str">
            <v>Aug 2017</v>
          </cell>
          <cell r="C744" t="str">
            <v>RLS</v>
          </cell>
          <cell r="E744">
            <v>57</v>
          </cell>
          <cell r="G744">
            <v>5502.0482763665914</v>
          </cell>
          <cell r="Q744">
            <v>1291.02</v>
          </cell>
          <cell r="S744">
            <v>-14.44</v>
          </cell>
          <cell r="T744">
            <v>177.77</v>
          </cell>
          <cell r="U744">
            <v>-0.21</v>
          </cell>
          <cell r="W744">
            <v>1454.14</v>
          </cell>
          <cell r="AF744" t="str">
            <v>20160201LGUM_474</v>
          </cell>
          <cell r="AH744" t="str">
            <v>474</v>
          </cell>
        </row>
        <row r="745">
          <cell r="B745" t="str">
            <v>Aug 2017</v>
          </cell>
          <cell r="C745" t="str">
            <v>RLS</v>
          </cell>
          <cell r="E745">
            <v>2</v>
          </cell>
          <cell r="G745">
            <v>216.49431104309238</v>
          </cell>
          <cell r="Q745">
            <v>59.279999999999994</v>
          </cell>
          <cell r="S745">
            <v>-0.66</v>
          </cell>
          <cell r="T745">
            <v>8.16</v>
          </cell>
          <cell r="U745">
            <v>-0.01</v>
          </cell>
          <cell r="W745">
            <v>66.77</v>
          </cell>
          <cell r="AF745" t="str">
            <v>20160201LGUM_475</v>
          </cell>
          <cell r="AH745" t="str">
            <v>475</v>
          </cell>
        </row>
        <row r="746">
          <cell r="B746" t="str">
            <v>Aug 2017</v>
          </cell>
          <cell r="C746" t="str">
            <v>LS</v>
          </cell>
          <cell r="E746">
            <v>546</v>
          </cell>
          <cell r="G746">
            <v>164017.12097153749</v>
          </cell>
          <cell r="Q746">
            <v>23097.94</v>
          </cell>
          <cell r="S746">
            <v>-258.32</v>
          </cell>
          <cell r="T746">
            <v>3180.52</v>
          </cell>
          <cell r="U746">
            <v>-3.77</v>
          </cell>
          <cell r="W746">
            <v>26016.37</v>
          </cell>
          <cell r="AF746" t="str">
            <v>20160201LGUM_476</v>
          </cell>
          <cell r="AH746" t="str">
            <v>476</v>
          </cell>
        </row>
        <row r="747">
          <cell r="B747" t="str">
            <v>Aug 2017</v>
          </cell>
          <cell r="C747" t="str">
            <v>RLS</v>
          </cell>
          <cell r="E747">
            <v>62</v>
          </cell>
          <cell r="G747">
            <v>18697.891997088413</v>
          </cell>
          <cell r="Q747">
            <v>2838.22</v>
          </cell>
          <cell r="S747">
            <v>-31.74</v>
          </cell>
          <cell r="T747">
            <v>390.81</v>
          </cell>
          <cell r="U747">
            <v>-0.46</v>
          </cell>
          <cell r="W747">
            <v>3196.83</v>
          </cell>
          <cell r="AF747" t="str">
            <v>20160201LGUM_477</v>
          </cell>
          <cell r="AH747" t="str">
            <v>477</v>
          </cell>
        </row>
        <row r="748">
          <cell r="B748" t="str">
            <v>Aug 2017</v>
          </cell>
          <cell r="C748" t="str">
            <v>LS</v>
          </cell>
          <cell r="E748">
            <v>0</v>
          </cell>
          <cell r="G748">
            <v>0</v>
          </cell>
          <cell r="Q748">
            <v>0</v>
          </cell>
          <cell r="S748">
            <v>0</v>
          </cell>
          <cell r="T748">
            <v>0</v>
          </cell>
          <cell r="U748">
            <v>0</v>
          </cell>
          <cell r="W748">
            <v>0</v>
          </cell>
          <cell r="AF748" t="str">
            <v>20160201LGUM_479</v>
          </cell>
          <cell r="AH748" t="str">
            <v>479</v>
          </cell>
        </row>
        <row r="749">
          <cell r="B749" t="str">
            <v>Aug 2017</v>
          </cell>
          <cell r="C749" t="str">
            <v>LS</v>
          </cell>
          <cell r="E749">
            <v>22</v>
          </cell>
          <cell r="G749">
            <v>926.80183632257172</v>
          </cell>
          <cell r="Q749">
            <v>546.69999999999993</v>
          </cell>
          <cell r="S749">
            <v>-6.11</v>
          </cell>
          <cell r="T749">
            <v>75.28</v>
          </cell>
          <cell r="U749">
            <v>-0.09</v>
          </cell>
          <cell r="W749">
            <v>615.78</v>
          </cell>
          <cell r="AF749" t="str">
            <v>20160201LGUM_480</v>
          </cell>
          <cell r="AH749" t="str">
            <v>480</v>
          </cell>
        </row>
        <row r="750">
          <cell r="B750" t="str">
            <v>Aug 2017</v>
          </cell>
          <cell r="C750" t="str">
            <v>LS</v>
          </cell>
          <cell r="E750">
            <v>6</v>
          </cell>
          <cell r="G750">
            <v>594.84389272316344</v>
          </cell>
          <cell r="Q750">
            <v>130.01999999999998</v>
          </cell>
          <cell r="S750">
            <v>-1.45</v>
          </cell>
          <cell r="T750">
            <v>17.899999999999999</v>
          </cell>
          <cell r="U750">
            <v>-0.02</v>
          </cell>
          <cell r="W750">
            <v>146.44999999999999</v>
          </cell>
          <cell r="AF750" t="str">
            <v>20160201LGUM_481</v>
          </cell>
          <cell r="AH750" t="str">
            <v>481</v>
          </cell>
        </row>
        <row r="751">
          <cell r="B751" t="str">
            <v>Aug 2017</v>
          </cell>
          <cell r="C751" t="str">
            <v>LS</v>
          </cell>
          <cell r="E751">
            <v>103</v>
          </cell>
          <cell r="G751">
            <v>10005.129946062912</v>
          </cell>
          <cell r="Q751">
            <v>3237.28</v>
          </cell>
          <cell r="S751">
            <v>-36.200000000000003</v>
          </cell>
          <cell r="T751">
            <v>445.77</v>
          </cell>
          <cell r="U751">
            <v>-0.53</v>
          </cell>
          <cell r="W751">
            <v>3646.32</v>
          </cell>
          <cell r="AF751" t="str">
            <v>20160201LGUM_482</v>
          </cell>
          <cell r="AH751" t="str">
            <v>482</v>
          </cell>
        </row>
        <row r="752">
          <cell r="B752" t="str">
            <v>Aug 2017</v>
          </cell>
          <cell r="C752" t="str">
            <v>LS</v>
          </cell>
          <cell r="E752">
            <v>4</v>
          </cell>
          <cell r="G752">
            <v>1176.2857566674688</v>
          </cell>
          <cell r="Q752">
            <v>180.04</v>
          </cell>
          <cell r="S752">
            <v>-2.0099999999999998</v>
          </cell>
          <cell r="T752">
            <v>24.79</v>
          </cell>
          <cell r="U752">
            <v>-0.03</v>
          </cell>
          <cell r="W752">
            <v>202.79</v>
          </cell>
          <cell r="AF752" t="str">
            <v>20160201LGUM_483</v>
          </cell>
          <cell r="AH752" t="str">
            <v>483</v>
          </cell>
        </row>
        <row r="753">
          <cell r="B753" t="str">
            <v>Aug 2017</v>
          </cell>
          <cell r="C753" t="str">
            <v>LS</v>
          </cell>
          <cell r="E753">
            <v>22</v>
          </cell>
          <cell r="G753">
            <v>7106.168028666837</v>
          </cell>
          <cell r="Q753">
            <v>1204.72</v>
          </cell>
          <cell r="S753">
            <v>-13.47</v>
          </cell>
          <cell r="T753">
            <v>165.89</v>
          </cell>
          <cell r="U753">
            <v>-0.2</v>
          </cell>
          <cell r="W753">
            <v>1356.94</v>
          </cell>
          <cell r="AF753" t="str">
            <v>20160201LGUM_484</v>
          </cell>
          <cell r="AH753" t="str">
            <v>484</v>
          </cell>
        </row>
        <row r="754">
          <cell r="B754" t="str">
            <v>Aug 2017</v>
          </cell>
          <cell r="C754" t="str">
            <v>ODL</v>
          </cell>
          <cell r="E754">
            <v>0</v>
          </cell>
          <cell r="G754">
            <v>0</v>
          </cell>
          <cell r="Q754">
            <v>0</v>
          </cell>
          <cell r="S754">
            <v>0</v>
          </cell>
          <cell r="T754">
            <v>0</v>
          </cell>
          <cell r="U754">
            <v>0</v>
          </cell>
          <cell r="W754">
            <v>0</v>
          </cell>
          <cell r="AF754" t="str">
            <v>20160201ODL</v>
          </cell>
          <cell r="AH754" t="str">
            <v>ODL</v>
          </cell>
        </row>
        <row r="755">
          <cell r="B755" t="str">
            <v>Aug 2017</v>
          </cell>
          <cell r="C755" t="str">
            <v>RLS</v>
          </cell>
          <cell r="E755">
            <v>0</v>
          </cell>
          <cell r="G755">
            <v>0</v>
          </cell>
          <cell r="Q755">
            <v>0</v>
          </cell>
          <cell r="S755">
            <v>0</v>
          </cell>
          <cell r="T755">
            <v>0</v>
          </cell>
          <cell r="U755">
            <v>0</v>
          </cell>
          <cell r="W755">
            <v>0</v>
          </cell>
          <cell r="AF755" t="str">
            <v>20160201LGUM_204CU</v>
          </cell>
          <cell r="AH755" t="str">
            <v>4CU</v>
          </cell>
        </row>
        <row r="756">
          <cell r="B756" t="str">
            <v>Aug 2017</v>
          </cell>
          <cell r="C756" t="str">
            <v>RLS</v>
          </cell>
          <cell r="E756">
            <v>0</v>
          </cell>
          <cell r="G756">
            <v>0</v>
          </cell>
          <cell r="Q756">
            <v>0</v>
          </cell>
          <cell r="S756">
            <v>0</v>
          </cell>
          <cell r="T756">
            <v>0</v>
          </cell>
          <cell r="U756">
            <v>0</v>
          </cell>
          <cell r="W756">
            <v>0</v>
          </cell>
          <cell r="AF756" t="str">
            <v>20160201LGUM_207CU</v>
          </cell>
          <cell r="AH756" t="str">
            <v>7CU</v>
          </cell>
        </row>
        <row r="757">
          <cell r="B757" t="str">
            <v>Aug 2017</v>
          </cell>
          <cell r="C757" t="str">
            <v>RLS</v>
          </cell>
          <cell r="E757">
            <v>0</v>
          </cell>
          <cell r="G757">
            <v>0</v>
          </cell>
          <cell r="Q757">
            <v>0</v>
          </cell>
          <cell r="S757">
            <v>0</v>
          </cell>
          <cell r="T757">
            <v>0</v>
          </cell>
          <cell r="U757">
            <v>0</v>
          </cell>
          <cell r="W757">
            <v>0</v>
          </cell>
          <cell r="AF757" t="str">
            <v>20160201LGUM_209CU</v>
          </cell>
          <cell r="AH757" t="str">
            <v>9CU</v>
          </cell>
        </row>
        <row r="758">
          <cell r="B758" t="str">
            <v>Aug 2017</v>
          </cell>
          <cell r="C758" t="str">
            <v>RLS</v>
          </cell>
          <cell r="E758">
            <v>0</v>
          </cell>
          <cell r="G758">
            <v>0</v>
          </cell>
          <cell r="Q758">
            <v>0</v>
          </cell>
          <cell r="S758">
            <v>0</v>
          </cell>
          <cell r="T758">
            <v>0</v>
          </cell>
          <cell r="U758">
            <v>0</v>
          </cell>
          <cell r="W758">
            <v>0</v>
          </cell>
          <cell r="AF758" t="str">
            <v>20160201LGUM_210CU</v>
          </cell>
          <cell r="AH758" t="str">
            <v>0CU</v>
          </cell>
        </row>
        <row r="759">
          <cell r="B759" t="str">
            <v>Aug 2017</v>
          </cell>
          <cell r="C759" t="str">
            <v>RLS</v>
          </cell>
          <cell r="E759">
            <v>0</v>
          </cell>
          <cell r="G759">
            <v>0</v>
          </cell>
          <cell r="Q759">
            <v>0</v>
          </cell>
          <cell r="S759">
            <v>0</v>
          </cell>
          <cell r="T759">
            <v>0</v>
          </cell>
          <cell r="U759">
            <v>0</v>
          </cell>
          <cell r="W759">
            <v>0</v>
          </cell>
          <cell r="AF759" t="str">
            <v>20160201LGUM_252CU</v>
          </cell>
          <cell r="AH759" t="str">
            <v>2CU</v>
          </cell>
        </row>
        <row r="760">
          <cell r="B760" t="str">
            <v>Aug 2017</v>
          </cell>
          <cell r="C760" t="str">
            <v>RLS</v>
          </cell>
          <cell r="E760">
            <v>0</v>
          </cell>
          <cell r="G760">
            <v>0</v>
          </cell>
          <cell r="Q760">
            <v>0</v>
          </cell>
          <cell r="S760">
            <v>0</v>
          </cell>
          <cell r="T760">
            <v>0</v>
          </cell>
          <cell r="U760">
            <v>0</v>
          </cell>
          <cell r="W760">
            <v>0</v>
          </cell>
          <cell r="AF760" t="str">
            <v>20160201LGUM_267CU</v>
          </cell>
          <cell r="AH760" t="str">
            <v>7CU</v>
          </cell>
        </row>
        <row r="761">
          <cell r="B761" t="str">
            <v>Aug 2017</v>
          </cell>
          <cell r="C761" t="str">
            <v>RLS</v>
          </cell>
          <cell r="E761">
            <v>0</v>
          </cell>
          <cell r="G761">
            <v>0</v>
          </cell>
          <cell r="Q761">
            <v>0</v>
          </cell>
          <cell r="S761">
            <v>0</v>
          </cell>
          <cell r="T761">
            <v>0</v>
          </cell>
          <cell r="U761">
            <v>0</v>
          </cell>
          <cell r="W761">
            <v>0</v>
          </cell>
          <cell r="AF761" t="str">
            <v>20160201LGUM_276CU</v>
          </cell>
          <cell r="AH761" t="str">
            <v>6CU</v>
          </cell>
        </row>
        <row r="762">
          <cell r="B762" t="str">
            <v>Aug 2017</v>
          </cell>
          <cell r="C762" t="str">
            <v>RLS</v>
          </cell>
          <cell r="E762">
            <v>0</v>
          </cell>
          <cell r="G762">
            <v>0</v>
          </cell>
          <cell r="Q762">
            <v>0</v>
          </cell>
          <cell r="S762">
            <v>0</v>
          </cell>
          <cell r="T762">
            <v>0</v>
          </cell>
          <cell r="U762">
            <v>0</v>
          </cell>
          <cell r="W762">
            <v>0</v>
          </cell>
          <cell r="AF762" t="str">
            <v>20160201LGUM_315CU</v>
          </cell>
          <cell r="AH762" t="str">
            <v>5CU</v>
          </cell>
        </row>
        <row r="763">
          <cell r="B763" t="str">
            <v>Aug 2017</v>
          </cell>
          <cell r="C763" t="str">
            <v>LS</v>
          </cell>
          <cell r="E763">
            <v>0</v>
          </cell>
          <cell r="G763">
            <v>0</v>
          </cell>
          <cell r="Q763">
            <v>0</v>
          </cell>
          <cell r="S763">
            <v>0</v>
          </cell>
          <cell r="T763">
            <v>0</v>
          </cell>
          <cell r="U763">
            <v>0</v>
          </cell>
          <cell r="W763">
            <v>0</v>
          </cell>
          <cell r="AF763" t="str">
            <v>20160201LGUM_412CU</v>
          </cell>
          <cell r="AH763" t="str">
            <v>2CU</v>
          </cell>
        </row>
        <row r="764">
          <cell r="B764" t="str">
            <v>Aug 2017</v>
          </cell>
          <cell r="C764" t="str">
            <v>LS</v>
          </cell>
          <cell r="E764">
            <v>0</v>
          </cell>
          <cell r="G764">
            <v>0</v>
          </cell>
          <cell r="Q764">
            <v>0</v>
          </cell>
          <cell r="S764">
            <v>0</v>
          </cell>
          <cell r="T764">
            <v>0</v>
          </cell>
          <cell r="U764">
            <v>0</v>
          </cell>
          <cell r="W764">
            <v>0</v>
          </cell>
          <cell r="AF764" t="str">
            <v>20160201LGUM_415CU</v>
          </cell>
          <cell r="AH764" t="str">
            <v>5CU</v>
          </cell>
        </row>
        <row r="765">
          <cell r="B765" t="str">
            <v>Aug 2017</v>
          </cell>
          <cell r="C765" t="str">
            <v>LS</v>
          </cell>
          <cell r="E765">
            <v>537</v>
          </cell>
          <cell r="G765">
            <v>49513.279860845905</v>
          </cell>
          <cell r="Q765">
            <v>15868.36</v>
          </cell>
          <cell r="S765">
            <v>-177.47</v>
          </cell>
          <cell r="T765">
            <v>2185.02</v>
          </cell>
          <cell r="U765">
            <v>-2.59</v>
          </cell>
          <cell r="W765">
            <v>17873.32</v>
          </cell>
          <cell r="AF765" t="str">
            <v>20160201LGUM_424</v>
          </cell>
          <cell r="AH765" t="str">
            <v>424</v>
          </cell>
        </row>
        <row r="766">
          <cell r="B766" t="str">
            <v>Aug 2017</v>
          </cell>
          <cell r="C766" t="str">
            <v>LS</v>
          </cell>
          <cell r="E766">
            <v>5</v>
          </cell>
          <cell r="G766">
            <v>241.62044710775149</v>
          </cell>
          <cell r="Q766">
            <v>108.45</v>
          </cell>
          <cell r="S766">
            <v>-1.21</v>
          </cell>
          <cell r="T766">
            <v>14.93</v>
          </cell>
          <cell r="U766">
            <v>-0.02</v>
          </cell>
          <cell r="W766">
            <v>122.15</v>
          </cell>
          <cell r="AF766" t="str">
            <v>20160201LGUM_444</v>
          </cell>
          <cell r="AH766" t="str">
            <v>444</v>
          </cell>
        </row>
        <row r="767">
          <cell r="B767" t="str">
            <v>Aug 2017</v>
          </cell>
          <cell r="C767" t="str">
            <v>LS</v>
          </cell>
          <cell r="E767">
            <v>17</v>
          </cell>
          <cell r="G767">
            <v>892.05861273958874</v>
          </cell>
          <cell r="Q767">
            <v>401.72</v>
          </cell>
          <cell r="S767">
            <v>-4.49</v>
          </cell>
          <cell r="T767">
            <v>55.31</v>
          </cell>
          <cell r="U767">
            <v>-7.0000000000000007E-2</v>
          </cell>
          <cell r="W767">
            <v>452.47</v>
          </cell>
          <cell r="AF767" t="str">
            <v>20160201LGUM_445</v>
          </cell>
          <cell r="AH767" t="str">
            <v>445</v>
          </cell>
        </row>
        <row r="768">
          <cell r="B768" t="str">
            <v>Aug 2017</v>
          </cell>
          <cell r="C768" t="str">
            <v>LS</v>
          </cell>
          <cell r="E768">
            <v>0</v>
          </cell>
          <cell r="G768">
            <v>0</v>
          </cell>
          <cell r="Q768">
            <v>0</v>
          </cell>
          <cell r="S768">
            <v>0</v>
          </cell>
          <cell r="T768">
            <v>0</v>
          </cell>
          <cell r="U768">
            <v>0</v>
          </cell>
          <cell r="W768">
            <v>0</v>
          </cell>
          <cell r="AF768" t="str">
            <v>20160201LGUM_452CU</v>
          </cell>
          <cell r="AH768" t="str">
            <v>2CU</v>
          </cell>
        </row>
        <row r="769">
          <cell r="B769" t="str">
            <v>Aug 2017</v>
          </cell>
          <cell r="C769" t="str">
            <v>LS</v>
          </cell>
          <cell r="E769">
            <v>0</v>
          </cell>
          <cell r="G769">
            <v>0</v>
          </cell>
          <cell r="Q769">
            <v>0</v>
          </cell>
          <cell r="S769">
            <v>0</v>
          </cell>
          <cell r="T769">
            <v>0</v>
          </cell>
          <cell r="U769">
            <v>0</v>
          </cell>
          <cell r="W769">
            <v>0</v>
          </cell>
          <cell r="AF769" t="str">
            <v>20160201LGUM_453CU</v>
          </cell>
          <cell r="AH769" t="str">
            <v>3CU</v>
          </cell>
        </row>
        <row r="770">
          <cell r="B770" t="str">
            <v>Aug 2017</v>
          </cell>
          <cell r="C770" t="str">
            <v>LS</v>
          </cell>
          <cell r="E770">
            <v>0</v>
          </cell>
          <cell r="G770">
            <v>0</v>
          </cell>
          <cell r="Q770">
            <v>0</v>
          </cell>
          <cell r="S770">
            <v>0</v>
          </cell>
          <cell r="T770">
            <v>0</v>
          </cell>
          <cell r="U770">
            <v>0</v>
          </cell>
          <cell r="W770">
            <v>0</v>
          </cell>
          <cell r="AF770" t="str">
            <v>20160201LGUM_454CU</v>
          </cell>
          <cell r="AH770" t="str">
            <v>4CU</v>
          </cell>
        </row>
        <row r="771">
          <cell r="B771" t="str">
            <v>Aug 2017</v>
          </cell>
          <cell r="C771" t="str">
            <v>LS</v>
          </cell>
          <cell r="E771">
            <v>0</v>
          </cell>
          <cell r="G771">
            <v>0</v>
          </cell>
          <cell r="Q771">
            <v>0</v>
          </cell>
          <cell r="S771">
            <v>0</v>
          </cell>
          <cell r="T771">
            <v>0</v>
          </cell>
          <cell r="U771">
            <v>0</v>
          </cell>
          <cell r="W771">
            <v>0</v>
          </cell>
          <cell r="AF771" t="str">
            <v>20160201LGUM_456CU</v>
          </cell>
          <cell r="AH771" t="str">
            <v>6CU</v>
          </cell>
        </row>
        <row r="772">
          <cell r="B772" t="str">
            <v>Aug 2017</v>
          </cell>
          <cell r="C772" t="str">
            <v>LS</v>
          </cell>
          <cell r="E772">
            <v>0</v>
          </cell>
          <cell r="G772">
            <v>0</v>
          </cell>
          <cell r="Q772">
            <v>0</v>
          </cell>
          <cell r="S772">
            <v>0</v>
          </cell>
          <cell r="T772">
            <v>0</v>
          </cell>
          <cell r="U772">
            <v>0</v>
          </cell>
          <cell r="W772">
            <v>0</v>
          </cell>
          <cell r="AF772" t="str">
            <v>20160201LGUM_490</v>
          </cell>
          <cell r="AH772" t="str">
            <v>490</v>
          </cell>
        </row>
        <row r="773">
          <cell r="B773" t="str">
            <v>Aug 2017</v>
          </cell>
          <cell r="C773" t="str">
            <v>LS</v>
          </cell>
          <cell r="E773">
            <v>0</v>
          </cell>
          <cell r="G773">
            <v>0</v>
          </cell>
          <cell r="Q773">
            <v>0</v>
          </cell>
          <cell r="S773">
            <v>0</v>
          </cell>
          <cell r="T773">
            <v>0</v>
          </cell>
          <cell r="U773">
            <v>0</v>
          </cell>
          <cell r="W773">
            <v>0</v>
          </cell>
          <cell r="AF773" t="str">
            <v>20160201LGUM_491</v>
          </cell>
          <cell r="AH773" t="str">
            <v>491</v>
          </cell>
        </row>
        <row r="774">
          <cell r="B774" t="str">
            <v>Aug 2017</v>
          </cell>
          <cell r="C774" t="str">
            <v>LS</v>
          </cell>
          <cell r="E774">
            <v>0</v>
          </cell>
          <cell r="G774">
            <v>0</v>
          </cell>
          <cell r="Q774">
            <v>0</v>
          </cell>
          <cell r="S774">
            <v>0</v>
          </cell>
          <cell r="T774">
            <v>0</v>
          </cell>
          <cell r="U774">
            <v>0</v>
          </cell>
          <cell r="W774">
            <v>0</v>
          </cell>
          <cell r="AF774" t="str">
            <v>20160201LGUM_492</v>
          </cell>
          <cell r="AH774" t="str">
            <v>492</v>
          </cell>
        </row>
        <row r="775">
          <cell r="B775" t="str">
            <v>Aug 2017</v>
          </cell>
          <cell r="C775" t="str">
            <v>LS</v>
          </cell>
          <cell r="E775">
            <v>0</v>
          </cell>
          <cell r="G775">
            <v>0</v>
          </cell>
          <cell r="Q775">
            <v>0</v>
          </cell>
          <cell r="S775">
            <v>0</v>
          </cell>
          <cell r="T775">
            <v>0</v>
          </cell>
          <cell r="U775">
            <v>0</v>
          </cell>
          <cell r="W775">
            <v>0</v>
          </cell>
          <cell r="AF775" t="str">
            <v>20160201LGUM_493</v>
          </cell>
          <cell r="AH775" t="str">
            <v>493</v>
          </cell>
        </row>
        <row r="776">
          <cell r="B776" t="str">
            <v>Aug 2017</v>
          </cell>
          <cell r="C776" t="str">
            <v>LS</v>
          </cell>
          <cell r="E776">
            <v>0</v>
          </cell>
          <cell r="G776">
            <v>0</v>
          </cell>
          <cell r="Q776">
            <v>0</v>
          </cell>
          <cell r="S776">
            <v>0</v>
          </cell>
          <cell r="T776">
            <v>0</v>
          </cell>
          <cell r="U776">
            <v>0</v>
          </cell>
          <cell r="W776">
            <v>0</v>
          </cell>
          <cell r="AF776" t="str">
            <v>20160201LGUM_496</v>
          </cell>
          <cell r="AH776" t="str">
            <v>496</v>
          </cell>
        </row>
        <row r="777">
          <cell r="B777" t="str">
            <v>Aug 2017</v>
          </cell>
          <cell r="C777" t="str">
            <v>LS</v>
          </cell>
          <cell r="E777">
            <v>0</v>
          </cell>
          <cell r="G777">
            <v>0</v>
          </cell>
          <cell r="Q777">
            <v>0</v>
          </cell>
          <cell r="S777">
            <v>0</v>
          </cell>
          <cell r="T777">
            <v>0</v>
          </cell>
          <cell r="U777">
            <v>0</v>
          </cell>
          <cell r="W777">
            <v>0</v>
          </cell>
          <cell r="AF777" t="str">
            <v>20160201LGUM_497</v>
          </cell>
          <cell r="AH777" t="str">
            <v>497</v>
          </cell>
        </row>
        <row r="778">
          <cell r="B778" t="str">
            <v>Aug 2017</v>
          </cell>
          <cell r="C778" t="str">
            <v>LS</v>
          </cell>
          <cell r="E778">
            <v>0</v>
          </cell>
          <cell r="G778">
            <v>0</v>
          </cell>
          <cell r="Q778">
            <v>0</v>
          </cell>
          <cell r="S778">
            <v>0</v>
          </cell>
          <cell r="T778">
            <v>0</v>
          </cell>
          <cell r="U778">
            <v>0</v>
          </cell>
          <cell r="W778">
            <v>0</v>
          </cell>
          <cell r="AF778" t="str">
            <v>20160201LGUM_498</v>
          </cell>
          <cell r="AH778" t="str">
            <v>498</v>
          </cell>
        </row>
        <row r="779">
          <cell r="B779" t="str">
            <v>Aug 2017</v>
          </cell>
          <cell r="C779" t="str">
            <v>LS</v>
          </cell>
          <cell r="E779">
            <v>0</v>
          </cell>
          <cell r="G779">
            <v>0</v>
          </cell>
          <cell r="Q779">
            <v>0</v>
          </cell>
          <cell r="S779">
            <v>0</v>
          </cell>
          <cell r="T779">
            <v>0</v>
          </cell>
          <cell r="U779">
            <v>0</v>
          </cell>
          <cell r="W779">
            <v>0</v>
          </cell>
          <cell r="AF779" t="str">
            <v>20160201LGUM_499</v>
          </cell>
          <cell r="AH779" t="str">
            <v>499</v>
          </cell>
        </row>
        <row r="780">
          <cell r="B780" t="str">
            <v>Sep 2017</v>
          </cell>
          <cell r="C780" t="str">
            <v>RLS</v>
          </cell>
          <cell r="E780">
            <v>59</v>
          </cell>
          <cell r="G780">
            <v>2591.2694113780285</v>
          </cell>
          <cell r="Q780">
            <v>552.44999999999993</v>
          </cell>
          <cell r="S780">
            <v>-11.64</v>
          </cell>
          <cell r="T780">
            <v>115.12</v>
          </cell>
          <cell r="U780">
            <v>-0.15</v>
          </cell>
          <cell r="W780">
            <v>655.78</v>
          </cell>
          <cell r="AF780" t="str">
            <v>20160201LGUM_201</v>
          </cell>
          <cell r="AH780" t="str">
            <v>201</v>
          </cell>
        </row>
        <row r="781">
          <cell r="B781" t="str">
            <v>Sep 2017</v>
          </cell>
          <cell r="C781" t="str">
            <v>RLS</v>
          </cell>
          <cell r="E781">
            <v>2783</v>
          </cell>
          <cell r="G781">
            <v>290913.06438947388</v>
          </cell>
          <cell r="Q781">
            <v>32994.789999999994</v>
          </cell>
          <cell r="S781">
            <v>-695.34</v>
          </cell>
          <cell r="T781">
            <v>6875.64</v>
          </cell>
          <cell r="U781">
            <v>-8.89</v>
          </cell>
          <cell r="W781">
            <v>39166.199999999997</v>
          </cell>
          <cell r="AF781" t="str">
            <v>20160201LGUM_203</v>
          </cell>
          <cell r="AH781" t="str">
            <v>203</v>
          </cell>
        </row>
        <row r="782">
          <cell r="B782" t="str">
            <v>Sep 2017</v>
          </cell>
          <cell r="C782" t="str">
            <v>RLS</v>
          </cell>
          <cell r="E782">
            <v>2791</v>
          </cell>
          <cell r="G782">
            <v>461873.09755623428</v>
          </cell>
          <cell r="Q782">
            <v>40955.89</v>
          </cell>
          <cell r="S782">
            <v>-863.11</v>
          </cell>
          <cell r="T782">
            <v>8534.6200000000008</v>
          </cell>
          <cell r="U782">
            <v>-11.03</v>
          </cell>
          <cell r="W782">
            <v>48616.37</v>
          </cell>
          <cell r="AF782" t="str">
            <v>20160201LGUM_204</v>
          </cell>
          <cell r="AH782" t="str">
            <v>204</v>
          </cell>
        </row>
        <row r="783">
          <cell r="B783" t="str">
            <v>Sep 2017</v>
          </cell>
          <cell r="C783" t="str">
            <v>RLS</v>
          </cell>
          <cell r="E783">
            <v>59</v>
          </cell>
          <cell r="G783">
            <v>2550.780826825247</v>
          </cell>
          <cell r="Q783">
            <v>771.70999999999992</v>
          </cell>
          <cell r="S783">
            <v>-16.260000000000002</v>
          </cell>
          <cell r="T783">
            <v>160.82</v>
          </cell>
          <cell r="U783">
            <v>-0.21</v>
          </cell>
          <cell r="W783">
            <v>916.06</v>
          </cell>
          <cell r="AF783" t="str">
            <v>20160201LGUM_206</v>
          </cell>
          <cell r="AH783" t="str">
            <v>206</v>
          </cell>
        </row>
        <row r="784">
          <cell r="B784" t="str">
            <v>Sep 2017</v>
          </cell>
          <cell r="C784" t="str">
            <v>RLS</v>
          </cell>
          <cell r="E784">
            <v>568</v>
          </cell>
          <cell r="G784">
            <v>89696.859591590124</v>
          </cell>
          <cell r="Q784">
            <v>9831.6899999999987</v>
          </cell>
          <cell r="S784">
            <v>-207.19</v>
          </cell>
          <cell r="T784">
            <v>2048.7800000000002</v>
          </cell>
          <cell r="U784">
            <v>-2.65</v>
          </cell>
          <cell r="W784">
            <v>11670.63</v>
          </cell>
          <cell r="AF784" t="str">
            <v>20160201LGUM_207</v>
          </cell>
          <cell r="AH784" t="str">
            <v>207</v>
          </cell>
        </row>
        <row r="785">
          <cell r="B785" t="str">
            <v>Sep 2017</v>
          </cell>
          <cell r="C785" t="str">
            <v>RLS</v>
          </cell>
          <cell r="E785">
            <v>1121</v>
          </cell>
          <cell r="G785">
            <v>80960.801379893121</v>
          </cell>
          <cell r="Q785">
            <v>16714.120000000003</v>
          </cell>
          <cell r="S785">
            <v>-352.24</v>
          </cell>
          <cell r="T785">
            <v>3482.98</v>
          </cell>
          <cell r="U785">
            <v>-4.5</v>
          </cell>
          <cell r="W785">
            <v>19840.36</v>
          </cell>
          <cell r="AF785" t="str">
            <v>20160201LGUM_208</v>
          </cell>
          <cell r="AH785" t="str">
            <v>208</v>
          </cell>
        </row>
        <row r="786">
          <cell r="B786" t="str">
            <v>Sep 2017</v>
          </cell>
          <cell r="C786" t="str">
            <v>RLS</v>
          </cell>
          <cell r="E786">
            <v>31</v>
          </cell>
          <cell r="G786">
            <v>11964.807464969894</v>
          </cell>
          <cell r="Q786">
            <v>960.84999999999991</v>
          </cell>
          <cell r="S786">
            <v>-20.25</v>
          </cell>
          <cell r="T786">
            <v>200.23</v>
          </cell>
          <cell r="U786">
            <v>-0.26</v>
          </cell>
          <cell r="W786">
            <v>1140.57</v>
          </cell>
          <cell r="AF786" t="str">
            <v>20160201LGUM_209</v>
          </cell>
          <cell r="AH786" t="str">
            <v>209</v>
          </cell>
        </row>
        <row r="787">
          <cell r="B787" t="str">
            <v>Sep 2017</v>
          </cell>
          <cell r="C787" t="str">
            <v>RLS</v>
          </cell>
          <cell r="E787">
            <v>262</v>
          </cell>
          <cell r="G787">
            <v>98840.388026552348</v>
          </cell>
          <cell r="Q787">
            <v>8222.7900000000009</v>
          </cell>
          <cell r="S787">
            <v>-173.29</v>
          </cell>
          <cell r="T787">
            <v>1713.51</v>
          </cell>
          <cell r="U787">
            <v>-2.2200000000000002</v>
          </cell>
          <cell r="W787">
            <v>9760.7900000000009</v>
          </cell>
          <cell r="AF787" t="str">
            <v>20160201LGUM_210</v>
          </cell>
          <cell r="AH787" t="str">
            <v>210</v>
          </cell>
        </row>
        <row r="788">
          <cell r="B788" t="str">
            <v>Sep 2017</v>
          </cell>
          <cell r="C788" t="str">
            <v>RLS</v>
          </cell>
          <cell r="E788">
            <v>3042</v>
          </cell>
          <cell r="G788">
            <v>221018.56848117724</v>
          </cell>
          <cell r="Q788">
            <v>32629.49</v>
          </cell>
          <cell r="S788">
            <v>-687.64</v>
          </cell>
          <cell r="T788">
            <v>6799.52</v>
          </cell>
          <cell r="U788">
            <v>-8.7899999999999991</v>
          </cell>
          <cell r="W788">
            <v>38732.58</v>
          </cell>
          <cell r="AF788" t="str">
            <v>20160201LGUM_252</v>
          </cell>
          <cell r="AH788" t="str">
            <v>252</v>
          </cell>
        </row>
        <row r="789">
          <cell r="B789" t="str">
            <v>Sep 2017</v>
          </cell>
          <cell r="C789" t="str">
            <v>RLS</v>
          </cell>
          <cell r="E789">
            <v>1732</v>
          </cell>
          <cell r="G789">
            <v>186559.33718977679</v>
          </cell>
          <cell r="Q789">
            <v>49258.080000000002</v>
          </cell>
          <cell r="S789">
            <v>-1038.07</v>
          </cell>
          <cell r="T789">
            <v>10264.68</v>
          </cell>
          <cell r="U789">
            <v>-13.27</v>
          </cell>
          <cell r="W789">
            <v>58471.42</v>
          </cell>
          <cell r="AF789" t="str">
            <v>20160201LGUM_266</v>
          </cell>
          <cell r="AH789" t="str">
            <v>266</v>
          </cell>
        </row>
        <row r="790">
          <cell r="B790" t="str">
            <v>Sep 2017</v>
          </cell>
          <cell r="C790" t="str">
            <v>RLS</v>
          </cell>
          <cell r="E790">
            <v>1921</v>
          </cell>
          <cell r="G790">
            <v>319777.97933862399</v>
          </cell>
          <cell r="Q790">
            <v>62703.510000000009</v>
          </cell>
          <cell r="S790">
            <v>-1321.42</v>
          </cell>
          <cell r="T790">
            <v>13066.51</v>
          </cell>
          <cell r="U790">
            <v>-16.89</v>
          </cell>
          <cell r="W790">
            <v>74431.710000000006</v>
          </cell>
          <cell r="AF790" t="str">
            <v>20160201LGUM_267</v>
          </cell>
          <cell r="AH790" t="str">
            <v>267</v>
          </cell>
        </row>
        <row r="791">
          <cell r="B791" t="str">
            <v>Sep 2017</v>
          </cell>
          <cell r="C791" t="str">
            <v>RLS</v>
          </cell>
          <cell r="E791">
            <v>13863</v>
          </cell>
          <cell r="G791">
            <v>692160.96752226108</v>
          </cell>
          <cell r="Q791">
            <v>253151.79000000004</v>
          </cell>
          <cell r="S791">
            <v>-5334.95</v>
          </cell>
          <cell r="T791">
            <v>52753.19</v>
          </cell>
          <cell r="U791">
            <v>-68.19</v>
          </cell>
          <cell r="W791">
            <v>300501.84000000003</v>
          </cell>
          <cell r="AF791" t="str">
            <v>20160201LGUM_274</v>
          </cell>
          <cell r="AH791" t="str">
            <v>274</v>
          </cell>
        </row>
        <row r="792">
          <cell r="B792" t="str">
            <v>Sep 2017</v>
          </cell>
          <cell r="C792" t="str">
            <v>RLS</v>
          </cell>
          <cell r="E792">
            <v>433</v>
          </cell>
          <cell r="G792">
            <v>28973.458814121419</v>
          </cell>
          <cell r="Q792">
            <v>11197.380000000001</v>
          </cell>
          <cell r="S792">
            <v>-235.97</v>
          </cell>
          <cell r="T792">
            <v>2333.37</v>
          </cell>
          <cell r="U792">
            <v>-3.02</v>
          </cell>
          <cell r="W792">
            <v>13291.76</v>
          </cell>
          <cell r="AF792" t="str">
            <v>20160201LGUM_275</v>
          </cell>
          <cell r="AH792" t="str">
            <v>275</v>
          </cell>
        </row>
        <row r="793">
          <cell r="B793" t="str">
            <v>Sep 2017</v>
          </cell>
          <cell r="C793" t="str">
            <v>RLS</v>
          </cell>
          <cell r="E793">
            <v>1100</v>
          </cell>
          <cell r="G793">
            <v>42502.676269471136</v>
          </cell>
          <cell r="Q793">
            <v>16720</v>
          </cell>
          <cell r="S793">
            <v>-352.36</v>
          </cell>
          <cell r="T793">
            <v>3484.21</v>
          </cell>
          <cell r="U793">
            <v>-4.5</v>
          </cell>
          <cell r="W793">
            <v>19847.349999999999</v>
          </cell>
          <cell r="AF793" t="str">
            <v>20160201LGUM_276</v>
          </cell>
          <cell r="AH793" t="str">
            <v>276</v>
          </cell>
        </row>
        <row r="794">
          <cell r="B794" t="str">
            <v>Sep 2017</v>
          </cell>
          <cell r="C794" t="str">
            <v>RLS</v>
          </cell>
          <cell r="E794">
            <v>1931</v>
          </cell>
          <cell r="G794">
            <v>132312.38702226157</v>
          </cell>
          <cell r="Q794">
            <v>44684.58</v>
          </cell>
          <cell r="S794">
            <v>-941.69</v>
          </cell>
          <cell r="T794">
            <v>9311.6200000000008</v>
          </cell>
          <cell r="U794">
            <v>-12.04</v>
          </cell>
          <cell r="W794">
            <v>53042.47</v>
          </cell>
          <cell r="AF794" t="str">
            <v>20160201LGUM_277</v>
          </cell>
          <cell r="AH794" t="str">
            <v>277</v>
          </cell>
        </row>
        <row r="795">
          <cell r="B795" t="str">
            <v>Sep 2017</v>
          </cell>
          <cell r="C795" t="str">
            <v>RLS</v>
          </cell>
          <cell r="E795">
            <v>14</v>
          </cell>
          <cell r="G795">
            <v>5222.1659480630351</v>
          </cell>
          <cell r="Q795">
            <v>1067.3600000000001</v>
          </cell>
          <cell r="S795">
            <v>-22.49</v>
          </cell>
          <cell r="T795">
            <v>222.42</v>
          </cell>
          <cell r="U795">
            <v>-0.28999999999999998</v>
          </cell>
          <cell r="W795">
            <v>1267</v>
          </cell>
          <cell r="AF795" t="str">
            <v>20160201LGUM_278</v>
          </cell>
          <cell r="AH795" t="str">
            <v>278</v>
          </cell>
        </row>
        <row r="796">
          <cell r="B796" t="str">
            <v>Sep 2017</v>
          </cell>
          <cell r="C796" t="str">
            <v>RLS</v>
          </cell>
          <cell r="E796">
            <v>9</v>
          </cell>
          <cell r="G796">
            <v>3452.7286571818945</v>
          </cell>
          <cell r="Q796">
            <v>406</v>
          </cell>
          <cell r="S796">
            <v>-8.56</v>
          </cell>
          <cell r="T796">
            <v>84.6</v>
          </cell>
          <cell r="U796">
            <v>-0.11</v>
          </cell>
          <cell r="W796">
            <v>481.93</v>
          </cell>
          <cell r="AF796" t="str">
            <v>20160201LGUM_279</v>
          </cell>
          <cell r="AH796" t="str">
            <v>279</v>
          </cell>
        </row>
        <row r="797">
          <cell r="B797" t="str">
            <v>Sep 2017</v>
          </cell>
          <cell r="C797" t="str">
            <v>RLS</v>
          </cell>
          <cell r="E797">
            <v>38</v>
          </cell>
          <cell r="G797">
            <v>1381.7806302694007</v>
          </cell>
          <cell r="Q797">
            <v>1511.1100000000001</v>
          </cell>
          <cell r="S797">
            <v>-31.85</v>
          </cell>
          <cell r="T797">
            <v>314.89</v>
          </cell>
          <cell r="U797">
            <v>-0.41</v>
          </cell>
          <cell r="W797">
            <v>1793.74</v>
          </cell>
          <cell r="AF797" t="str">
            <v>20160201LGUM_280</v>
          </cell>
          <cell r="AH797" t="str">
            <v>280</v>
          </cell>
        </row>
        <row r="798">
          <cell r="B798" t="str">
            <v>Sep 2017</v>
          </cell>
          <cell r="C798" t="str">
            <v>RLS</v>
          </cell>
          <cell r="E798">
            <v>201</v>
          </cell>
          <cell r="G798">
            <v>10091.995064592289</v>
          </cell>
          <cell r="Q798">
            <v>8084.630000000001</v>
          </cell>
          <cell r="S798">
            <v>-170.38</v>
          </cell>
          <cell r="T798">
            <v>1684.72</v>
          </cell>
          <cell r="U798">
            <v>-2.1800000000000002</v>
          </cell>
          <cell r="W798">
            <v>9596.7900000000009</v>
          </cell>
          <cell r="AF798" t="str">
            <v>20160201LGUM_281</v>
          </cell>
          <cell r="AH798" t="str">
            <v>281</v>
          </cell>
        </row>
        <row r="799">
          <cell r="B799" t="str">
            <v>Sep 2017</v>
          </cell>
          <cell r="C799" t="str">
            <v>RLS</v>
          </cell>
          <cell r="E799">
            <v>87</v>
          </cell>
          <cell r="G799">
            <v>3306.2805853952373</v>
          </cell>
          <cell r="Q799">
            <v>2778.9900000000002</v>
          </cell>
          <cell r="S799">
            <v>-58.56</v>
          </cell>
          <cell r="T799">
            <v>579.1</v>
          </cell>
          <cell r="U799">
            <v>-0.75</v>
          </cell>
          <cell r="W799">
            <v>3298.78</v>
          </cell>
          <cell r="AF799" t="str">
            <v>20160201LGUM_282</v>
          </cell>
          <cell r="AH799" t="str">
            <v>282</v>
          </cell>
        </row>
        <row r="800">
          <cell r="B800" t="str">
            <v>Sep 2017</v>
          </cell>
          <cell r="C800" t="str">
            <v>RLS</v>
          </cell>
          <cell r="E800">
            <v>67</v>
          </cell>
          <cell r="G800">
            <v>3491.4943232430687</v>
          </cell>
          <cell r="Q800">
            <v>2755.21</v>
          </cell>
          <cell r="S800">
            <v>-58.06</v>
          </cell>
          <cell r="T800">
            <v>574.15</v>
          </cell>
          <cell r="U800">
            <v>-0.74</v>
          </cell>
          <cell r="W800">
            <v>3270.56</v>
          </cell>
          <cell r="AF800" t="str">
            <v>20160201LGUM_283</v>
          </cell>
          <cell r="AH800" t="str">
            <v>283</v>
          </cell>
        </row>
        <row r="801">
          <cell r="B801" t="str">
            <v>Sep 2017</v>
          </cell>
          <cell r="C801" t="str">
            <v>RLS</v>
          </cell>
          <cell r="E801">
            <v>394</v>
          </cell>
          <cell r="G801">
            <v>41176.890490178987</v>
          </cell>
          <cell r="Q801">
            <v>7852.42</v>
          </cell>
          <cell r="S801">
            <v>-165.48</v>
          </cell>
          <cell r="T801">
            <v>1636.33</v>
          </cell>
          <cell r="U801">
            <v>-2.12</v>
          </cell>
          <cell r="W801">
            <v>9321.15</v>
          </cell>
          <cell r="AF801" t="str">
            <v>20160201LGUM_314</v>
          </cell>
          <cell r="AH801" t="str">
            <v>314</v>
          </cell>
        </row>
        <row r="802">
          <cell r="B802" t="str">
            <v>Sep 2017</v>
          </cell>
          <cell r="C802" t="str">
            <v>RLS</v>
          </cell>
          <cell r="E802">
            <v>391</v>
          </cell>
          <cell r="G802">
            <v>63604.120495436837</v>
          </cell>
          <cell r="Q802">
            <v>9325.34</v>
          </cell>
          <cell r="S802">
            <v>-196.52</v>
          </cell>
          <cell r="T802">
            <v>1943.27</v>
          </cell>
          <cell r="U802">
            <v>-2.5099999999999998</v>
          </cell>
          <cell r="W802">
            <v>11069.58</v>
          </cell>
          <cell r="AF802" t="str">
            <v>20160201LGUM_315</v>
          </cell>
          <cell r="AH802" t="str">
            <v>315</v>
          </cell>
        </row>
        <row r="803">
          <cell r="B803" t="str">
            <v>Sep 2017</v>
          </cell>
          <cell r="C803" t="str">
            <v>RLS</v>
          </cell>
          <cell r="E803">
            <v>41</v>
          </cell>
          <cell r="G803">
            <v>3015.1073603135305</v>
          </cell>
          <cell r="Q803">
            <v>741.68999999999994</v>
          </cell>
          <cell r="S803">
            <v>-15.63</v>
          </cell>
          <cell r="T803">
            <v>154.56</v>
          </cell>
          <cell r="U803">
            <v>-0.2</v>
          </cell>
          <cell r="W803">
            <v>880.42</v>
          </cell>
          <cell r="AF803" t="str">
            <v>20160201LGUM_318</v>
          </cell>
          <cell r="AH803" t="str">
            <v>318</v>
          </cell>
        </row>
        <row r="804">
          <cell r="B804" t="str">
            <v>Sep 2017</v>
          </cell>
          <cell r="C804" t="str">
            <v>RLS</v>
          </cell>
          <cell r="E804">
            <v>0</v>
          </cell>
          <cell r="G804">
            <v>0</v>
          </cell>
          <cell r="Q804">
            <v>0</v>
          </cell>
          <cell r="S804">
            <v>0</v>
          </cell>
          <cell r="T804">
            <v>0</v>
          </cell>
          <cell r="U804">
            <v>0</v>
          </cell>
          <cell r="W804">
            <v>0</v>
          </cell>
          <cell r="AF804" t="str">
            <v>20160201LGUM_347</v>
          </cell>
          <cell r="AH804" t="str">
            <v>347</v>
          </cell>
        </row>
        <row r="805">
          <cell r="B805" t="str">
            <v>Sep 2017</v>
          </cell>
          <cell r="C805" t="str">
            <v>RLS</v>
          </cell>
          <cell r="E805">
            <v>32</v>
          </cell>
          <cell r="G805">
            <v>3428.6077982993861</v>
          </cell>
          <cell r="Q805">
            <v>445.76</v>
          </cell>
          <cell r="S805">
            <v>-9.39</v>
          </cell>
          <cell r="T805">
            <v>92.89</v>
          </cell>
          <cell r="U805">
            <v>-0.12</v>
          </cell>
          <cell r="W805">
            <v>529.14</v>
          </cell>
          <cell r="AF805" t="str">
            <v>20160201LGUM_348</v>
          </cell>
          <cell r="AH805" t="str">
            <v>348</v>
          </cell>
        </row>
        <row r="806">
          <cell r="B806" t="str">
            <v>Sep 2017</v>
          </cell>
          <cell r="C806" t="str">
            <v>RLS</v>
          </cell>
          <cell r="E806">
            <v>14</v>
          </cell>
          <cell r="G806">
            <v>497.92344407463446</v>
          </cell>
          <cell r="Q806">
            <v>133.97999999999999</v>
          </cell>
          <cell r="S806">
            <v>-2.82</v>
          </cell>
          <cell r="T806">
            <v>27.92</v>
          </cell>
          <cell r="U806">
            <v>-0.04</v>
          </cell>
          <cell r="W806">
            <v>159.04</v>
          </cell>
          <cell r="AF806" t="str">
            <v>20160201LGUM_349</v>
          </cell>
          <cell r="AH806" t="str">
            <v>349</v>
          </cell>
        </row>
        <row r="807">
          <cell r="B807" t="str">
            <v>Sep 2017</v>
          </cell>
          <cell r="C807" t="str">
            <v>LS</v>
          </cell>
          <cell r="E807">
            <v>40</v>
          </cell>
          <cell r="G807">
            <v>726.21014421265897</v>
          </cell>
          <cell r="Q807">
            <v>1066.6099999999999</v>
          </cell>
          <cell r="S807">
            <v>-22.48</v>
          </cell>
          <cell r="T807">
            <v>222.26</v>
          </cell>
          <cell r="U807">
            <v>-0.28999999999999998</v>
          </cell>
          <cell r="W807">
            <v>1266.0999999999999</v>
          </cell>
          <cell r="AF807" t="str">
            <v>20160201LGUM_400</v>
          </cell>
          <cell r="AH807" t="str">
            <v>400</v>
          </cell>
        </row>
        <row r="808">
          <cell r="B808" t="str">
            <v>Sep 2017</v>
          </cell>
          <cell r="C808" t="str">
            <v>LS</v>
          </cell>
          <cell r="E808">
            <v>7</v>
          </cell>
          <cell r="G808">
            <v>297.20343980233372</v>
          </cell>
          <cell r="Q808">
            <v>181.85999999999999</v>
          </cell>
          <cell r="S808">
            <v>-3.83</v>
          </cell>
          <cell r="T808">
            <v>37.9</v>
          </cell>
          <cell r="U808">
            <v>-0.05</v>
          </cell>
          <cell r="W808">
            <v>215.88</v>
          </cell>
          <cell r="AF808" t="str">
            <v>20160201LGUM_401</v>
          </cell>
          <cell r="AH808" t="str">
            <v>401</v>
          </cell>
        </row>
        <row r="809">
          <cell r="B809" t="str">
            <v>Sep 2017</v>
          </cell>
          <cell r="C809" t="str">
            <v>LS</v>
          </cell>
          <cell r="E809">
            <v>178</v>
          </cell>
          <cell r="G809">
            <v>5223.0274073088394</v>
          </cell>
          <cell r="Q809">
            <v>3705.96</v>
          </cell>
          <cell r="S809">
            <v>-78.099999999999994</v>
          </cell>
          <cell r="T809">
            <v>772.27</v>
          </cell>
          <cell r="U809">
            <v>-1</v>
          </cell>
          <cell r="W809">
            <v>4399.13</v>
          </cell>
          <cell r="AF809" t="str">
            <v>20160201LGUM_412</v>
          </cell>
          <cell r="AH809" t="str">
            <v>412</v>
          </cell>
        </row>
        <row r="810">
          <cell r="B810" t="str">
            <v>Sep 2017</v>
          </cell>
          <cell r="C810" t="str">
            <v>LS</v>
          </cell>
          <cell r="E810">
            <v>2062</v>
          </cell>
          <cell r="G810">
            <v>82749.190774181945</v>
          </cell>
          <cell r="Q810">
            <v>44468.04</v>
          </cell>
          <cell r="S810">
            <v>-937.12</v>
          </cell>
          <cell r="T810">
            <v>9266.5</v>
          </cell>
          <cell r="U810">
            <v>-11.98</v>
          </cell>
          <cell r="W810">
            <v>52785.440000000002</v>
          </cell>
          <cell r="AF810" t="str">
            <v>20160201LGUM_413</v>
          </cell>
          <cell r="AH810" t="str">
            <v>413</v>
          </cell>
        </row>
        <row r="811">
          <cell r="B811" t="str">
            <v>Sep 2017</v>
          </cell>
          <cell r="C811" t="str">
            <v>LS</v>
          </cell>
          <cell r="E811">
            <v>39</v>
          </cell>
          <cell r="G811">
            <v>1088.0230274502826</v>
          </cell>
          <cell r="Q811">
            <v>827.18999999999994</v>
          </cell>
          <cell r="S811">
            <v>-17.43</v>
          </cell>
          <cell r="T811">
            <v>172.37</v>
          </cell>
          <cell r="U811">
            <v>-0.22</v>
          </cell>
          <cell r="W811">
            <v>981.91</v>
          </cell>
          <cell r="AF811" t="str">
            <v>20160201LGUM_415</v>
          </cell>
          <cell r="AH811" t="str">
            <v>415</v>
          </cell>
        </row>
        <row r="812">
          <cell r="B812" t="str">
            <v>Sep 2017</v>
          </cell>
          <cell r="C812" t="str">
            <v>LS</v>
          </cell>
          <cell r="E812">
            <v>1630</v>
          </cell>
          <cell r="G812">
            <v>64012.45217794786</v>
          </cell>
          <cell r="Q812">
            <v>38536.47</v>
          </cell>
          <cell r="S812">
            <v>-812.12</v>
          </cell>
          <cell r="T812">
            <v>8030.44</v>
          </cell>
          <cell r="U812">
            <v>-10.38</v>
          </cell>
          <cell r="W812">
            <v>45744.41</v>
          </cell>
          <cell r="AF812" t="str">
            <v>20160201LGUM_416</v>
          </cell>
          <cell r="AH812" t="str">
            <v>416</v>
          </cell>
        </row>
        <row r="813">
          <cell r="B813" t="str">
            <v>Sep 2017</v>
          </cell>
          <cell r="C813" t="str">
            <v>RLS</v>
          </cell>
          <cell r="E813">
            <v>39</v>
          </cell>
          <cell r="G813">
            <v>1587.6693900165249</v>
          </cell>
          <cell r="Q813">
            <v>965.25</v>
          </cell>
          <cell r="S813">
            <v>-20.34</v>
          </cell>
          <cell r="T813">
            <v>201.14</v>
          </cell>
          <cell r="U813">
            <v>-0.26</v>
          </cell>
          <cell r="W813">
            <v>1145.79</v>
          </cell>
          <cell r="AF813" t="str">
            <v>20160201LGUM_417</v>
          </cell>
          <cell r="AH813" t="str">
            <v>417</v>
          </cell>
        </row>
        <row r="814">
          <cell r="B814" t="str">
            <v>Sep 2017</v>
          </cell>
          <cell r="C814" t="str">
            <v>RLS</v>
          </cell>
          <cell r="E814">
            <v>97</v>
          </cell>
          <cell r="G814">
            <v>5714.9206366628459</v>
          </cell>
          <cell r="Q814">
            <v>2551.1000000000004</v>
          </cell>
          <cell r="S814">
            <v>-53.76</v>
          </cell>
          <cell r="T814">
            <v>531.61</v>
          </cell>
          <cell r="U814">
            <v>-0.69</v>
          </cell>
          <cell r="W814">
            <v>3028.26</v>
          </cell>
          <cell r="AF814" t="str">
            <v>20160201LGUM_419</v>
          </cell>
          <cell r="AH814" t="str">
            <v>419</v>
          </cell>
        </row>
        <row r="815">
          <cell r="B815" t="str">
            <v>Sep 2017</v>
          </cell>
          <cell r="C815" t="str">
            <v>LS</v>
          </cell>
          <cell r="E815">
            <v>52</v>
          </cell>
          <cell r="G815">
            <v>3181.3689947536768</v>
          </cell>
          <cell r="Q815">
            <v>1604.7199999999998</v>
          </cell>
          <cell r="S815">
            <v>-33.82</v>
          </cell>
          <cell r="T815">
            <v>334.4</v>
          </cell>
          <cell r="U815">
            <v>-0.43</v>
          </cell>
          <cell r="W815">
            <v>1904.87</v>
          </cell>
          <cell r="AF815" t="str">
            <v>20160201LGUM_420</v>
          </cell>
          <cell r="AH815" t="str">
            <v>420</v>
          </cell>
        </row>
        <row r="816">
          <cell r="B816" t="str">
            <v>Sep 2017</v>
          </cell>
          <cell r="C816" t="str">
            <v>LS</v>
          </cell>
          <cell r="E816">
            <v>157</v>
          </cell>
          <cell r="G816">
            <v>15585.520675083542</v>
          </cell>
          <cell r="Q816">
            <v>5331.73</v>
          </cell>
          <cell r="S816">
            <v>-112.36</v>
          </cell>
          <cell r="T816">
            <v>1111.05</v>
          </cell>
          <cell r="U816">
            <v>-1.44</v>
          </cell>
          <cell r="W816">
            <v>6328.98</v>
          </cell>
          <cell r="AF816" t="str">
            <v>20160201LGUM_421</v>
          </cell>
          <cell r="AH816" t="str">
            <v>421</v>
          </cell>
        </row>
        <row r="817">
          <cell r="B817" t="str">
            <v>Sep 2017</v>
          </cell>
          <cell r="C817" t="str">
            <v>LS</v>
          </cell>
          <cell r="E817">
            <v>365</v>
          </cell>
          <cell r="G817">
            <v>56006.049947446729</v>
          </cell>
          <cell r="Q817">
            <v>14464.96</v>
          </cell>
          <cell r="S817">
            <v>-304.83999999999997</v>
          </cell>
          <cell r="T817">
            <v>3014.29</v>
          </cell>
          <cell r="U817">
            <v>-3.9</v>
          </cell>
          <cell r="W817">
            <v>17170.509999999998</v>
          </cell>
          <cell r="AF817" t="str">
            <v>20160201LGUM_422</v>
          </cell>
          <cell r="AH817" t="str">
            <v>422</v>
          </cell>
        </row>
        <row r="818">
          <cell r="B818" t="str">
            <v>Sep 2017</v>
          </cell>
          <cell r="C818" t="str">
            <v>LS</v>
          </cell>
          <cell r="E818">
            <v>19</v>
          </cell>
          <cell r="G818">
            <v>1167.2772780642381</v>
          </cell>
          <cell r="Q818">
            <v>519.07999999999993</v>
          </cell>
          <cell r="S818">
            <v>-10.94</v>
          </cell>
          <cell r="T818">
            <v>108.17</v>
          </cell>
          <cell r="U818">
            <v>-0.14000000000000001</v>
          </cell>
          <cell r="W818">
            <v>616.16999999999996</v>
          </cell>
          <cell r="AF818" t="str">
            <v>20160201LGUM_423</v>
          </cell>
          <cell r="AH818" t="str">
            <v>423</v>
          </cell>
        </row>
        <row r="819">
          <cell r="B819" t="str">
            <v>Sep 2017</v>
          </cell>
          <cell r="C819" t="str">
            <v>LS</v>
          </cell>
          <cell r="E819">
            <v>27</v>
          </cell>
          <cell r="G819">
            <v>4244.4097040756478</v>
          </cell>
          <cell r="Q819">
            <v>952.30000000000007</v>
          </cell>
          <cell r="S819">
            <v>-20.07</v>
          </cell>
          <cell r="T819">
            <v>198.44</v>
          </cell>
          <cell r="U819">
            <v>-0.26</v>
          </cell>
          <cell r="W819">
            <v>1130.4100000000001</v>
          </cell>
          <cell r="AF819" t="str">
            <v>20160201LGUM_425</v>
          </cell>
          <cell r="AH819" t="str">
            <v>425</v>
          </cell>
        </row>
        <row r="820">
          <cell r="B820" t="str">
            <v>Sep 2017</v>
          </cell>
          <cell r="C820" t="str">
            <v>RLS</v>
          </cell>
          <cell r="E820">
            <v>28</v>
          </cell>
          <cell r="G820">
            <v>752.91538083257876</v>
          </cell>
          <cell r="Q820">
            <v>959.29</v>
          </cell>
          <cell r="S820">
            <v>-20.22</v>
          </cell>
          <cell r="T820">
            <v>199.9</v>
          </cell>
          <cell r="U820">
            <v>-0.26</v>
          </cell>
          <cell r="W820">
            <v>1138.71</v>
          </cell>
          <cell r="AF820" t="str">
            <v>20160201LGUM_426</v>
          </cell>
          <cell r="AH820" t="str">
            <v>426</v>
          </cell>
        </row>
        <row r="821">
          <cell r="B821" t="str">
            <v>Sep 2017</v>
          </cell>
          <cell r="C821" t="str">
            <v>LS</v>
          </cell>
          <cell r="E821">
            <v>44</v>
          </cell>
          <cell r="G821">
            <v>1209.4887811086276</v>
          </cell>
          <cell r="Q821">
            <v>1645.42</v>
          </cell>
          <cell r="S821">
            <v>-34.68</v>
          </cell>
          <cell r="T821">
            <v>342.88</v>
          </cell>
          <cell r="U821">
            <v>-0.44</v>
          </cell>
          <cell r="W821">
            <v>1953.18</v>
          </cell>
          <cell r="AF821" t="str">
            <v>20160201LGUM_427</v>
          </cell>
          <cell r="AH821" t="str">
            <v>427</v>
          </cell>
        </row>
        <row r="822">
          <cell r="B822" t="str">
            <v>Sep 2017</v>
          </cell>
          <cell r="C822" t="str">
            <v>RLS</v>
          </cell>
          <cell r="E822">
            <v>231</v>
          </cell>
          <cell r="G822">
            <v>8717.1061082893193</v>
          </cell>
          <cell r="Q822">
            <v>8411.9000000000015</v>
          </cell>
          <cell r="S822">
            <v>-177.27</v>
          </cell>
          <cell r="T822">
            <v>1752.92</v>
          </cell>
          <cell r="U822">
            <v>-2.27</v>
          </cell>
          <cell r="W822">
            <v>9985.2800000000007</v>
          </cell>
          <cell r="AF822" t="str">
            <v>20160201LGUM_428</v>
          </cell>
          <cell r="AH822" t="str">
            <v>428</v>
          </cell>
        </row>
        <row r="823">
          <cell r="B823" t="str">
            <v>Sep 2017</v>
          </cell>
          <cell r="C823" t="str">
            <v>LS</v>
          </cell>
          <cell r="E823">
            <v>200</v>
          </cell>
          <cell r="G823">
            <v>7666.9872876544059</v>
          </cell>
          <cell r="Q823">
            <v>8087.26</v>
          </cell>
          <cell r="S823">
            <v>-170.43</v>
          </cell>
          <cell r="T823">
            <v>1685.27</v>
          </cell>
          <cell r="U823">
            <v>-2.1800000000000002</v>
          </cell>
          <cell r="W823">
            <v>9599.92</v>
          </cell>
          <cell r="AF823" t="str">
            <v>20160201LGUM_429</v>
          </cell>
          <cell r="AH823" t="str">
            <v>429</v>
          </cell>
        </row>
        <row r="824">
          <cell r="B824" t="str">
            <v>Sep 2017</v>
          </cell>
          <cell r="C824" t="str">
            <v>RLS</v>
          </cell>
          <cell r="E824">
            <v>11</v>
          </cell>
          <cell r="G824">
            <v>315.29408396421491</v>
          </cell>
          <cell r="Q824">
            <v>366.3</v>
          </cell>
          <cell r="S824">
            <v>-7.72</v>
          </cell>
          <cell r="T824">
            <v>76.33</v>
          </cell>
          <cell r="U824">
            <v>-0.1</v>
          </cell>
          <cell r="W824">
            <v>434.81</v>
          </cell>
          <cell r="AF824" t="str">
            <v>20160201LGUM_430</v>
          </cell>
          <cell r="AH824" t="str">
            <v>430</v>
          </cell>
        </row>
        <row r="825">
          <cell r="B825" t="str">
            <v>Sep 2017</v>
          </cell>
          <cell r="C825" t="str">
            <v>LS</v>
          </cell>
          <cell r="E825">
            <v>42</v>
          </cell>
          <cell r="G825">
            <v>1122.4813972824372</v>
          </cell>
          <cell r="Q825">
            <v>1611.6499999999999</v>
          </cell>
          <cell r="S825">
            <v>-33.96</v>
          </cell>
          <cell r="T825">
            <v>335.84</v>
          </cell>
          <cell r="U825">
            <v>-0.43</v>
          </cell>
          <cell r="W825">
            <v>1913.1</v>
          </cell>
          <cell r="AF825" t="str">
            <v>20160201LGUM_431</v>
          </cell>
          <cell r="AH825" t="str">
            <v>431</v>
          </cell>
        </row>
        <row r="826">
          <cell r="B826" t="str">
            <v>Sep 2017</v>
          </cell>
          <cell r="C826" t="str">
            <v>RLS</v>
          </cell>
          <cell r="E826">
            <v>8</v>
          </cell>
          <cell r="G826">
            <v>330.80035038868448</v>
          </cell>
          <cell r="Q826">
            <v>286.75</v>
          </cell>
          <cell r="S826">
            <v>-6.04</v>
          </cell>
          <cell r="T826">
            <v>59.75</v>
          </cell>
          <cell r="U826">
            <v>-0.08</v>
          </cell>
          <cell r="W826">
            <v>340.38</v>
          </cell>
          <cell r="AF826" t="str">
            <v>20160201LGUM_432</v>
          </cell>
          <cell r="AH826" t="str">
            <v>432</v>
          </cell>
        </row>
        <row r="827">
          <cell r="B827" t="str">
            <v>Sep 2017</v>
          </cell>
          <cell r="C827" t="str">
            <v>LS</v>
          </cell>
          <cell r="E827">
            <v>199</v>
          </cell>
          <cell r="G827">
            <v>8141.6513320923359</v>
          </cell>
          <cell r="Q827">
            <v>8153.7099999999991</v>
          </cell>
          <cell r="S827">
            <v>-171.83</v>
          </cell>
          <cell r="T827">
            <v>1699.12</v>
          </cell>
          <cell r="U827">
            <v>-2.2000000000000002</v>
          </cell>
          <cell r="W827">
            <v>9678.7999999999993</v>
          </cell>
          <cell r="AF827" t="str">
            <v>20160201LGUM_433</v>
          </cell>
          <cell r="AH827" t="str">
            <v>433</v>
          </cell>
        </row>
        <row r="828">
          <cell r="B828" t="str">
            <v>Sep 2017</v>
          </cell>
          <cell r="C828" t="str">
            <v>LS</v>
          </cell>
          <cell r="E828">
            <v>0</v>
          </cell>
          <cell r="G828">
            <v>0</v>
          </cell>
          <cell r="Q828">
            <v>0</v>
          </cell>
          <cell r="S828">
            <v>0</v>
          </cell>
          <cell r="T828">
            <v>0</v>
          </cell>
          <cell r="U828">
            <v>0</v>
          </cell>
          <cell r="W828">
            <v>0</v>
          </cell>
          <cell r="AF828" t="str">
            <v>20160201LGUM_439</v>
          </cell>
          <cell r="AH828" t="str">
            <v>439</v>
          </cell>
        </row>
        <row r="829">
          <cell r="B829" t="str">
            <v>Sep 2017</v>
          </cell>
          <cell r="C829" t="str">
            <v>LS</v>
          </cell>
          <cell r="E829">
            <v>8</v>
          </cell>
          <cell r="G829">
            <v>802.01855784339909</v>
          </cell>
          <cell r="Q829">
            <v>154.96</v>
          </cell>
          <cell r="S829">
            <v>-3.27</v>
          </cell>
          <cell r="T829">
            <v>32.29</v>
          </cell>
          <cell r="U829">
            <v>-0.04</v>
          </cell>
          <cell r="W829">
            <v>183.94</v>
          </cell>
          <cell r="AF829" t="str">
            <v>20160201LGUM_440</v>
          </cell>
          <cell r="AH829" t="str">
            <v>440</v>
          </cell>
        </row>
        <row r="830">
          <cell r="B830" t="str">
            <v>Sep 2017</v>
          </cell>
          <cell r="C830" t="str">
            <v>LS</v>
          </cell>
          <cell r="E830">
            <v>33</v>
          </cell>
          <cell r="G830">
            <v>4978.3729815005408</v>
          </cell>
          <cell r="Q830">
            <v>777.15</v>
          </cell>
          <cell r="S830">
            <v>-16.38</v>
          </cell>
          <cell r="T830">
            <v>161.94999999999999</v>
          </cell>
          <cell r="U830">
            <v>-0.21</v>
          </cell>
          <cell r="W830">
            <v>922.51</v>
          </cell>
          <cell r="AF830" t="str">
            <v>20160201LGUM_441</v>
          </cell>
          <cell r="AH830" t="str">
            <v>441</v>
          </cell>
        </row>
        <row r="831">
          <cell r="B831" t="str">
            <v>Sep 2017</v>
          </cell>
          <cell r="C831" t="str">
            <v>LS</v>
          </cell>
          <cell r="E831">
            <v>5411</v>
          </cell>
          <cell r="G831">
            <v>348605.8515402046</v>
          </cell>
          <cell r="Q831">
            <v>75632.3</v>
          </cell>
          <cell r="S831">
            <v>-1593.88</v>
          </cell>
          <cell r="T831">
            <v>15760.68</v>
          </cell>
          <cell r="U831">
            <v>-20.37</v>
          </cell>
          <cell r="W831">
            <v>89778.73</v>
          </cell>
          <cell r="AF831" t="str">
            <v>20160201LGUM_452</v>
          </cell>
          <cell r="AH831" t="str">
            <v>452</v>
          </cell>
        </row>
        <row r="832">
          <cell r="B832" t="str">
            <v>Sep 2017</v>
          </cell>
          <cell r="C832" t="str">
            <v>LS</v>
          </cell>
          <cell r="E832">
            <v>7961</v>
          </cell>
          <cell r="G832">
            <v>842423.58084933786</v>
          </cell>
          <cell r="Q832">
            <v>129876.53</v>
          </cell>
          <cell r="S832">
            <v>-2737.03</v>
          </cell>
          <cell r="T832">
            <v>27064.400000000001</v>
          </cell>
          <cell r="U832">
            <v>-34.99</v>
          </cell>
          <cell r="W832">
            <v>154168.91</v>
          </cell>
          <cell r="AF832" t="str">
            <v>20160201LGUM_453</v>
          </cell>
          <cell r="AH832" t="str">
            <v>453</v>
          </cell>
        </row>
        <row r="833">
          <cell r="B833" t="str">
            <v>Sep 2017</v>
          </cell>
          <cell r="C833" t="str">
            <v>LS</v>
          </cell>
          <cell r="E833">
            <v>5539</v>
          </cell>
          <cell r="G833">
            <v>912035.51812501077</v>
          </cell>
          <cell r="Q833">
            <v>106826.15000000001</v>
          </cell>
          <cell r="S833">
            <v>-2251.27</v>
          </cell>
          <cell r="T833">
            <v>22261.03</v>
          </cell>
          <cell r="U833">
            <v>-28.78</v>
          </cell>
          <cell r="W833">
            <v>126807.13</v>
          </cell>
          <cell r="AF833" t="str">
            <v>20160201LGUM_454</v>
          </cell>
          <cell r="AH833" t="str">
            <v>454</v>
          </cell>
        </row>
        <row r="834">
          <cell r="B834" t="str">
            <v>Sep 2017</v>
          </cell>
          <cell r="C834" t="str">
            <v>LS</v>
          </cell>
          <cell r="E834">
            <v>331</v>
          </cell>
          <cell r="G834">
            <v>20669.853143817956</v>
          </cell>
          <cell r="Q834">
            <v>5081.55</v>
          </cell>
          <cell r="S834">
            <v>-107.09</v>
          </cell>
          <cell r="T834">
            <v>1058.92</v>
          </cell>
          <cell r="U834">
            <v>-1.37</v>
          </cell>
          <cell r="W834">
            <v>6032.01</v>
          </cell>
          <cell r="AF834" t="str">
            <v>20160201LGUM_455</v>
          </cell>
          <cell r="AH834" t="str">
            <v>455</v>
          </cell>
        </row>
        <row r="835">
          <cell r="B835" t="str">
            <v>Sep 2017</v>
          </cell>
          <cell r="C835" t="str">
            <v>LS</v>
          </cell>
          <cell r="E835">
            <v>10596</v>
          </cell>
          <cell r="G835">
            <v>1712072.7197030613</v>
          </cell>
          <cell r="Q835">
            <v>213621.94</v>
          </cell>
          <cell r="S835">
            <v>-4501.8900000000003</v>
          </cell>
          <cell r="T835">
            <v>44515.74</v>
          </cell>
          <cell r="U835">
            <v>-57.55</v>
          </cell>
          <cell r="W835">
            <v>253578.23999999999</v>
          </cell>
          <cell r="AF835" t="str">
            <v>20160201LGUM_456</v>
          </cell>
          <cell r="AH835" t="str">
            <v>456</v>
          </cell>
        </row>
        <row r="836">
          <cell r="B836" t="str">
            <v>Sep 2017</v>
          </cell>
          <cell r="C836" t="str">
            <v>LS</v>
          </cell>
          <cell r="E836">
            <v>2645</v>
          </cell>
          <cell r="G836">
            <v>108274.2282273505</v>
          </cell>
          <cell r="Q836">
            <v>33232.160000000003</v>
          </cell>
          <cell r="S836">
            <v>-700.34</v>
          </cell>
          <cell r="T836">
            <v>6925.11</v>
          </cell>
          <cell r="U836">
            <v>-8.9499999999999993</v>
          </cell>
          <cell r="W836">
            <v>39447.980000000003</v>
          </cell>
          <cell r="AF836" t="str">
            <v>20160201LGUM_457</v>
          </cell>
          <cell r="AH836" t="str">
            <v>457</v>
          </cell>
        </row>
        <row r="837">
          <cell r="B837" t="str">
            <v>Sep 2017</v>
          </cell>
          <cell r="C837" t="str">
            <v>RLS</v>
          </cell>
          <cell r="E837">
            <v>0</v>
          </cell>
          <cell r="G837">
            <v>0</v>
          </cell>
          <cell r="Q837">
            <v>0</v>
          </cell>
          <cell r="S837">
            <v>0</v>
          </cell>
          <cell r="T837">
            <v>0</v>
          </cell>
          <cell r="U837">
            <v>0</v>
          </cell>
          <cell r="W837">
            <v>0</v>
          </cell>
          <cell r="AF837" t="str">
            <v>20160201LGUM_458</v>
          </cell>
          <cell r="AH837" t="str">
            <v>458</v>
          </cell>
        </row>
        <row r="838">
          <cell r="B838" t="str">
            <v>Sep 2017</v>
          </cell>
          <cell r="C838" t="str">
            <v>LS</v>
          </cell>
          <cell r="E838">
            <v>27</v>
          </cell>
          <cell r="G838">
            <v>1409.3473261351246</v>
          </cell>
          <cell r="Q838">
            <v>376.98</v>
          </cell>
          <cell r="S838">
            <v>-7.94</v>
          </cell>
          <cell r="T838">
            <v>78.56</v>
          </cell>
          <cell r="U838">
            <v>-0.1</v>
          </cell>
          <cell r="W838">
            <v>447.5</v>
          </cell>
          <cell r="AF838" t="str">
            <v>20160201LGUM_470</v>
          </cell>
          <cell r="AH838" t="str">
            <v>470</v>
          </cell>
        </row>
        <row r="839">
          <cell r="B839" t="str">
            <v>Sep 2017</v>
          </cell>
          <cell r="C839" t="str">
            <v>RLS</v>
          </cell>
          <cell r="E839">
            <v>6</v>
          </cell>
          <cell r="G839">
            <v>348.02953530476185</v>
          </cell>
          <cell r="Q839">
            <v>96.539999999999992</v>
          </cell>
          <cell r="S839">
            <v>-2.0299999999999998</v>
          </cell>
          <cell r="T839">
            <v>20.12</v>
          </cell>
          <cell r="U839">
            <v>-0.03</v>
          </cell>
          <cell r="W839">
            <v>114.6</v>
          </cell>
          <cell r="AF839" t="str">
            <v>20160201LGUM_471</v>
          </cell>
          <cell r="AH839" t="str">
            <v>471</v>
          </cell>
        </row>
        <row r="840">
          <cell r="B840" t="str">
            <v>Sep 2017</v>
          </cell>
          <cell r="C840" t="str">
            <v>LS</v>
          </cell>
          <cell r="E840">
            <v>495</v>
          </cell>
          <cell r="G840">
            <v>59000.482285860977</v>
          </cell>
          <cell r="Q840">
            <v>9950.2200000000012</v>
          </cell>
          <cell r="S840">
            <v>-209.69</v>
          </cell>
          <cell r="T840">
            <v>2073.4899999999998</v>
          </cell>
          <cell r="U840">
            <v>-2.68</v>
          </cell>
          <cell r="W840">
            <v>11811.34</v>
          </cell>
          <cell r="AF840" t="str">
            <v>20160201LGUM_473</v>
          </cell>
          <cell r="AH840" t="str">
            <v>473</v>
          </cell>
        </row>
        <row r="841">
          <cell r="B841" t="str">
            <v>Sep 2017</v>
          </cell>
          <cell r="C841" t="str">
            <v>RLS</v>
          </cell>
          <cell r="E841">
            <v>38</v>
          </cell>
          <cell r="G841">
            <v>4545.9204401070001</v>
          </cell>
          <cell r="Q841">
            <v>869.6</v>
          </cell>
          <cell r="S841">
            <v>-18.329999999999998</v>
          </cell>
          <cell r="T841">
            <v>181.21</v>
          </cell>
          <cell r="U841">
            <v>-0.23</v>
          </cell>
          <cell r="W841">
            <v>1032.25</v>
          </cell>
          <cell r="AF841" t="str">
            <v>20160201LGUM_474</v>
          </cell>
          <cell r="AH841" t="str">
            <v>474</v>
          </cell>
        </row>
        <row r="842">
          <cell r="B842" t="str">
            <v>Sep 2017</v>
          </cell>
          <cell r="C842" t="str">
            <v>RLS</v>
          </cell>
          <cell r="E842">
            <v>2</v>
          </cell>
          <cell r="G842">
            <v>193.8283303058698</v>
          </cell>
          <cell r="Q842">
            <v>59.290000000000006</v>
          </cell>
          <cell r="S842">
            <v>-1.25</v>
          </cell>
          <cell r="T842">
            <v>12.35</v>
          </cell>
          <cell r="U842">
            <v>-0.02</v>
          </cell>
          <cell r="W842">
            <v>70.37</v>
          </cell>
          <cell r="AF842" t="str">
            <v>20160201LGUM_475</v>
          </cell>
          <cell r="AH842" t="str">
            <v>475</v>
          </cell>
        </row>
        <row r="843">
          <cell r="B843" t="str">
            <v>Sep 2017</v>
          </cell>
          <cell r="C843" t="str">
            <v>LS</v>
          </cell>
          <cell r="E843">
            <v>438</v>
          </cell>
          <cell r="G843">
            <v>162534.10028355281</v>
          </cell>
          <cell r="Q843">
            <v>18542.37</v>
          </cell>
          <cell r="S843">
            <v>-390.76</v>
          </cell>
          <cell r="T843">
            <v>3863.96</v>
          </cell>
          <cell r="U843">
            <v>-5</v>
          </cell>
          <cell r="W843">
            <v>22010.57</v>
          </cell>
          <cell r="AF843" t="str">
            <v>20160201LGUM_476</v>
          </cell>
          <cell r="AH843" t="str">
            <v>476</v>
          </cell>
        </row>
        <row r="844">
          <cell r="B844" t="str">
            <v>Sep 2017</v>
          </cell>
          <cell r="C844" t="str">
            <v>RLS</v>
          </cell>
          <cell r="E844">
            <v>50</v>
          </cell>
          <cell r="G844">
            <v>18374.064253750654</v>
          </cell>
          <cell r="Q844">
            <v>2296.9699999999998</v>
          </cell>
          <cell r="S844">
            <v>-48.41</v>
          </cell>
          <cell r="T844">
            <v>478.66</v>
          </cell>
          <cell r="U844">
            <v>-0.62</v>
          </cell>
          <cell r="W844">
            <v>2726.6</v>
          </cell>
          <cell r="AF844" t="str">
            <v>20160201LGUM_477</v>
          </cell>
          <cell r="AH844" t="str">
            <v>477</v>
          </cell>
        </row>
        <row r="845">
          <cell r="B845" t="str">
            <v>Sep 2017</v>
          </cell>
          <cell r="C845" t="str">
            <v>LS</v>
          </cell>
          <cell r="E845">
            <v>0</v>
          </cell>
          <cell r="G845">
            <v>0</v>
          </cell>
          <cell r="Q845">
            <v>0</v>
          </cell>
          <cell r="S845">
            <v>0</v>
          </cell>
          <cell r="T845">
            <v>0</v>
          </cell>
          <cell r="U845">
            <v>0</v>
          </cell>
          <cell r="W845">
            <v>0</v>
          </cell>
          <cell r="AF845" t="str">
            <v>20160201LGUM_479</v>
          </cell>
          <cell r="AH845" t="str">
            <v>479</v>
          </cell>
        </row>
        <row r="846">
          <cell r="B846" t="str">
            <v>Sep 2017</v>
          </cell>
          <cell r="C846" t="str">
            <v>LS</v>
          </cell>
          <cell r="E846">
            <v>17</v>
          </cell>
          <cell r="G846">
            <v>844.23006088778857</v>
          </cell>
          <cell r="Q846">
            <v>422.45000000000005</v>
          </cell>
          <cell r="S846">
            <v>-8.9</v>
          </cell>
          <cell r="T846">
            <v>88.03</v>
          </cell>
          <cell r="U846">
            <v>-0.11</v>
          </cell>
          <cell r="W846">
            <v>501.47</v>
          </cell>
          <cell r="AF846" t="str">
            <v>20160201LGUM_480</v>
          </cell>
          <cell r="AH846" t="str">
            <v>480</v>
          </cell>
        </row>
        <row r="847">
          <cell r="B847" t="str">
            <v>Sep 2017</v>
          </cell>
          <cell r="C847" t="str">
            <v>LS</v>
          </cell>
          <cell r="E847">
            <v>5</v>
          </cell>
          <cell r="G847">
            <v>558.22559128090506</v>
          </cell>
          <cell r="Q847">
            <v>108.35000000000001</v>
          </cell>
          <cell r="S847">
            <v>-2.2799999999999998</v>
          </cell>
          <cell r="T847">
            <v>22.58</v>
          </cell>
          <cell r="U847">
            <v>-0.03</v>
          </cell>
          <cell r="W847">
            <v>128.62</v>
          </cell>
          <cell r="AF847" t="str">
            <v>20160201LGUM_481</v>
          </cell>
          <cell r="AH847" t="str">
            <v>481</v>
          </cell>
        </row>
        <row r="848">
          <cell r="B848" t="str">
            <v>Sep 2017</v>
          </cell>
          <cell r="C848" t="str">
            <v>LS</v>
          </cell>
          <cell r="E848">
            <v>75</v>
          </cell>
          <cell r="G848">
            <v>8740.3655079260225</v>
          </cell>
          <cell r="Q848">
            <v>2357.2599999999998</v>
          </cell>
          <cell r="S848">
            <v>-49.68</v>
          </cell>
          <cell r="T848">
            <v>491.22</v>
          </cell>
          <cell r="U848">
            <v>-0.64</v>
          </cell>
          <cell r="W848">
            <v>2798.16</v>
          </cell>
          <cell r="AF848" t="str">
            <v>20160201LGUM_482</v>
          </cell>
          <cell r="AH848" t="str">
            <v>482</v>
          </cell>
        </row>
        <row r="849">
          <cell r="B849" t="str">
            <v>Sep 2017</v>
          </cell>
          <cell r="C849" t="str">
            <v>LS</v>
          </cell>
          <cell r="E849">
            <v>3</v>
          </cell>
          <cell r="G849">
            <v>1211.2116996002355</v>
          </cell>
          <cell r="Q849">
            <v>135.04</v>
          </cell>
          <cell r="S849">
            <v>-2.85</v>
          </cell>
          <cell r="T849">
            <v>28.14</v>
          </cell>
          <cell r="U849">
            <v>-0.04</v>
          </cell>
          <cell r="W849">
            <v>160.29</v>
          </cell>
          <cell r="AF849" t="str">
            <v>20160201LGUM_483</v>
          </cell>
          <cell r="AH849" t="str">
            <v>483</v>
          </cell>
        </row>
        <row r="850">
          <cell r="B850" t="str">
            <v>Sep 2017</v>
          </cell>
          <cell r="C850" t="str">
            <v>LS</v>
          </cell>
          <cell r="E850">
            <v>19</v>
          </cell>
          <cell r="G850">
            <v>7079.4720820161692</v>
          </cell>
          <cell r="Q850">
            <v>1040.45</v>
          </cell>
          <cell r="S850">
            <v>-21.93</v>
          </cell>
          <cell r="T850">
            <v>216.81</v>
          </cell>
          <cell r="U850">
            <v>-0.28000000000000003</v>
          </cell>
          <cell r="W850">
            <v>1235.05</v>
          </cell>
          <cell r="AF850" t="str">
            <v>20160201LGUM_484</v>
          </cell>
          <cell r="AH850" t="str">
            <v>484</v>
          </cell>
        </row>
        <row r="851">
          <cell r="B851" t="str">
            <v>Sep 2017</v>
          </cell>
          <cell r="C851" t="str">
            <v>ODL</v>
          </cell>
          <cell r="E851">
            <v>0</v>
          </cell>
          <cell r="G851">
            <v>0</v>
          </cell>
          <cell r="Q851">
            <v>0</v>
          </cell>
          <cell r="S851">
            <v>0</v>
          </cell>
          <cell r="T851">
            <v>0</v>
          </cell>
          <cell r="U851">
            <v>0</v>
          </cell>
          <cell r="W851">
            <v>0</v>
          </cell>
          <cell r="AF851" t="str">
            <v>20160201ODL</v>
          </cell>
          <cell r="AH851" t="str">
            <v>ODL</v>
          </cell>
        </row>
        <row r="852">
          <cell r="B852" t="str">
            <v>Sep 2017</v>
          </cell>
          <cell r="C852" t="str">
            <v>RLS</v>
          </cell>
          <cell r="E852">
            <v>0</v>
          </cell>
          <cell r="G852">
            <v>0</v>
          </cell>
          <cell r="Q852">
            <v>0</v>
          </cell>
          <cell r="S852">
            <v>0</v>
          </cell>
          <cell r="T852">
            <v>0</v>
          </cell>
          <cell r="U852">
            <v>0</v>
          </cell>
          <cell r="W852">
            <v>0</v>
          </cell>
          <cell r="AF852" t="str">
            <v>20160201LGUM_204CU</v>
          </cell>
          <cell r="AH852" t="str">
            <v>4CU</v>
          </cell>
        </row>
        <row r="853">
          <cell r="B853" t="str">
            <v>Sep 2017</v>
          </cell>
          <cell r="C853" t="str">
            <v>RLS</v>
          </cell>
          <cell r="E853">
            <v>0</v>
          </cell>
          <cell r="G853">
            <v>0</v>
          </cell>
          <cell r="Q853">
            <v>0</v>
          </cell>
          <cell r="S853">
            <v>0</v>
          </cell>
          <cell r="T853">
            <v>0</v>
          </cell>
          <cell r="U853">
            <v>0</v>
          </cell>
          <cell r="W853">
            <v>0</v>
          </cell>
          <cell r="AF853" t="str">
            <v>20160201LGUM_207CU</v>
          </cell>
          <cell r="AH853" t="str">
            <v>7CU</v>
          </cell>
        </row>
        <row r="854">
          <cell r="B854" t="str">
            <v>Sep 2017</v>
          </cell>
          <cell r="C854" t="str">
            <v>RLS</v>
          </cell>
          <cell r="E854">
            <v>0</v>
          </cell>
          <cell r="G854">
            <v>0</v>
          </cell>
          <cell r="Q854">
            <v>0</v>
          </cell>
          <cell r="S854">
            <v>0</v>
          </cell>
          <cell r="T854">
            <v>0</v>
          </cell>
          <cell r="U854">
            <v>0</v>
          </cell>
          <cell r="W854">
            <v>0</v>
          </cell>
          <cell r="AF854" t="str">
            <v>20160201LGUM_209CU</v>
          </cell>
          <cell r="AH854" t="str">
            <v>9CU</v>
          </cell>
        </row>
        <row r="855">
          <cell r="B855" t="str">
            <v>Sep 2017</v>
          </cell>
          <cell r="C855" t="str">
            <v>RLS</v>
          </cell>
          <cell r="E855">
            <v>0</v>
          </cell>
          <cell r="G855">
            <v>0</v>
          </cell>
          <cell r="Q855">
            <v>0</v>
          </cell>
          <cell r="S855">
            <v>0</v>
          </cell>
          <cell r="T855">
            <v>0</v>
          </cell>
          <cell r="U855">
            <v>0</v>
          </cell>
          <cell r="W855">
            <v>0</v>
          </cell>
          <cell r="AF855" t="str">
            <v>20160201LGUM_210CU</v>
          </cell>
          <cell r="AH855" t="str">
            <v>0CU</v>
          </cell>
        </row>
        <row r="856">
          <cell r="B856" t="str">
            <v>Sep 2017</v>
          </cell>
          <cell r="C856" t="str">
            <v>RLS</v>
          </cell>
          <cell r="E856">
            <v>0</v>
          </cell>
          <cell r="G856">
            <v>0</v>
          </cell>
          <cell r="Q856">
            <v>0</v>
          </cell>
          <cell r="S856">
            <v>0</v>
          </cell>
          <cell r="T856">
            <v>0</v>
          </cell>
          <cell r="U856">
            <v>0</v>
          </cell>
          <cell r="W856">
            <v>0</v>
          </cell>
          <cell r="AF856" t="str">
            <v>20160201LGUM_252CU</v>
          </cell>
          <cell r="AH856" t="str">
            <v>2CU</v>
          </cell>
        </row>
        <row r="857">
          <cell r="B857" t="str">
            <v>Sep 2017</v>
          </cell>
          <cell r="C857" t="str">
            <v>RLS</v>
          </cell>
          <cell r="E857">
            <v>0</v>
          </cell>
          <cell r="G857">
            <v>0</v>
          </cell>
          <cell r="Q857">
            <v>0</v>
          </cell>
          <cell r="S857">
            <v>0</v>
          </cell>
          <cell r="T857">
            <v>0</v>
          </cell>
          <cell r="U857">
            <v>0</v>
          </cell>
          <cell r="W857">
            <v>0</v>
          </cell>
          <cell r="AF857" t="str">
            <v>20160201LGUM_267CU</v>
          </cell>
          <cell r="AH857" t="str">
            <v>7CU</v>
          </cell>
        </row>
        <row r="858">
          <cell r="B858" t="str">
            <v>Sep 2017</v>
          </cell>
          <cell r="C858" t="str">
            <v>RLS</v>
          </cell>
          <cell r="E858">
            <v>0</v>
          </cell>
          <cell r="G858">
            <v>0</v>
          </cell>
          <cell r="Q858">
            <v>0</v>
          </cell>
          <cell r="S858">
            <v>0</v>
          </cell>
          <cell r="T858">
            <v>0</v>
          </cell>
          <cell r="U858">
            <v>0</v>
          </cell>
          <cell r="W858">
            <v>0</v>
          </cell>
          <cell r="AF858" t="str">
            <v>20160201LGUM_276CU</v>
          </cell>
          <cell r="AH858" t="str">
            <v>6CU</v>
          </cell>
        </row>
        <row r="859">
          <cell r="B859" t="str">
            <v>Sep 2017</v>
          </cell>
          <cell r="C859" t="str">
            <v>RLS</v>
          </cell>
          <cell r="E859">
            <v>0</v>
          </cell>
          <cell r="G859">
            <v>0</v>
          </cell>
          <cell r="Q859">
            <v>0</v>
          </cell>
          <cell r="S859">
            <v>0</v>
          </cell>
          <cell r="T859">
            <v>0</v>
          </cell>
          <cell r="U859">
            <v>0</v>
          </cell>
          <cell r="W859">
            <v>0</v>
          </cell>
          <cell r="AF859" t="str">
            <v>20160201LGUM_315CU</v>
          </cell>
          <cell r="AH859" t="str">
            <v>5CU</v>
          </cell>
        </row>
        <row r="860">
          <cell r="B860" t="str">
            <v>Sep 2017</v>
          </cell>
          <cell r="C860" t="str">
            <v>LS</v>
          </cell>
          <cell r="E860">
            <v>0</v>
          </cell>
          <cell r="G860">
            <v>0</v>
          </cell>
          <cell r="Q860">
            <v>0</v>
          </cell>
          <cell r="S860">
            <v>0</v>
          </cell>
          <cell r="T860">
            <v>0</v>
          </cell>
          <cell r="U860">
            <v>0</v>
          </cell>
          <cell r="W860">
            <v>0</v>
          </cell>
          <cell r="AF860" t="str">
            <v>20160201LGUM_412CU</v>
          </cell>
          <cell r="AH860" t="str">
            <v>2CU</v>
          </cell>
        </row>
        <row r="861">
          <cell r="B861" t="str">
            <v>Sep 2017</v>
          </cell>
          <cell r="C861" t="str">
            <v>LS</v>
          </cell>
          <cell r="E861">
            <v>0</v>
          </cell>
          <cell r="G861">
            <v>0</v>
          </cell>
          <cell r="Q861">
            <v>0</v>
          </cell>
          <cell r="S861">
            <v>0</v>
          </cell>
          <cell r="T861">
            <v>0</v>
          </cell>
          <cell r="U861">
            <v>0</v>
          </cell>
          <cell r="W861">
            <v>0</v>
          </cell>
          <cell r="AF861" t="str">
            <v>20160201LGUM_415CU</v>
          </cell>
          <cell r="AH861" t="str">
            <v>5CU</v>
          </cell>
        </row>
        <row r="862">
          <cell r="B862" t="str">
            <v>Sep 2017</v>
          </cell>
          <cell r="C862" t="str">
            <v>LS</v>
          </cell>
          <cell r="E862">
            <v>463</v>
          </cell>
          <cell r="G862">
            <v>47975.526858063095</v>
          </cell>
          <cell r="Q862">
            <v>13681.66</v>
          </cell>
          <cell r="S862">
            <v>-288.33</v>
          </cell>
          <cell r="T862">
            <v>2851.06</v>
          </cell>
          <cell r="U862">
            <v>-3.69</v>
          </cell>
          <cell r="W862">
            <v>16240.7</v>
          </cell>
          <cell r="AF862" t="str">
            <v>20160201LGUM_424</v>
          </cell>
          <cell r="AH862" t="str">
            <v>424</v>
          </cell>
        </row>
        <row r="863">
          <cell r="B863" t="str">
            <v>Sep 2017</v>
          </cell>
          <cell r="C863" t="str">
            <v>LS</v>
          </cell>
          <cell r="E863">
            <v>0</v>
          </cell>
          <cell r="G863">
            <v>0</v>
          </cell>
          <cell r="Q863">
            <v>0</v>
          </cell>
          <cell r="S863">
            <v>0</v>
          </cell>
          <cell r="T863">
            <v>0</v>
          </cell>
          <cell r="U863">
            <v>0</v>
          </cell>
          <cell r="W863">
            <v>0</v>
          </cell>
          <cell r="AF863" t="str">
            <v>20160201LGUM_444</v>
          </cell>
          <cell r="AH863" t="str">
            <v>444</v>
          </cell>
        </row>
        <row r="864">
          <cell r="B864" t="str">
            <v>Sep 2017</v>
          </cell>
          <cell r="C864" t="str">
            <v>LS</v>
          </cell>
          <cell r="E864">
            <v>0</v>
          </cell>
          <cell r="G864">
            <v>0</v>
          </cell>
          <cell r="Q864">
            <v>0</v>
          </cell>
          <cell r="S864">
            <v>0</v>
          </cell>
          <cell r="T864">
            <v>0</v>
          </cell>
          <cell r="U864">
            <v>0</v>
          </cell>
          <cell r="W864">
            <v>0</v>
          </cell>
          <cell r="AF864" t="str">
            <v>20160201LGUM_445</v>
          </cell>
          <cell r="AH864" t="str">
            <v>445</v>
          </cell>
        </row>
        <row r="865">
          <cell r="B865" t="str">
            <v>Sep 2017</v>
          </cell>
          <cell r="C865" t="str">
            <v>LS</v>
          </cell>
          <cell r="E865">
            <v>0</v>
          </cell>
          <cell r="G865">
            <v>0</v>
          </cell>
          <cell r="Q865">
            <v>0</v>
          </cell>
          <cell r="S865">
            <v>0</v>
          </cell>
          <cell r="T865">
            <v>0</v>
          </cell>
          <cell r="U865">
            <v>0</v>
          </cell>
          <cell r="W865">
            <v>0</v>
          </cell>
          <cell r="AF865" t="str">
            <v>20160201LGUM_452CU</v>
          </cell>
          <cell r="AH865" t="str">
            <v>2CU</v>
          </cell>
        </row>
        <row r="866">
          <cell r="B866" t="str">
            <v>Sep 2017</v>
          </cell>
          <cell r="C866" t="str">
            <v>LS</v>
          </cell>
          <cell r="E866">
            <v>0</v>
          </cell>
          <cell r="G866">
            <v>0</v>
          </cell>
          <cell r="Q866">
            <v>0</v>
          </cell>
          <cell r="S866">
            <v>0</v>
          </cell>
          <cell r="T866">
            <v>0</v>
          </cell>
          <cell r="U866">
            <v>0</v>
          </cell>
          <cell r="W866">
            <v>0</v>
          </cell>
          <cell r="AF866" t="str">
            <v>20160201LGUM_453CU</v>
          </cell>
          <cell r="AH866" t="str">
            <v>3CU</v>
          </cell>
        </row>
        <row r="867">
          <cell r="B867" t="str">
            <v>Sep 2017</v>
          </cell>
          <cell r="C867" t="str">
            <v>LS</v>
          </cell>
          <cell r="E867">
            <v>0</v>
          </cell>
          <cell r="G867">
            <v>0</v>
          </cell>
          <cell r="Q867">
            <v>0</v>
          </cell>
          <cell r="S867">
            <v>0</v>
          </cell>
          <cell r="T867">
            <v>0</v>
          </cell>
          <cell r="U867">
            <v>0</v>
          </cell>
          <cell r="W867">
            <v>0</v>
          </cell>
          <cell r="AF867" t="str">
            <v>20160201LGUM_454CU</v>
          </cell>
          <cell r="AH867" t="str">
            <v>4CU</v>
          </cell>
        </row>
        <row r="868">
          <cell r="B868" t="str">
            <v>Sep 2017</v>
          </cell>
          <cell r="C868" t="str">
            <v>LS</v>
          </cell>
          <cell r="E868">
            <v>0</v>
          </cell>
          <cell r="G868">
            <v>0</v>
          </cell>
          <cell r="Q868">
            <v>0</v>
          </cell>
          <cell r="S868">
            <v>0</v>
          </cell>
          <cell r="T868">
            <v>0</v>
          </cell>
          <cell r="U868">
            <v>0</v>
          </cell>
          <cell r="W868">
            <v>0</v>
          </cell>
          <cell r="AF868" t="str">
            <v>20160201LGUM_456CU</v>
          </cell>
          <cell r="AH868" t="str">
            <v>6CU</v>
          </cell>
        </row>
        <row r="869">
          <cell r="B869" t="str">
            <v>Sep 2017</v>
          </cell>
          <cell r="C869" t="str">
            <v>LS</v>
          </cell>
          <cell r="E869">
            <v>0</v>
          </cell>
          <cell r="G869">
            <v>0</v>
          </cell>
          <cell r="Q869">
            <v>0</v>
          </cell>
          <cell r="S869">
            <v>0</v>
          </cell>
          <cell r="T869">
            <v>0</v>
          </cell>
          <cell r="U869">
            <v>0</v>
          </cell>
          <cell r="W869">
            <v>0</v>
          </cell>
          <cell r="AF869" t="str">
            <v>20160201LGUM_490</v>
          </cell>
          <cell r="AH869" t="str">
            <v>490</v>
          </cell>
        </row>
        <row r="870">
          <cell r="B870" t="str">
            <v>Sep 2017</v>
          </cell>
          <cell r="C870" t="str">
            <v>LS</v>
          </cell>
          <cell r="E870">
            <v>0</v>
          </cell>
          <cell r="G870">
            <v>0</v>
          </cell>
          <cell r="Q870">
            <v>0</v>
          </cell>
          <cell r="S870">
            <v>0</v>
          </cell>
          <cell r="T870">
            <v>0</v>
          </cell>
          <cell r="U870">
            <v>0</v>
          </cell>
          <cell r="W870">
            <v>0</v>
          </cell>
          <cell r="AF870" t="str">
            <v>20160201LGUM_491</v>
          </cell>
          <cell r="AH870" t="str">
            <v>491</v>
          </cell>
        </row>
        <row r="871">
          <cell r="B871" t="str">
            <v>Sep 2017</v>
          </cell>
          <cell r="C871" t="str">
            <v>LS</v>
          </cell>
          <cell r="E871">
            <v>0</v>
          </cell>
          <cell r="G871">
            <v>0</v>
          </cell>
          <cell r="Q871">
            <v>0</v>
          </cell>
          <cell r="S871">
            <v>0</v>
          </cell>
          <cell r="T871">
            <v>0</v>
          </cell>
          <cell r="U871">
            <v>0</v>
          </cell>
          <cell r="W871">
            <v>0</v>
          </cell>
          <cell r="AF871" t="str">
            <v>20160201LGUM_492</v>
          </cell>
          <cell r="AH871" t="str">
            <v>492</v>
          </cell>
        </row>
        <row r="872">
          <cell r="B872" t="str">
            <v>Sep 2017</v>
          </cell>
          <cell r="C872" t="str">
            <v>LS</v>
          </cell>
          <cell r="E872">
            <v>0</v>
          </cell>
          <cell r="G872">
            <v>0</v>
          </cell>
          <cell r="Q872">
            <v>0</v>
          </cell>
          <cell r="S872">
            <v>0</v>
          </cell>
          <cell r="T872">
            <v>0</v>
          </cell>
          <cell r="U872">
            <v>0</v>
          </cell>
          <cell r="W872">
            <v>0</v>
          </cell>
          <cell r="AF872" t="str">
            <v>20160201LGUM_493</v>
          </cell>
          <cell r="AH872" t="str">
            <v>493</v>
          </cell>
        </row>
        <row r="873">
          <cell r="B873" t="str">
            <v>Sep 2017</v>
          </cell>
          <cell r="C873" t="str">
            <v>LS</v>
          </cell>
          <cell r="E873">
            <v>0</v>
          </cell>
          <cell r="G873">
            <v>0</v>
          </cell>
          <cell r="Q873">
            <v>0</v>
          </cell>
          <cell r="S873">
            <v>0</v>
          </cell>
          <cell r="T873">
            <v>0</v>
          </cell>
          <cell r="U873">
            <v>0</v>
          </cell>
          <cell r="W873">
            <v>0</v>
          </cell>
          <cell r="AF873" t="str">
            <v>20160201LGUM_496</v>
          </cell>
          <cell r="AH873" t="str">
            <v>496</v>
          </cell>
        </row>
        <row r="874">
          <cell r="B874" t="str">
            <v>Sep 2017</v>
          </cell>
          <cell r="C874" t="str">
            <v>LS</v>
          </cell>
          <cell r="E874">
            <v>0</v>
          </cell>
          <cell r="G874">
            <v>0</v>
          </cell>
          <cell r="Q874">
            <v>0</v>
          </cell>
          <cell r="S874">
            <v>0</v>
          </cell>
          <cell r="T874">
            <v>0</v>
          </cell>
          <cell r="U874">
            <v>0</v>
          </cell>
          <cell r="W874">
            <v>0</v>
          </cell>
          <cell r="AF874" t="str">
            <v>20160201LGUM_497</v>
          </cell>
          <cell r="AH874" t="str">
            <v>497</v>
          </cell>
        </row>
        <row r="875">
          <cell r="B875" t="str">
            <v>Sep 2017</v>
          </cell>
          <cell r="C875" t="str">
            <v>LS</v>
          </cell>
          <cell r="E875">
            <v>0</v>
          </cell>
          <cell r="G875">
            <v>0</v>
          </cell>
          <cell r="Q875">
            <v>0</v>
          </cell>
          <cell r="S875">
            <v>0</v>
          </cell>
          <cell r="T875">
            <v>0</v>
          </cell>
          <cell r="U875">
            <v>0</v>
          </cell>
          <cell r="W875">
            <v>0</v>
          </cell>
          <cell r="AF875" t="str">
            <v>20160201LGUM_498</v>
          </cell>
          <cell r="AH875" t="str">
            <v>498</v>
          </cell>
        </row>
        <row r="876">
          <cell r="B876" t="str">
            <v>Sep 2017</v>
          </cell>
          <cell r="C876" t="str">
            <v>LS</v>
          </cell>
          <cell r="E876">
            <v>0</v>
          </cell>
          <cell r="G876">
            <v>0</v>
          </cell>
          <cell r="Q876">
            <v>0</v>
          </cell>
          <cell r="S876">
            <v>0</v>
          </cell>
          <cell r="T876">
            <v>0</v>
          </cell>
          <cell r="U876">
            <v>0</v>
          </cell>
          <cell r="W876">
            <v>0</v>
          </cell>
          <cell r="AF876" t="str">
            <v>20160201LGUM_499</v>
          </cell>
          <cell r="AH876" t="str">
            <v>499</v>
          </cell>
        </row>
        <row r="877">
          <cell r="B877" t="str">
            <v>Oct 2017</v>
          </cell>
          <cell r="C877" t="str">
            <v>RLS</v>
          </cell>
          <cell r="E877">
            <v>66</v>
          </cell>
          <cell r="G877">
            <v>2957.612703989616</v>
          </cell>
          <cell r="Q877">
            <v>613.82999999999993</v>
          </cell>
          <cell r="S877">
            <v>-13.28</v>
          </cell>
          <cell r="T877">
            <v>163.85</v>
          </cell>
          <cell r="U877">
            <v>-0.09</v>
          </cell>
          <cell r="W877">
            <v>764.31</v>
          </cell>
          <cell r="AF877" t="str">
            <v>20160201LGUM_201</v>
          </cell>
          <cell r="AH877" t="str">
            <v>201</v>
          </cell>
        </row>
        <row r="878">
          <cell r="B878" t="str">
            <v>Oct 2017</v>
          </cell>
          <cell r="C878" t="str">
            <v>RLS</v>
          </cell>
          <cell r="E878">
            <v>3083</v>
          </cell>
          <cell r="G878">
            <v>333739.0943853666</v>
          </cell>
          <cell r="Q878">
            <v>36515.58</v>
          </cell>
          <cell r="S878">
            <v>-790.02</v>
          </cell>
          <cell r="T878">
            <v>9746.73</v>
          </cell>
          <cell r="U878">
            <v>-5.47</v>
          </cell>
          <cell r="W878">
            <v>45466.82</v>
          </cell>
          <cell r="AF878" t="str">
            <v>20160201LGUM_203</v>
          </cell>
          <cell r="AH878" t="str">
            <v>203</v>
          </cell>
        </row>
        <row r="879">
          <cell r="B879" t="str">
            <v>Oct 2017</v>
          </cell>
          <cell r="C879" t="str">
            <v>RLS</v>
          </cell>
          <cell r="E879">
            <v>3103</v>
          </cell>
          <cell r="G879">
            <v>521716.72730323975</v>
          </cell>
          <cell r="Q879">
            <v>45425.8</v>
          </cell>
          <cell r="S879">
            <v>-982.79</v>
          </cell>
          <cell r="T879">
            <v>12125.04</v>
          </cell>
          <cell r="U879">
            <v>-6.8</v>
          </cell>
          <cell r="W879">
            <v>56561.25</v>
          </cell>
          <cell r="AF879" t="str">
            <v>20160201LGUM_204</v>
          </cell>
          <cell r="AH879" t="str">
            <v>204</v>
          </cell>
        </row>
        <row r="880">
          <cell r="B880" t="str">
            <v>Oct 2017</v>
          </cell>
          <cell r="C880" t="str">
            <v>RLS</v>
          </cell>
          <cell r="E880">
            <v>66</v>
          </cell>
          <cell r="G880">
            <v>2877.8071596361897</v>
          </cell>
          <cell r="Q880">
            <v>863.28000000000009</v>
          </cell>
          <cell r="S880">
            <v>-18.68</v>
          </cell>
          <cell r="T880">
            <v>230.43</v>
          </cell>
          <cell r="U880">
            <v>-0.13</v>
          </cell>
          <cell r="W880">
            <v>1074.9000000000001</v>
          </cell>
          <cell r="AF880" t="str">
            <v>20160201LGUM_206</v>
          </cell>
          <cell r="AH880" t="str">
            <v>206</v>
          </cell>
        </row>
        <row r="881">
          <cell r="B881" t="str">
            <v>Oct 2017</v>
          </cell>
          <cell r="C881" t="str">
            <v>RLS</v>
          </cell>
          <cell r="E881">
            <v>620</v>
          </cell>
          <cell r="G881">
            <v>100850.17024816606</v>
          </cell>
          <cell r="Q881">
            <v>10688.19</v>
          </cell>
          <cell r="S881">
            <v>-231.24</v>
          </cell>
          <cell r="T881">
            <v>2852.89</v>
          </cell>
          <cell r="U881">
            <v>-1.6</v>
          </cell>
          <cell r="W881">
            <v>13308.24</v>
          </cell>
          <cell r="AF881" t="str">
            <v>20160201LGUM_207</v>
          </cell>
          <cell r="AH881" t="str">
            <v>207</v>
          </cell>
        </row>
        <row r="882">
          <cell r="B882" t="str">
            <v>Oct 2017</v>
          </cell>
          <cell r="C882" t="str">
            <v>RLS</v>
          </cell>
          <cell r="E882">
            <v>1248</v>
          </cell>
          <cell r="G882">
            <v>93075.379505493751</v>
          </cell>
          <cell r="Q882">
            <v>18607.68</v>
          </cell>
          <cell r="S882">
            <v>-402.58</v>
          </cell>
          <cell r="T882">
            <v>4966.76</v>
          </cell>
          <cell r="U882">
            <v>-2.79</v>
          </cell>
          <cell r="W882">
            <v>23169.07</v>
          </cell>
          <cell r="AF882" t="str">
            <v>20160201LGUM_208</v>
          </cell>
          <cell r="AH882" t="str">
            <v>208</v>
          </cell>
        </row>
        <row r="883">
          <cell r="B883" t="str">
            <v>Oct 2017</v>
          </cell>
          <cell r="C883" t="str">
            <v>RLS</v>
          </cell>
          <cell r="E883">
            <v>34</v>
          </cell>
          <cell r="G883">
            <v>13231.374648764988</v>
          </cell>
          <cell r="Q883">
            <v>1047.23</v>
          </cell>
          <cell r="S883">
            <v>-22.66</v>
          </cell>
          <cell r="T883">
            <v>279.52999999999997</v>
          </cell>
          <cell r="U883">
            <v>-0.16</v>
          </cell>
          <cell r="W883">
            <v>1303.94</v>
          </cell>
          <cell r="AF883" t="str">
            <v>20160201LGUM_209</v>
          </cell>
          <cell r="AH883" t="str">
            <v>209</v>
          </cell>
        </row>
        <row r="884">
          <cell r="B884" t="str">
            <v>Oct 2017</v>
          </cell>
          <cell r="C884" t="str">
            <v>RLS</v>
          </cell>
          <cell r="E884">
            <v>284</v>
          </cell>
          <cell r="G884">
            <v>109145.1392980095</v>
          </cell>
          <cell r="Q884">
            <v>8889.9600000000009</v>
          </cell>
          <cell r="S884">
            <v>-192.34</v>
          </cell>
          <cell r="T884">
            <v>2372.91</v>
          </cell>
          <cell r="U884">
            <v>-1.33</v>
          </cell>
          <cell r="W884">
            <v>11069.2</v>
          </cell>
          <cell r="AF884" t="str">
            <v>20160201LGUM_210</v>
          </cell>
          <cell r="AH884" t="str">
            <v>210</v>
          </cell>
        </row>
        <row r="885">
          <cell r="B885" t="str">
            <v>Oct 2017</v>
          </cell>
          <cell r="C885" t="str">
            <v>RLS</v>
          </cell>
          <cell r="E885">
            <v>3392</v>
          </cell>
          <cell r="G885">
            <v>255640.2348660049</v>
          </cell>
          <cell r="Q885">
            <v>36221.379999999997</v>
          </cell>
          <cell r="S885">
            <v>-783.65</v>
          </cell>
          <cell r="T885">
            <v>9668.2000000000007</v>
          </cell>
          <cell r="U885">
            <v>-5.43</v>
          </cell>
          <cell r="W885">
            <v>45100.5</v>
          </cell>
          <cell r="AF885" t="str">
            <v>20160201LGUM_252</v>
          </cell>
          <cell r="AH885" t="str">
            <v>252</v>
          </cell>
        </row>
        <row r="886">
          <cell r="B886" t="str">
            <v>Oct 2017</v>
          </cell>
          <cell r="C886" t="str">
            <v>RLS</v>
          </cell>
          <cell r="E886">
            <v>1912</v>
          </cell>
          <cell r="G886">
            <v>212399.09100260405</v>
          </cell>
          <cell r="Q886">
            <v>54377.29</v>
          </cell>
          <cell r="S886">
            <v>-1176.46</v>
          </cell>
          <cell r="T886">
            <v>14514.37</v>
          </cell>
          <cell r="U886">
            <v>-8.15</v>
          </cell>
          <cell r="W886">
            <v>67707.05</v>
          </cell>
          <cell r="AF886" t="str">
            <v>20160201LGUM_266</v>
          </cell>
          <cell r="AH886" t="str">
            <v>266</v>
          </cell>
        </row>
        <row r="887">
          <cell r="B887" t="str">
            <v>Oct 2017</v>
          </cell>
          <cell r="C887" t="str">
            <v>RLS</v>
          </cell>
          <cell r="E887">
            <v>2134</v>
          </cell>
          <cell r="G887">
            <v>369678.5116967202</v>
          </cell>
          <cell r="Q887">
            <v>69655.820000000007</v>
          </cell>
          <cell r="S887">
            <v>-1507.01</v>
          </cell>
          <cell r="T887">
            <v>18592.509999999998</v>
          </cell>
          <cell r="U887">
            <v>-10.43</v>
          </cell>
          <cell r="W887">
            <v>86730.89</v>
          </cell>
          <cell r="AF887" t="str">
            <v>20160201LGUM_267</v>
          </cell>
          <cell r="AH887" t="str">
            <v>267</v>
          </cell>
        </row>
        <row r="888">
          <cell r="B888" t="str">
            <v>Oct 2017</v>
          </cell>
          <cell r="C888" t="str">
            <v>RLS</v>
          </cell>
          <cell r="E888">
            <v>15442</v>
          </cell>
          <cell r="G888">
            <v>804581.22943217109</v>
          </cell>
          <cell r="Q888">
            <v>281984.32999999996</v>
          </cell>
          <cell r="S888">
            <v>-6100.77</v>
          </cell>
          <cell r="T888">
            <v>75267.16</v>
          </cell>
          <cell r="U888">
            <v>-42.24</v>
          </cell>
          <cell r="W888">
            <v>351108.48</v>
          </cell>
          <cell r="AF888" t="str">
            <v>20160201LGUM_274</v>
          </cell>
          <cell r="AH888" t="str">
            <v>274</v>
          </cell>
        </row>
        <row r="889">
          <cell r="B889" t="str">
            <v>Oct 2017</v>
          </cell>
          <cell r="C889" t="str">
            <v>RLS</v>
          </cell>
          <cell r="E889">
            <v>472</v>
          </cell>
          <cell r="G889">
            <v>32360.667479022919</v>
          </cell>
          <cell r="Q889">
            <v>12205.93</v>
          </cell>
          <cell r="S889">
            <v>-264.08</v>
          </cell>
          <cell r="T889">
            <v>3258</v>
          </cell>
          <cell r="U889">
            <v>-1.83</v>
          </cell>
          <cell r="W889">
            <v>15198.02</v>
          </cell>
          <cell r="AF889" t="str">
            <v>20160201LGUM_275</v>
          </cell>
          <cell r="AH889" t="str">
            <v>275</v>
          </cell>
        </row>
        <row r="890">
          <cell r="B890" t="str">
            <v>Oct 2017</v>
          </cell>
          <cell r="C890" t="str">
            <v>RLS</v>
          </cell>
          <cell r="E890">
            <v>1221</v>
          </cell>
          <cell r="G890">
            <v>48499.656177483812</v>
          </cell>
          <cell r="Q890">
            <v>18559.199999999997</v>
          </cell>
          <cell r="S890">
            <v>-401.53</v>
          </cell>
          <cell r="T890">
            <v>4953.82</v>
          </cell>
          <cell r="U890">
            <v>-2.78</v>
          </cell>
          <cell r="W890">
            <v>23108.71</v>
          </cell>
          <cell r="AF890" t="str">
            <v>20160201LGUM_276</v>
          </cell>
          <cell r="AH890" t="str">
            <v>276</v>
          </cell>
        </row>
        <row r="891">
          <cell r="B891" t="str">
            <v>Oct 2017</v>
          </cell>
          <cell r="C891" t="str">
            <v>RLS</v>
          </cell>
          <cell r="E891">
            <v>2156</v>
          </cell>
          <cell r="G891">
            <v>151718.03191652321</v>
          </cell>
          <cell r="Q891">
            <v>49884.31</v>
          </cell>
          <cell r="S891">
            <v>-1079.25</v>
          </cell>
          <cell r="T891">
            <v>13315.11</v>
          </cell>
          <cell r="U891">
            <v>-7.47</v>
          </cell>
          <cell r="W891">
            <v>62112.7</v>
          </cell>
          <cell r="AF891" t="str">
            <v>20160201LGUM_277</v>
          </cell>
          <cell r="AH891" t="str">
            <v>277</v>
          </cell>
        </row>
        <row r="892">
          <cell r="B892" t="str">
            <v>Oct 2017</v>
          </cell>
          <cell r="C892" t="str">
            <v>RLS</v>
          </cell>
          <cell r="E892">
            <v>13</v>
          </cell>
          <cell r="G892">
            <v>5112.3624015321157</v>
          </cell>
          <cell r="Q892">
            <v>991.11999999999989</v>
          </cell>
          <cell r="S892">
            <v>-21.44</v>
          </cell>
          <cell r="T892">
            <v>264.55</v>
          </cell>
          <cell r="U892">
            <v>-0.15</v>
          </cell>
          <cell r="W892">
            <v>1234.08</v>
          </cell>
          <cell r="AF892" t="str">
            <v>20160201LGUM_278</v>
          </cell>
          <cell r="AH892" t="str">
            <v>278</v>
          </cell>
        </row>
        <row r="893">
          <cell r="B893" t="str">
            <v>Oct 2017</v>
          </cell>
          <cell r="C893" t="str">
            <v>RLS</v>
          </cell>
          <cell r="E893">
            <v>8</v>
          </cell>
          <cell r="G893">
            <v>3292.2190827244617</v>
          </cell>
          <cell r="Q893">
            <v>360.87</v>
          </cell>
          <cell r="S893">
            <v>-7.81</v>
          </cell>
          <cell r="T893">
            <v>96.33</v>
          </cell>
          <cell r="U893">
            <v>-0.05</v>
          </cell>
          <cell r="W893">
            <v>449.34</v>
          </cell>
          <cell r="AF893" t="str">
            <v>20160201LGUM_279</v>
          </cell>
          <cell r="AH893" t="str">
            <v>279</v>
          </cell>
        </row>
        <row r="894">
          <cell r="B894" t="str">
            <v>Oct 2017</v>
          </cell>
          <cell r="C894" t="str">
            <v>RLS</v>
          </cell>
          <cell r="E894">
            <v>42</v>
          </cell>
          <cell r="G894">
            <v>1635.5329029539455</v>
          </cell>
          <cell r="Q894">
            <v>1592.75</v>
          </cell>
          <cell r="S894">
            <v>-34.46</v>
          </cell>
          <cell r="T894">
            <v>425.13</v>
          </cell>
          <cell r="U894">
            <v>-0.24</v>
          </cell>
          <cell r="W894">
            <v>1983.18</v>
          </cell>
          <cell r="AF894" t="str">
            <v>20160201LGUM_280</v>
          </cell>
          <cell r="AH894" t="str">
            <v>280</v>
          </cell>
        </row>
        <row r="895">
          <cell r="B895" t="str">
            <v>Oct 2017</v>
          </cell>
          <cell r="C895" t="str">
            <v>RLS</v>
          </cell>
          <cell r="E895">
            <v>224</v>
          </cell>
          <cell r="G895">
            <v>11537.189478274186</v>
          </cell>
          <cell r="Q895">
            <v>8577.2800000000007</v>
          </cell>
          <cell r="S895">
            <v>-185.57</v>
          </cell>
          <cell r="T895">
            <v>2289.44</v>
          </cell>
          <cell r="U895">
            <v>-1.28</v>
          </cell>
          <cell r="W895">
            <v>10679.87</v>
          </cell>
          <cell r="AF895" t="str">
            <v>20160201LGUM_281</v>
          </cell>
          <cell r="AH895" t="str">
            <v>281</v>
          </cell>
        </row>
        <row r="896">
          <cell r="B896" t="str">
            <v>Oct 2017</v>
          </cell>
          <cell r="C896" t="str">
            <v>RLS</v>
          </cell>
          <cell r="E896">
            <v>97</v>
          </cell>
          <cell r="G896">
            <v>3739.3224336201606</v>
          </cell>
          <cell r="Q896">
            <v>2984.59</v>
          </cell>
          <cell r="S896">
            <v>-64.569999999999993</v>
          </cell>
          <cell r="T896">
            <v>796.65</v>
          </cell>
          <cell r="U896">
            <v>-0.45</v>
          </cell>
          <cell r="W896">
            <v>3716.22</v>
          </cell>
          <cell r="AF896" t="str">
            <v>20160201LGUM_282</v>
          </cell>
          <cell r="AH896" t="str">
            <v>282</v>
          </cell>
        </row>
        <row r="897">
          <cell r="B897" t="str">
            <v>Oct 2017</v>
          </cell>
          <cell r="C897" t="str">
            <v>RLS</v>
          </cell>
          <cell r="E897">
            <v>75</v>
          </cell>
          <cell r="G897">
            <v>3915.2792362307264</v>
          </cell>
          <cell r="Q897">
            <v>2930.34</v>
          </cell>
          <cell r="S897">
            <v>-63.4</v>
          </cell>
          <cell r="T897">
            <v>782.17</v>
          </cell>
          <cell r="U897">
            <v>-0.44</v>
          </cell>
          <cell r="W897">
            <v>3648.67</v>
          </cell>
          <cell r="AF897" t="str">
            <v>20160201LGUM_283</v>
          </cell>
          <cell r="AH897" t="str">
            <v>283</v>
          </cell>
        </row>
        <row r="898">
          <cell r="B898" t="str">
            <v>Oct 2017</v>
          </cell>
          <cell r="C898" t="str">
            <v>RLS</v>
          </cell>
          <cell r="E898">
            <v>439</v>
          </cell>
          <cell r="G898">
            <v>46299.715388560449</v>
          </cell>
          <cell r="Q898">
            <v>8749.27</v>
          </cell>
          <cell r="S898">
            <v>-189.29</v>
          </cell>
          <cell r="T898">
            <v>2335.35</v>
          </cell>
          <cell r="U898">
            <v>-1.31</v>
          </cell>
          <cell r="W898">
            <v>10894.02</v>
          </cell>
          <cell r="AF898" t="str">
            <v>20160201LGUM_314</v>
          </cell>
          <cell r="AH898" t="str">
            <v>314</v>
          </cell>
        </row>
        <row r="899">
          <cell r="B899" t="str">
            <v>Oct 2017</v>
          </cell>
          <cell r="C899" t="str">
            <v>RLS</v>
          </cell>
          <cell r="E899">
            <v>433</v>
          </cell>
          <cell r="G899">
            <v>71394.232281091347</v>
          </cell>
          <cell r="Q899">
            <v>10327.06</v>
          </cell>
          <cell r="S899">
            <v>-223.43</v>
          </cell>
          <cell r="T899">
            <v>2756.49</v>
          </cell>
          <cell r="U899">
            <v>-1.55</v>
          </cell>
          <cell r="W899">
            <v>12858.57</v>
          </cell>
          <cell r="AF899" t="str">
            <v>20160201LGUM_315</v>
          </cell>
          <cell r="AH899" t="str">
            <v>315</v>
          </cell>
        </row>
        <row r="900">
          <cell r="B900" t="str">
            <v>Oct 2017</v>
          </cell>
          <cell r="C900" t="str">
            <v>RLS</v>
          </cell>
          <cell r="E900">
            <v>45</v>
          </cell>
          <cell r="G900">
            <v>3394.1394164770295</v>
          </cell>
          <cell r="Q900">
            <v>814.04</v>
          </cell>
          <cell r="S900">
            <v>-17.61</v>
          </cell>
          <cell r="T900">
            <v>217.29</v>
          </cell>
          <cell r="U900">
            <v>-0.12</v>
          </cell>
          <cell r="W900">
            <v>1013.6</v>
          </cell>
          <cell r="AF900" t="str">
            <v>20160201LGUM_318</v>
          </cell>
          <cell r="AH900" t="str">
            <v>318</v>
          </cell>
        </row>
        <row r="901">
          <cell r="B901" t="str">
            <v>Oct 2017</v>
          </cell>
          <cell r="C901" t="str">
            <v>RLS</v>
          </cell>
          <cell r="E901">
            <v>0</v>
          </cell>
          <cell r="G901">
            <v>0</v>
          </cell>
          <cell r="Q901">
            <v>0</v>
          </cell>
          <cell r="S901">
            <v>0</v>
          </cell>
          <cell r="T901">
            <v>0</v>
          </cell>
          <cell r="U901">
            <v>0</v>
          </cell>
          <cell r="W901">
            <v>0</v>
          </cell>
          <cell r="AF901" t="str">
            <v>20160201LGUM_347</v>
          </cell>
          <cell r="AH901" t="str">
            <v>347</v>
          </cell>
        </row>
        <row r="902">
          <cell r="B902" t="str">
            <v>Oct 2017</v>
          </cell>
          <cell r="C902" t="str">
            <v>RLS</v>
          </cell>
          <cell r="E902">
            <v>35</v>
          </cell>
          <cell r="G902">
            <v>3860.4730190241571</v>
          </cell>
          <cell r="Q902">
            <v>487.55000000000007</v>
          </cell>
          <cell r="S902">
            <v>-10.55</v>
          </cell>
          <cell r="T902">
            <v>130.13999999999999</v>
          </cell>
          <cell r="U902">
            <v>-7.0000000000000007E-2</v>
          </cell>
          <cell r="W902">
            <v>607.07000000000005</v>
          </cell>
          <cell r="AF902" t="str">
            <v>20160201LGUM_348</v>
          </cell>
          <cell r="AH902" t="str">
            <v>348</v>
          </cell>
        </row>
        <row r="903">
          <cell r="B903" t="str">
            <v>Oct 2017</v>
          </cell>
          <cell r="C903" t="str">
            <v>RLS</v>
          </cell>
          <cell r="E903">
            <v>15</v>
          </cell>
          <cell r="G903">
            <v>560.56183563912418</v>
          </cell>
          <cell r="Q903">
            <v>143.55000000000001</v>
          </cell>
          <cell r="S903">
            <v>-3.11</v>
          </cell>
          <cell r="T903">
            <v>38.32</v>
          </cell>
          <cell r="U903">
            <v>-0.02</v>
          </cell>
          <cell r="W903">
            <v>178.74</v>
          </cell>
          <cell r="AF903" t="str">
            <v>20160201LGUM_349</v>
          </cell>
          <cell r="AH903" t="str">
            <v>349</v>
          </cell>
        </row>
        <row r="904">
          <cell r="B904" t="str">
            <v>Oct 2017</v>
          </cell>
          <cell r="C904" t="str">
            <v>LS</v>
          </cell>
          <cell r="E904">
            <v>46</v>
          </cell>
          <cell r="G904">
            <v>807.67056935997311</v>
          </cell>
          <cell r="Q904">
            <v>1218.58</v>
          </cell>
          <cell r="S904">
            <v>-26.36</v>
          </cell>
          <cell r="T904">
            <v>325.26</v>
          </cell>
          <cell r="U904">
            <v>-0.18</v>
          </cell>
          <cell r="W904">
            <v>1517.3</v>
          </cell>
          <cell r="AF904" t="str">
            <v>20160201LGUM_400</v>
          </cell>
          <cell r="AH904" t="str">
            <v>400</v>
          </cell>
        </row>
        <row r="905">
          <cell r="B905" t="str">
            <v>Oct 2017</v>
          </cell>
          <cell r="C905" t="str">
            <v>LS</v>
          </cell>
          <cell r="E905">
            <v>10</v>
          </cell>
          <cell r="G905">
            <v>314.41461450084665</v>
          </cell>
          <cell r="Q905">
            <v>259.8</v>
          </cell>
          <cell r="S905">
            <v>-5.62</v>
          </cell>
          <cell r="T905">
            <v>69.349999999999994</v>
          </cell>
          <cell r="U905">
            <v>-0.04</v>
          </cell>
          <cell r="W905">
            <v>323.49</v>
          </cell>
          <cell r="AF905" t="str">
            <v>20160201LGUM_401</v>
          </cell>
          <cell r="AH905" t="str">
            <v>401</v>
          </cell>
        </row>
        <row r="906">
          <cell r="B906" t="str">
            <v>Oct 2017</v>
          </cell>
          <cell r="C906" t="str">
            <v>LS</v>
          </cell>
          <cell r="E906">
            <v>200</v>
          </cell>
          <cell r="G906">
            <v>5693.1160014052384</v>
          </cell>
          <cell r="Q906">
            <v>4164</v>
          </cell>
          <cell r="S906">
            <v>-90.09</v>
          </cell>
          <cell r="T906">
            <v>1111.45</v>
          </cell>
          <cell r="U906">
            <v>-0.62</v>
          </cell>
          <cell r="W906">
            <v>5184.74</v>
          </cell>
          <cell r="AF906" t="str">
            <v>20160201LGUM_412</v>
          </cell>
          <cell r="AH906" t="str">
            <v>412</v>
          </cell>
        </row>
        <row r="907">
          <cell r="B907" t="str">
            <v>Oct 2017</v>
          </cell>
          <cell r="C907" t="str">
            <v>LS</v>
          </cell>
          <cell r="E907">
            <v>2332</v>
          </cell>
          <cell r="G907">
            <v>96463.749846475359</v>
          </cell>
          <cell r="Q907">
            <v>50289.229999999996</v>
          </cell>
          <cell r="S907">
            <v>-1088.01</v>
          </cell>
          <cell r="T907">
            <v>13423.19</v>
          </cell>
          <cell r="U907">
            <v>-7.53</v>
          </cell>
          <cell r="W907">
            <v>62616.88</v>
          </cell>
          <cell r="AF907" t="str">
            <v>20160201LGUM_413</v>
          </cell>
          <cell r="AH907" t="str">
            <v>413</v>
          </cell>
        </row>
        <row r="908">
          <cell r="B908" t="str">
            <v>Oct 2017</v>
          </cell>
          <cell r="C908" t="str">
            <v>LS</v>
          </cell>
          <cell r="E908">
            <v>43</v>
          </cell>
          <cell r="G908">
            <v>1282.6577851502429</v>
          </cell>
          <cell r="Q908">
            <v>912.02999999999986</v>
          </cell>
          <cell r="S908">
            <v>-19.73</v>
          </cell>
          <cell r="T908">
            <v>243.44</v>
          </cell>
          <cell r="U908">
            <v>-0.14000000000000001</v>
          </cell>
          <cell r="W908">
            <v>1135.5999999999999</v>
          </cell>
          <cell r="AF908" t="str">
            <v>20160201LGUM_415</v>
          </cell>
          <cell r="AH908" t="str">
            <v>415</v>
          </cell>
        </row>
        <row r="909">
          <cell r="B909" t="str">
            <v>Oct 2017</v>
          </cell>
          <cell r="C909" t="str">
            <v>LS</v>
          </cell>
          <cell r="E909">
            <v>1828</v>
          </cell>
          <cell r="G909">
            <v>74665.298086999217</v>
          </cell>
          <cell r="Q909">
            <v>43215.199999999997</v>
          </cell>
          <cell r="S909">
            <v>-934.97</v>
          </cell>
          <cell r="T909">
            <v>11534.99</v>
          </cell>
          <cell r="U909">
            <v>-6.47</v>
          </cell>
          <cell r="W909">
            <v>53808.75</v>
          </cell>
          <cell r="AF909" t="str">
            <v>20160201LGUM_416</v>
          </cell>
          <cell r="AH909" t="str">
            <v>416</v>
          </cell>
        </row>
        <row r="910">
          <cell r="B910" t="str">
            <v>Oct 2017</v>
          </cell>
          <cell r="C910" t="str">
            <v>RLS</v>
          </cell>
          <cell r="E910">
            <v>43</v>
          </cell>
          <cell r="G910">
            <v>1798.0285294085115</v>
          </cell>
          <cell r="Q910">
            <v>1064.2500000000002</v>
          </cell>
          <cell r="S910">
            <v>-23.03</v>
          </cell>
          <cell r="T910">
            <v>284.07</v>
          </cell>
          <cell r="U910">
            <v>-0.16</v>
          </cell>
          <cell r="W910">
            <v>1325.13</v>
          </cell>
          <cell r="AF910" t="str">
            <v>20160201LGUM_417</v>
          </cell>
          <cell r="AH910" t="str">
            <v>417</v>
          </cell>
        </row>
        <row r="911">
          <cell r="B911" t="str">
            <v>Oct 2017</v>
          </cell>
          <cell r="C911" t="str">
            <v>RLS</v>
          </cell>
          <cell r="E911">
            <v>108</v>
          </cell>
          <cell r="G911">
            <v>6794.0479084494873</v>
          </cell>
          <cell r="Q911">
            <v>2840.3999999999996</v>
          </cell>
          <cell r="S911">
            <v>-61.45</v>
          </cell>
          <cell r="T911">
            <v>758.16</v>
          </cell>
          <cell r="U911">
            <v>-0.43</v>
          </cell>
          <cell r="W911">
            <v>3536.68</v>
          </cell>
          <cell r="AF911" t="str">
            <v>20160201LGUM_419</v>
          </cell>
          <cell r="AH911" t="str">
            <v>419</v>
          </cell>
        </row>
        <row r="912">
          <cell r="B912" t="str">
            <v>Oct 2017</v>
          </cell>
          <cell r="C912" t="str">
            <v>LS</v>
          </cell>
          <cell r="E912">
            <v>58</v>
          </cell>
          <cell r="G912">
            <v>3527.7896654544538</v>
          </cell>
          <cell r="Q912">
            <v>1789.8799999999999</v>
          </cell>
          <cell r="S912">
            <v>-38.72</v>
          </cell>
          <cell r="T912">
            <v>477.75</v>
          </cell>
          <cell r="U912">
            <v>-0.27</v>
          </cell>
          <cell r="W912">
            <v>2228.64</v>
          </cell>
          <cell r="AF912" t="str">
            <v>20160201LGUM_420</v>
          </cell>
          <cell r="AH912" t="str">
            <v>420</v>
          </cell>
        </row>
        <row r="913">
          <cell r="B913" t="str">
            <v>Oct 2017</v>
          </cell>
          <cell r="C913" t="str">
            <v>LS</v>
          </cell>
          <cell r="E913">
            <v>202</v>
          </cell>
          <cell r="G913">
            <v>20357.14439820161</v>
          </cell>
          <cell r="Q913">
            <v>6859.93</v>
          </cell>
          <cell r="S913">
            <v>-148.41999999999999</v>
          </cell>
          <cell r="T913">
            <v>1831.05</v>
          </cell>
          <cell r="U913">
            <v>-1.03</v>
          </cell>
          <cell r="W913">
            <v>8541.5300000000007</v>
          </cell>
          <cell r="AF913" t="str">
            <v>20160201LGUM_421</v>
          </cell>
          <cell r="AH913" t="str">
            <v>421</v>
          </cell>
        </row>
        <row r="914">
          <cell r="B914" t="str">
            <v>Oct 2017</v>
          </cell>
          <cell r="C914" t="str">
            <v>LS</v>
          </cell>
          <cell r="E914">
            <v>397</v>
          </cell>
          <cell r="G914">
            <v>64087.698166131289</v>
          </cell>
          <cell r="Q914">
            <v>15733.11</v>
          </cell>
          <cell r="S914">
            <v>-340.39</v>
          </cell>
          <cell r="T914">
            <v>4199.4799999999996</v>
          </cell>
          <cell r="U914">
            <v>-2.36</v>
          </cell>
          <cell r="W914">
            <v>19589.84</v>
          </cell>
          <cell r="AF914" t="str">
            <v>20160201LGUM_422</v>
          </cell>
          <cell r="AH914" t="str">
            <v>422</v>
          </cell>
        </row>
        <row r="915">
          <cell r="B915" t="str">
            <v>Oct 2017</v>
          </cell>
          <cell r="C915" t="str">
            <v>LS</v>
          </cell>
          <cell r="E915">
            <v>19</v>
          </cell>
          <cell r="G915">
            <v>1212.4673666225308</v>
          </cell>
          <cell r="Q915">
            <v>519.08000000000004</v>
          </cell>
          <cell r="S915">
            <v>-11.23</v>
          </cell>
          <cell r="T915">
            <v>138.55000000000001</v>
          </cell>
          <cell r="U915">
            <v>-0.08</v>
          </cell>
          <cell r="W915">
            <v>646.32000000000005</v>
          </cell>
          <cell r="AF915" t="str">
            <v>20160201LGUM_423</v>
          </cell>
          <cell r="AH915" t="str">
            <v>423</v>
          </cell>
        </row>
        <row r="916">
          <cell r="B916" t="str">
            <v>Oct 2017</v>
          </cell>
          <cell r="C916" t="str">
            <v>LS</v>
          </cell>
          <cell r="E916">
            <v>30</v>
          </cell>
          <cell r="G916">
            <v>4961.404926068406</v>
          </cell>
          <cell r="Q916">
            <v>1058.0999999999999</v>
          </cell>
          <cell r="S916">
            <v>-22.89</v>
          </cell>
          <cell r="T916">
            <v>282.43</v>
          </cell>
          <cell r="U916">
            <v>-0.16</v>
          </cell>
          <cell r="W916">
            <v>1317.48</v>
          </cell>
          <cell r="AF916" t="str">
            <v>20160201LGUM_425</v>
          </cell>
          <cell r="AH916" t="str">
            <v>425</v>
          </cell>
        </row>
        <row r="917">
          <cell r="B917" t="str">
            <v>Oct 2017</v>
          </cell>
          <cell r="C917" t="str">
            <v>RLS</v>
          </cell>
          <cell r="E917">
            <v>32</v>
          </cell>
          <cell r="G917">
            <v>872.09191239225663</v>
          </cell>
          <cell r="Q917">
            <v>1096.32</v>
          </cell>
          <cell r="S917">
            <v>-23.72</v>
          </cell>
          <cell r="T917">
            <v>292.63</v>
          </cell>
          <cell r="U917">
            <v>-0.16</v>
          </cell>
          <cell r="W917">
            <v>1365.07</v>
          </cell>
          <cell r="AF917" t="str">
            <v>20160201LGUM_426</v>
          </cell>
          <cell r="AH917" t="str">
            <v>426</v>
          </cell>
        </row>
        <row r="918">
          <cell r="B918" t="str">
            <v>Oct 2017</v>
          </cell>
          <cell r="C918" t="str">
            <v>LS</v>
          </cell>
          <cell r="E918">
            <v>50</v>
          </cell>
          <cell r="G918">
            <v>1372.0784553293829</v>
          </cell>
          <cell r="Q918">
            <v>1862.8600000000001</v>
          </cell>
          <cell r="S918">
            <v>-40.299999999999997</v>
          </cell>
          <cell r="T918">
            <v>497.23</v>
          </cell>
          <cell r="U918">
            <v>-0.28000000000000003</v>
          </cell>
          <cell r="W918">
            <v>2319.5100000000002</v>
          </cell>
          <cell r="AF918" t="str">
            <v>20160201LGUM_427</v>
          </cell>
          <cell r="AH918" t="str">
            <v>427</v>
          </cell>
        </row>
        <row r="919">
          <cell r="B919" t="str">
            <v>Oct 2017</v>
          </cell>
          <cell r="C919" t="str">
            <v>RLS</v>
          </cell>
          <cell r="E919">
            <v>257</v>
          </cell>
          <cell r="G919">
            <v>10160.303460031946</v>
          </cell>
          <cell r="Q919">
            <v>9326.3300000000017</v>
          </cell>
          <cell r="S919">
            <v>-201.78</v>
          </cell>
          <cell r="T919">
            <v>2489.38</v>
          </cell>
          <cell r="U919">
            <v>-1.4</v>
          </cell>
          <cell r="W919">
            <v>11612.53</v>
          </cell>
          <cell r="AF919" t="str">
            <v>20160201LGUM_428</v>
          </cell>
          <cell r="AH919" t="str">
            <v>428</v>
          </cell>
        </row>
        <row r="920">
          <cell r="B920" t="str">
            <v>Oct 2017</v>
          </cell>
          <cell r="C920" t="str">
            <v>LS</v>
          </cell>
          <cell r="E920">
            <v>212</v>
          </cell>
          <cell r="G920">
            <v>8905.5295397762748</v>
          </cell>
          <cell r="Q920">
            <v>8533.06</v>
          </cell>
          <cell r="S920">
            <v>-184.61</v>
          </cell>
          <cell r="T920">
            <v>2277.64</v>
          </cell>
          <cell r="U920">
            <v>-1.28</v>
          </cell>
          <cell r="W920">
            <v>10624.81</v>
          </cell>
          <cell r="AF920" t="str">
            <v>20160201LGUM_429</v>
          </cell>
          <cell r="AH920" t="str">
            <v>429</v>
          </cell>
        </row>
        <row r="921">
          <cell r="B921" t="str">
            <v>Oct 2017</v>
          </cell>
          <cell r="C921" t="str">
            <v>RLS</v>
          </cell>
          <cell r="E921">
            <v>12</v>
          </cell>
          <cell r="G921">
            <v>352.87511780370249</v>
          </cell>
          <cell r="Q921">
            <v>399.61</v>
          </cell>
          <cell r="S921">
            <v>-8.65</v>
          </cell>
          <cell r="T921">
            <v>106.66</v>
          </cell>
          <cell r="U921">
            <v>-0.06</v>
          </cell>
          <cell r="W921">
            <v>497.56</v>
          </cell>
          <cell r="AF921" t="str">
            <v>20160201LGUM_430</v>
          </cell>
          <cell r="AH921" t="str">
            <v>430</v>
          </cell>
        </row>
        <row r="922">
          <cell r="B922" t="str">
            <v>Oct 2017</v>
          </cell>
          <cell r="C922" t="str">
            <v>LS</v>
          </cell>
          <cell r="E922">
            <v>48</v>
          </cell>
          <cell r="G922">
            <v>1390.3471943982395</v>
          </cell>
          <cell r="Q922">
            <v>1818.9100000000003</v>
          </cell>
          <cell r="S922">
            <v>-39.35</v>
          </cell>
          <cell r="T922">
            <v>485.51</v>
          </cell>
          <cell r="U922">
            <v>-0.27</v>
          </cell>
          <cell r="W922">
            <v>2264.8000000000002</v>
          </cell>
          <cell r="AF922" t="str">
            <v>20160201LGUM_431</v>
          </cell>
          <cell r="AH922" t="str">
            <v>431</v>
          </cell>
        </row>
        <row r="923">
          <cell r="B923" t="str">
            <v>Oct 2017</v>
          </cell>
          <cell r="C923" t="str">
            <v>RLS</v>
          </cell>
          <cell r="E923">
            <v>9</v>
          </cell>
          <cell r="G923">
            <v>359.60570588170225</v>
          </cell>
          <cell r="Q923">
            <v>322.15999999999997</v>
          </cell>
          <cell r="S923">
            <v>-6.97</v>
          </cell>
          <cell r="T923">
            <v>85.99</v>
          </cell>
          <cell r="U923">
            <v>-0.05</v>
          </cell>
          <cell r="W923">
            <v>401.13</v>
          </cell>
          <cell r="AF923" t="str">
            <v>20160201LGUM_432</v>
          </cell>
          <cell r="AH923" t="str">
            <v>432</v>
          </cell>
        </row>
        <row r="924">
          <cell r="B924" t="str">
            <v>Oct 2017</v>
          </cell>
          <cell r="C924" t="str">
            <v>LS</v>
          </cell>
          <cell r="E924">
            <v>221</v>
          </cell>
          <cell r="G924">
            <v>9035.3337384234146</v>
          </cell>
          <cell r="Q924">
            <v>8947.2400000000016</v>
          </cell>
          <cell r="S924">
            <v>-193.57</v>
          </cell>
          <cell r="T924">
            <v>2388.1999999999998</v>
          </cell>
          <cell r="U924">
            <v>-1.34</v>
          </cell>
          <cell r="W924">
            <v>11140.53</v>
          </cell>
          <cell r="AF924" t="str">
            <v>20160201LGUM_433</v>
          </cell>
          <cell r="AH924" t="str">
            <v>433</v>
          </cell>
        </row>
        <row r="925">
          <cell r="B925" t="str">
            <v>Oct 2017</v>
          </cell>
          <cell r="C925" t="str">
            <v>LS</v>
          </cell>
          <cell r="E925">
            <v>0</v>
          </cell>
          <cell r="G925">
            <v>0</v>
          </cell>
          <cell r="Q925">
            <v>0</v>
          </cell>
          <cell r="S925">
            <v>0</v>
          </cell>
          <cell r="T925">
            <v>0</v>
          </cell>
          <cell r="U925">
            <v>0</v>
          </cell>
          <cell r="W925">
            <v>0</v>
          </cell>
          <cell r="AF925" t="str">
            <v>20160201LGUM_439</v>
          </cell>
          <cell r="AH925" t="str">
            <v>439</v>
          </cell>
        </row>
        <row r="926">
          <cell r="B926" t="str">
            <v>Oct 2017</v>
          </cell>
          <cell r="C926" t="str">
            <v>LS</v>
          </cell>
          <cell r="E926">
            <v>21</v>
          </cell>
          <cell r="G926">
            <v>2003.7922220787902</v>
          </cell>
          <cell r="Q926">
            <v>406.77000000000004</v>
          </cell>
          <cell r="S926">
            <v>-8.8000000000000007</v>
          </cell>
          <cell r="T926">
            <v>108.57</v>
          </cell>
          <cell r="U926">
            <v>-0.06</v>
          </cell>
          <cell r="W926">
            <v>506.48</v>
          </cell>
          <cell r="AF926" t="str">
            <v>20160201LGUM_440</v>
          </cell>
          <cell r="AH926" t="str">
            <v>440</v>
          </cell>
        </row>
        <row r="927">
          <cell r="B927" t="str">
            <v>Oct 2017</v>
          </cell>
          <cell r="C927" t="str">
            <v>LS</v>
          </cell>
          <cell r="E927">
            <v>36</v>
          </cell>
          <cell r="G927">
            <v>6086.3746476769393</v>
          </cell>
          <cell r="Q927">
            <v>847.81000000000017</v>
          </cell>
          <cell r="S927">
            <v>-18.34</v>
          </cell>
          <cell r="T927">
            <v>226.29</v>
          </cell>
          <cell r="U927">
            <v>-0.13</v>
          </cell>
          <cell r="W927">
            <v>1055.6300000000001</v>
          </cell>
          <cell r="AF927" t="str">
            <v>20160201LGUM_441</v>
          </cell>
          <cell r="AH927" t="str">
            <v>441</v>
          </cell>
        </row>
        <row r="928">
          <cell r="B928" t="str">
            <v>Oct 2017</v>
          </cell>
          <cell r="C928" t="str">
            <v>LS</v>
          </cell>
          <cell r="E928">
            <v>6056</v>
          </cell>
          <cell r="G928">
            <v>398527.73522419244</v>
          </cell>
          <cell r="Q928">
            <v>84547.61</v>
          </cell>
          <cell r="S928">
            <v>-1829.2</v>
          </cell>
          <cell r="T928">
            <v>22567.42</v>
          </cell>
          <cell r="U928">
            <v>-12.66</v>
          </cell>
          <cell r="W928">
            <v>105273.17</v>
          </cell>
          <cell r="AF928" t="str">
            <v>20160201LGUM_452</v>
          </cell>
          <cell r="AH928" t="str">
            <v>452</v>
          </cell>
        </row>
        <row r="929">
          <cell r="B929" t="str">
            <v>Oct 2017</v>
          </cell>
          <cell r="C929" t="str">
            <v>LS</v>
          </cell>
          <cell r="E929">
            <v>8924</v>
          </cell>
          <cell r="G929">
            <v>960343.38327098975</v>
          </cell>
          <cell r="Q929">
            <v>145443.08000000002</v>
          </cell>
          <cell r="S929">
            <v>-3146.68</v>
          </cell>
          <cell r="T929">
            <v>38821.620000000003</v>
          </cell>
          <cell r="U929">
            <v>-21.79</v>
          </cell>
          <cell r="W929">
            <v>181096.23</v>
          </cell>
          <cell r="AF929" t="str">
            <v>20160201LGUM_453</v>
          </cell>
          <cell r="AH929" t="str">
            <v>453</v>
          </cell>
        </row>
        <row r="930">
          <cell r="B930" t="str">
            <v>Oct 2017</v>
          </cell>
          <cell r="C930" t="str">
            <v>LS</v>
          </cell>
          <cell r="E930">
            <v>5008</v>
          </cell>
          <cell r="G930">
            <v>853138.5763646093</v>
          </cell>
          <cell r="Q930">
            <v>96055.55</v>
          </cell>
          <cell r="S930">
            <v>-2078.17</v>
          </cell>
          <cell r="T930">
            <v>25639.119999999999</v>
          </cell>
          <cell r="U930">
            <v>-14.39</v>
          </cell>
          <cell r="W930">
            <v>119602.11</v>
          </cell>
          <cell r="AF930" t="str">
            <v>20160201LGUM_454</v>
          </cell>
          <cell r="AH930" t="str">
            <v>454</v>
          </cell>
        </row>
        <row r="931">
          <cell r="B931" t="str">
            <v>Oct 2017</v>
          </cell>
          <cell r="C931" t="str">
            <v>LS</v>
          </cell>
          <cell r="E931">
            <v>367</v>
          </cell>
          <cell r="G931">
            <v>23681.093396150922</v>
          </cell>
          <cell r="Q931">
            <v>5609.77</v>
          </cell>
          <cell r="S931">
            <v>-121.37</v>
          </cell>
          <cell r="T931">
            <v>1497.36</v>
          </cell>
          <cell r="U931">
            <v>-0.84</v>
          </cell>
          <cell r="W931">
            <v>6984.92</v>
          </cell>
          <cell r="AF931" t="str">
            <v>20160201LGUM_455</v>
          </cell>
          <cell r="AH931" t="str">
            <v>455</v>
          </cell>
        </row>
        <row r="932">
          <cell r="B932" t="str">
            <v>Oct 2017</v>
          </cell>
          <cell r="C932" t="str">
            <v>LS</v>
          </cell>
          <cell r="E932">
            <v>11755</v>
          </cell>
          <cell r="G932">
            <v>1976215.0796980602</v>
          </cell>
          <cell r="Q932">
            <v>236135.76000000004</v>
          </cell>
          <cell r="S932">
            <v>-5108.83</v>
          </cell>
          <cell r="T932">
            <v>63029.279999999999</v>
          </cell>
          <cell r="U932">
            <v>-35.369999999999997</v>
          </cell>
          <cell r="W932">
            <v>294020.84000000003</v>
          </cell>
          <cell r="AF932" t="str">
            <v>20160201LGUM_456</v>
          </cell>
          <cell r="AH932" t="str">
            <v>456</v>
          </cell>
        </row>
        <row r="933">
          <cell r="B933" t="str">
            <v>Oct 2017</v>
          </cell>
          <cell r="C933" t="str">
            <v>LS</v>
          </cell>
          <cell r="E933">
            <v>3076</v>
          </cell>
          <cell r="G933">
            <v>130984.9360985362</v>
          </cell>
          <cell r="Q933">
            <v>38362.619999999995</v>
          </cell>
          <cell r="S933">
            <v>-829.98</v>
          </cell>
          <cell r="T933">
            <v>10239.74</v>
          </cell>
          <cell r="U933">
            <v>-5.75</v>
          </cell>
          <cell r="W933">
            <v>47766.63</v>
          </cell>
          <cell r="AF933" t="str">
            <v>20160201LGUM_457</v>
          </cell>
          <cell r="AH933" t="str">
            <v>457</v>
          </cell>
        </row>
        <row r="934">
          <cell r="B934" t="str">
            <v>Oct 2017</v>
          </cell>
          <cell r="C934" t="str">
            <v>RLS</v>
          </cell>
          <cell r="E934">
            <v>0</v>
          </cell>
          <cell r="G934">
            <v>0</v>
          </cell>
          <cell r="Q934">
            <v>0</v>
          </cell>
          <cell r="S934">
            <v>0</v>
          </cell>
          <cell r="T934">
            <v>0</v>
          </cell>
          <cell r="U934">
            <v>0</v>
          </cell>
          <cell r="W934">
            <v>0</v>
          </cell>
          <cell r="AF934" t="str">
            <v>20160201LGUM_458</v>
          </cell>
          <cell r="AH934" t="str">
            <v>458</v>
          </cell>
        </row>
        <row r="935">
          <cell r="B935" t="str">
            <v>Oct 2017</v>
          </cell>
          <cell r="C935" t="str">
            <v>LS</v>
          </cell>
          <cell r="E935">
            <v>30</v>
          </cell>
          <cell r="G935">
            <v>1618.2256764676604</v>
          </cell>
          <cell r="Q935">
            <v>418.42</v>
          </cell>
          <cell r="S935">
            <v>-9.0500000000000007</v>
          </cell>
          <cell r="T935">
            <v>111.68</v>
          </cell>
          <cell r="U935">
            <v>-0.06</v>
          </cell>
          <cell r="W935">
            <v>520.99</v>
          </cell>
          <cell r="AF935" t="str">
            <v>20160201LGUM_470</v>
          </cell>
          <cell r="AH935" t="str">
            <v>470</v>
          </cell>
        </row>
        <row r="936">
          <cell r="B936" t="str">
            <v>Oct 2017</v>
          </cell>
          <cell r="C936" t="str">
            <v>RLS</v>
          </cell>
          <cell r="E936">
            <v>7</v>
          </cell>
          <cell r="G936">
            <v>384.60503302855858</v>
          </cell>
          <cell r="Q936">
            <v>112.64000000000001</v>
          </cell>
          <cell r="S936">
            <v>-2.44</v>
          </cell>
          <cell r="T936">
            <v>30.06</v>
          </cell>
          <cell r="U936">
            <v>-0.02</v>
          </cell>
          <cell r="W936">
            <v>140.24</v>
          </cell>
          <cell r="AF936" t="str">
            <v>20160201LGUM_471</v>
          </cell>
          <cell r="AH936" t="str">
            <v>471</v>
          </cell>
        </row>
        <row r="937">
          <cell r="B937" t="str">
            <v>Oct 2017</v>
          </cell>
          <cell r="C937" t="str">
            <v>LS</v>
          </cell>
          <cell r="E937">
            <v>553</v>
          </cell>
          <cell r="G937">
            <v>68557.770162505723</v>
          </cell>
          <cell r="Q937">
            <v>11107.25</v>
          </cell>
          <cell r="S937">
            <v>-240.31</v>
          </cell>
          <cell r="T937">
            <v>2964.74</v>
          </cell>
          <cell r="U937">
            <v>-1.66</v>
          </cell>
          <cell r="W937">
            <v>13830.02</v>
          </cell>
          <cell r="AF937" t="str">
            <v>20160201LGUM_473</v>
          </cell>
          <cell r="AH937" t="str">
            <v>473</v>
          </cell>
        </row>
        <row r="938">
          <cell r="B938" t="str">
            <v>Oct 2017</v>
          </cell>
          <cell r="C938" t="str">
            <v>RLS</v>
          </cell>
          <cell r="E938">
            <v>43</v>
          </cell>
          <cell r="G938">
            <v>5278.7040783169668</v>
          </cell>
          <cell r="Q938">
            <v>980.5</v>
          </cell>
          <cell r="S938">
            <v>-21.21</v>
          </cell>
          <cell r="T938">
            <v>261.70999999999998</v>
          </cell>
          <cell r="U938">
            <v>-0.15</v>
          </cell>
          <cell r="W938">
            <v>1220.8499999999999</v>
          </cell>
          <cell r="AF938" t="str">
            <v>20160201LGUM_474</v>
          </cell>
          <cell r="AH938" t="str">
            <v>474</v>
          </cell>
        </row>
        <row r="939">
          <cell r="B939" t="str">
            <v>Oct 2017</v>
          </cell>
          <cell r="C939" t="str">
            <v>RLS</v>
          </cell>
          <cell r="E939">
            <v>2</v>
          </cell>
          <cell r="G939">
            <v>224.0324317391354</v>
          </cell>
          <cell r="Q939">
            <v>59.28</v>
          </cell>
          <cell r="S939">
            <v>-1.28</v>
          </cell>
          <cell r="T939">
            <v>15.82</v>
          </cell>
          <cell r="U939">
            <v>-0.01</v>
          </cell>
          <cell r="W939">
            <v>73.81</v>
          </cell>
          <cell r="AF939" t="str">
            <v>20160201LGUM_475</v>
          </cell>
          <cell r="AH939" t="str">
            <v>475</v>
          </cell>
        </row>
        <row r="940">
          <cell r="B940" t="str">
            <v>Oct 2017</v>
          </cell>
          <cell r="C940" t="str">
            <v>LS</v>
          </cell>
          <cell r="E940">
            <v>490</v>
          </cell>
          <cell r="G940">
            <v>186703.62874596604</v>
          </cell>
          <cell r="Q940">
            <v>20747.82</v>
          </cell>
          <cell r="S940">
            <v>-448.88</v>
          </cell>
          <cell r="T940">
            <v>5538</v>
          </cell>
          <cell r="U940">
            <v>-3.11</v>
          </cell>
          <cell r="W940">
            <v>25833.83</v>
          </cell>
          <cell r="AF940" t="str">
            <v>20160201LGUM_476</v>
          </cell>
          <cell r="AH940" t="str">
            <v>476</v>
          </cell>
        </row>
        <row r="941">
          <cell r="B941" t="str">
            <v>Oct 2017</v>
          </cell>
          <cell r="C941" t="str">
            <v>RLS</v>
          </cell>
          <cell r="E941">
            <v>55</v>
          </cell>
          <cell r="G941">
            <v>21231.159335759006</v>
          </cell>
          <cell r="Q941">
            <v>2521.6099999999997</v>
          </cell>
          <cell r="S941">
            <v>-54.56</v>
          </cell>
          <cell r="T941">
            <v>673.07</v>
          </cell>
          <cell r="U941">
            <v>-0.38</v>
          </cell>
          <cell r="W941">
            <v>3139.74</v>
          </cell>
          <cell r="AF941" t="str">
            <v>20160201LGUM_477</v>
          </cell>
          <cell r="AH941" t="str">
            <v>477</v>
          </cell>
        </row>
        <row r="942">
          <cell r="B942" t="str">
            <v>Oct 2017</v>
          </cell>
          <cell r="C942" t="str">
            <v>LS</v>
          </cell>
          <cell r="E942">
            <v>0</v>
          </cell>
          <cell r="G942">
            <v>0</v>
          </cell>
          <cell r="Q942">
            <v>0</v>
          </cell>
          <cell r="S942">
            <v>0</v>
          </cell>
          <cell r="T942">
            <v>0</v>
          </cell>
          <cell r="U942">
            <v>0</v>
          </cell>
          <cell r="W942">
            <v>0</v>
          </cell>
          <cell r="AF942" t="str">
            <v>20160201LGUM_479</v>
          </cell>
          <cell r="AH942" t="str">
            <v>479</v>
          </cell>
        </row>
        <row r="943">
          <cell r="B943" t="str">
            <v>Oct 2017</v>
          </cell>
          <cell r="C943" t="str">
            <v>LS</v>
          </cell>
          <cell r="E943">
            <v>19</v>
          </cell>
          <cell r="G943">
            <v>972.08922097968184</v>
          </cell>
          <cell r="Q943">
            <v>472.15</v>
          </cell>
          <cell r="S943">
            <v>-10.220000000000001</v>
          </cell>
          <cell r="T943">
            <v>126.03</v>
          </cell>
          <cell r="U943">
            <v>-7.0000000000000007E-2</v>
          </cell>
          <cell r="W943">
            <v>587.89</v>
          </cell>
          <cell r="AF943" t="str">
            <v>20160201LGUM_480</v>
          </cell>
          <cell r="AH943" t="str">
            <v>480</v>
          </cell>
        </row>
        <row r="944">
          <cell r="B944" t="str">
            <v>Oct 2017</v>
          </cell>
          <cell r="C944" t="str">
            <v>LS</v>
          </cell>
          <cell r="E944">
            <v>5</v>
          </cell>
          <cell r="G944">
            <v>678.82788329540585</v>
          </cell>
          <cell r="Q944">
            <v>108.35</v>
          </cell>
          <cell r="S944">
            <v>-2.34</v>
          </cell>
          <cell r="T944">
            <v>28.92</v>
          </cell>
          <cell r="U944">
            <v>-0.02</v>
          </cell>
          <cell r="W944">
            <v>134.91</v>
          </cell>
          <cell r="AF944" t="str">
            <v>20160201LGUM_481</v>
          </cell>
          <cell r="AH944" t="str">
            <v>481</v>
          </cell>
        </row>
        <row r="945">
          <cell r="B945" t="str">
            <v>Oct 2017</v>
          </cell>
          <cell r="C945" t="str">
            <v>LS</v>
          </cell>
          <cell r="E945">
            <v>83</v>
          </cell>
          <cell r="G945">
            <v>10167.034048109947</v>
          </cell>
          <cell r="Q945">
            <v>2608.69</v>
          </cell>
          <cell r="S945">
            <v>-56.44</v>
          </cell>
          <cell r="T945">
            <v>696.31</v>
          </cell>
          <cell r="U945">
            <v>-0.39</v>
          </cell>
          <cell r="W945">
            <v>3248.17</v>
          </cell>
          <cell r="AF945" t="str">
            <v>20160201LGUM_482</v>
          </cell>
          <cell r="AH945" t="str">
            <v>482</v>
          </cell>
        </row>
        <row r="946">
          <cell r="B946" t="str">
            <v>Oct 2017</v>
          </cell>
          <cell r="C946" t="str">
            <v>LS</v>
          </cell>
          <cell r="E946">
            <v>4</v>
          </cell>
          <cell r="G946">
            <v>1346.1176155999551</v>
          </cell>
          <cell r="Q946">
            <v>180.04</v>
          </cell>
          <cell r="S946">
            <v>-3.9</v>
          </cell>
          <cell r="T946">
            <v>48.06</v>
          </cell>
          <cell r="U946">
            <v>-0.03</v>
          </cell>
          <cell r="W946">
            <v>224.17</v>
          </cell>
          <cell r="AF946" t="str">
            <v>20160201LGUM_483</v>
          </cell>
          <cell r="AH946" t="str">
            <v>483</v>
          </cell>
        </row>
        <row r="947">
          <cell r="B947" t="str">
            <v>Oct 2017</v>
          </cell>
          <cell r="C947" t="str">
            <v>LS</v>
          </cell>
          <cell r="E947">
            <v>21</v>
          </cell>
          <cell r="G947">
            <v>7867.0959505991659</v>
          </cell>
          <cell r="Q947">
            <v>1149.96</v>
          </cell>
          <cell r="S947">
            <v>-24.88</v>
          </cell>
          <cell r="T947">
            <v>306.95</v>
          </cell>
          <cell r="U947">
            <v>-0.17</v>
          </cell>
          <cell r="W947">
            <v>1431.86</v>
          </cell>
          <cell r="AF947" t="str">
            <v>20160201LGUM_484</v>
          </cell>
          <cell r="AH947" t="str">
            <v>484</v>
          </cell>
        </row>
        <row r="948">
          <cell r="B948" t="str">
            <v>Oct 2017</v>
          </cell>
          <cell r="C948" t="str">
            <v>ODL</v>
          </cell>
          <cell r="E948">
            <v>0</v>
          </cell>
          <cell r="G948">
            <v>0</v>
          </cell>
          <cell r="Q948">
            <v>0</v>
          </cell>
          <cell r="S948">
            <v>0</v>
          </cell>
          <cell r="T948">
            <v>0</v>
          </cell>
          <cell r="U948">
            <v>0</v>
          </cell>
          <cell r="W948">
            <v>0</v>
          </cell>
          <cell r="AF948" t="str">
            <v>20160201ODL</v>
          </cell>
          <cell r="AH948" t="str">
            <v>ODL</v>
          </cell>
        </row>
        <row r="949">
          <cell r="B949" t="str">
            <v>Oct 2017</v>
          </cell>
          <cell r="C949" t="str">
            <v>RLS</v>
          </cell>
          <cell r="E949">
            <v>0</v>
          </cell>
          <cell r="G949">
            <v>0</v>
          </cell>
          <cell r="Q949">
            <v>0</v>
          </cell>
          <cell r="S949">
            <v>0</v>
          </cell>
          <cell r="T949">
            <v>0</v>
          </cell>
          <cell r="U949">
            <v>0</v>
          </cell>
          <cell r="W949">
            <v>0</v>
          </cell>
          <cell r="AF949" t="str">
            <v>20160201LGUM_204CU</v>
          </cell>
          <cell r="AH949" t="str">
            <v>4CU</v>
          </cell>
        </row>
        <row r="950">
          <cell r="B950" t="str">
            <v>Oct 2017</v>
          </cell>
          <cell r="C950" t="str">
            <v>RLS</v>
          </cell>
          <cell r="E950">
            <v>0</v>
          </cell>
          <cell r="G950">
            <v>0</v>
          </cell>
          <cell r="Q950">
            <v>0</v>
          </cell>
          <cell r="S950">
            <v>0</v>
          </cell>
          <cell r="T950">
            <v>0</v>
          </cell>
          <cell r="U950">
            <v>0</v>
          </cell>
          <cell r="W950">
            <v>0</v>
          </cell>
          <cell r="AF950" t="str">
            <v>20160201LGUM_207CU</v>
          </cell>
          <cell r="AH950" t="str">
            <v>7CU</v>
          </cell>
        </row>
        <row r="951">
          <cell r="B951" t="str">
            <v>Oct 2017</v>
          </cell>
          <cell r="C951" t="str">
            <v>RLS</v>
          </cell>
          <cell r="E951">
            <v>0</v>
          </cell>
          <cell r="G951">
            <v>0</v>
          </cell>
          <cell r="Q951">
            <v>0</v>
          </cell>
          <cell r="S951">
            <v>0</v>
          </cell>
          <cell r="T951">
            <v>0</v>
          </cell>
          <cell r="U951">
            <v>0</v>
          </cell>
          <cell r="W951">
            <v>0</v>
          </cell>
          <cell r="AF951" t="str">
            <v>20160201LGUM_209CU</v>
          </cell>
          <cell r="AH951" t="str">
            <v>9CU</v>
          </cell>
        </row>
        <row r="952">
          <cell r="B952" t="str">
            <v>Oct 2017</v>
          </cell>
          <cell r="C952" t="str">
            <v>RLS</v>
          </cell>
          <cell r="E952">
            <v>0</v>
          </cell>
          <cell r="G952">
            <v>0</v>
          </cell>
          <cell r="Q952">
            <v>0</v>
          </cell>
          <cell r="S952">
            <v>0</v>
          </cell>
          <cell r="T952">
            <v>0</v>
          </cell>
          <cell r="U952">
            <v>0</v>
          </cell>
          <cell r="W952">
            <v>0</v>
          </cell>
          <cell r="AF952" t="str">
            <v>20160201LGUM_210CU</v>
          </cell>
          <cell r="AH952" t="str">
            <v>0CU</v>
          </cell>
        </row>
        <row r="953">
          <cell r="B953" t="str">
            <v>Oct 2017</v>
          </cell>
          <cell r="C953" t="str">
            <v>RLS</v>
          </cell>
          <cell r="E953">
            <v>0</v>
          </cell>
          <cell r="G953">
            <v>0</v>
          </cell>
          <cell r="Q953">
            <v>0</v>
          </cell>
          <cell r="S953">
            <v>0</v>
          </cell>
          <cell r="T953">
            <v>0</v>
          </cell>
          <cell r="U953">
            <v>0</v>
          </cell>
          <cell r="W953">
            <v>0</v>
          </cell>
          <cell r="AF953" t="str">
            <v>20160201LGUM_252CU</v>
          </cell>
          <cell r="AH953" t="str">
            <v>2CU</v>
          </cell>
        </row>
        <row r="954">
          <cell r="B954" t="str">
            <v>Oct 2017</v>
          </cell>
          <cell r="C954" t="str">
            <v>RLS</v>
          </cell>
          <cell r="E954">
            <v>0</v>
          </cell>
          <cell r="G954">
            <v>0</v>
          </cell>
          <cell r="Q954">
            <v>0</v>
          </cell>
          <cell r="S954">
            <v>0</v>
          </cell>
          <cell r="T954">
            <v>0</v>
          </cell>
          <cell r="U954">
            <v>0</v>
          </cell>
          <cell r="W954">
            <v>0</v>
          </cell>
          <cell r="AF954" t="str">
            <v>20160201LGUM_267CU</v>
          </cell>
          <cell r="AH954" t="str">
            <v>7CU</v>
          </cell>
        </row>
        <row r="955">
          <cell r="B955" t="str">
            <v>Oct 2017</v>
          </cell>
          <cell r="C955" t="str">
            <v>RLS</v>
          </cell>
          <cell r="E955">
            <v>0</v>
          </cell>
          <cell r="G955">
            <v>0</v>
          </cell>
          <cell r="Q955">
            <v>0</v>
          </cell>
          <cell r="S955">
            <v>0</v>
          </cell>
          <cell r="T955">
            <v>0</v>
          </cell>
          <cell r="U955">
            <v>0</v>
          </cell>
          <cell r="W955">
            <v>0</v>
          </cell>
          <cell r="AF955" t="str">
            <v>20160201LGUM_276CU</v>
          </cell>
          <cell r="AH955" t="str">
            <v>6CU</v>
          </cell>
        </row>
        <row r="956">
          <cell r="B956" t="str">
            <v>Oct 2017</v>
          </cell>
          <cell r="C956" t="str">
            <v>RLS</v>
          </cell>
          <cell r="E956">
            <v>0</v>
          </cell>
          <cell r="G956">
            <v>0</v>
          </cell>
          <cell r="Q956">
            <v>0</v>
          </cell>
          <cell r="S956">
            <v>0</v>
          </cell>
          <cell r="T956">
            <v>0</v>
          </cell>
          <cell r="U956">
            <v>0</v>
          </cell>
          <cell r="W956">
            <v>0</v>
          </cell>
          <cell r="AF956" t="str">
            <v>20160201LGUM_315CU</v>
          </cell>
          <cell r="AH956" t="str">
            <v>5CU</v>
          </cell>
        </row>
        <row r="957">
          <cell r="B957" t="str">
            <v>Oct 2017</v>
          </cell>
          <cell r="C957" t="str">
            <v>LS</v>
          </cell>
          <cell r="E957">
            <v>0</v>
          </cell>
          <cell r="G957">
            <v>0</v>
          </cell>
          <cell r="Q957">
            <v>0</v>
          </cell>
          <cell r="S957">
            <v>0</v>
          </cell>
          <cell r="T957">
            <v>0</v>
          </cell>
          <cell r="U957">
            <v>0</v>
          </cell>
          <cell r="W957">
            <v>0</v>
          </cell>
          <cell r="AF957" t="str">
            <v>20160201LGUM_412CU</v>
          </cell>
          <cell r="AH957" t="str">
            <v>2CU</v>
          </cell>
        </row>
        <row r="958">
          <cell r="B958" t="str">
            <v>Oct 2017</v>
          </cell>
          <cell r="C958" t="str">
            <v>LS</v>
          </cell>
          <cell r="E958">
            <v>0</v>
          </cell>
          <cell r="G958">
            <v>0</v>
          </cell>
          <cell r="Q958">
            <v>0</v>
          </cell>
          <cell r="S958">
            <v>0</v>
          </cell>
          <cell r="T958">
            <v>0</v>
          </cell>
          <cell r="U958">
            <v>0</v>
          </cell>
          <cell r="W958">
            <v>0</v>
          </cell>
          <cell r="AF958" t="str">
            <v>20160201LGUM_415CU</v>
          </cell>
          <cell r="AH958" t="str">
            <v>5CU</v>
          </cell>
        </row>
        <row r="959">
          <cell r="B959" t="str">
            <v>Oct 2017</v>
          </cell>
          <cell r="C959" t="str">
            <v>LS</v>
          </cell>
          <cell r="E959">
            <v>523</v>
          </cell>
          <cell r="G959">
            <v>54657.182756271039</v>
          </cell>
          <cell r="Q959">
            <v>15454.64</v>
          </cell>
          <cell r="S959">
            <v>-334.36</v>
          </cell>
          <cell r="T959">
            <v>4125.1499999999996</v>
          </cell>
          <cell r="U959">
            <v>-2.31</v>
          </cell>
          <cell r="W959">
            <v>19243.12</v>
          </cell>
          <cell r="AF959" t="str">
            <v>20160201LGUM_424</v>
          </cell>
          <cell r="AH959" t="str">
            <v>424</v>
          </cell>
        </row>
        <row r="960">
          <cell r="B960" t="str">
            <v>Oct 2017</v>
          </cell>
          <cell r="C960" t="str">
            <v>LS</v>
          </cell>
          <cell r="E960">
            <v>2</v>
          </cell>
          <cell r="G960">
            <v>131.72722381228132</v>
          </cell>
          <cell r="Q960">
            <v>43.379999999999995</v>
          </cell>
          <cell r="S960">
            <v>-0.94</v>
          </cell>
          <cell r="T960">
            <v>11.58</v>
          </cell>
          <cell r="U960">
            <v>-0.01</v>
          </cell>
          <cell r="W960">
            <v>54.01</v>
          </cell>
          <cell r="AF960" t="str">
            <v>20160201LGUM_444</v>
          </cell>
          <cell r="AH960" t="str">
            <v>444</v>
          </cell>
        </row>
        <row r="961">
          <cell r="B961" t="str">
            <v>Oct 2017</v>
          </cell>
          <cell r="C961" t="str">
            <v>LS</v>
          </cell>
          <cell r="E961">
            <v>0</v>
          </cell>
          <cell r="G961">
            <v>0</v>
          </cell>
          <cell r="Q961">
            <v>0</v>
          </cell>
          <cell r="S961">
            <v>0</v>
          </cell>
          <cell r="T961">
            <v>0</v>
          </cell>
          <cell r="U961">
            <v>0</v>
          </cell>
          <cell r="W961">
            <v>0</v>
          </cell>
          <cell r="AF961" t="str">
            <v>20160201LGUM_445</v>
          </cell>
          <cell r="AH961" t="str">
            <v>445</v>
          </cell>
        </row>
        <row r="962">
          <cell r="B962" t="str">
            <v>Oct 2017</v>
          </cell>
          <cell r="C962" t="str">
            <v>LS</v>
          </cell>
          <cell r="E962">
            <v>0</v>
          </cell>
          <cell r="G962">
            <v>0</v>
          </cell>
          <cell r="Q962">
            <v>0</v>
          </cell>
          <cell r="S962">
            <v>0</v>
          </cell>
          <cell r="T962">
            <v>0</v>
          </cell>
          <cell r="U962">
            <v>0</v>
          </cell>
          <cell r="W962">
            <v>0</v>
          </cell>
          <cell r="AF962" t="str">
            <v>20160201LGUM_452CU</v>
          </cell>
          <cell r="AH962" t="str">
            <v>2CU</v>
          </cell>
        </row>
        <row r="963">
          <cell r="B963" t="str">
            <v>Oct 2017</v>
          </cell>
          <cell r="C963" t="str">
            <v>LS</v>
          </cell>
          <cell r="E963">
            <v>0</v>
          </cell>
          <cell r="G963">
            <v>0</v>
          </cell>
          <cell r="Q963">
            <v>0</v>
          </cell>
          <cell r="S963">
            <v>0</v>
          </cell>
          <cell r="T963">
            <v>0</v>
          </cell>
          <cell r="U963">
            <v>0</v>
          </cell>
          <cell r="W963">
            <v>0</v>
          </cell>
          <cell r="AF963" t="str">
            <v>20160201LGUM_453CU</v>
          </cell>
          <cell r="AH963" t="str">
            <v>3CU</v>
          </cell>
        </row>
        <row r="964">
          <cell r="B964" t="str">
            <v>Oct 2017</v>
          </cell>
          <cell r="C964" t="str">
            <v>LS</v>
          </cell>
          <cell r="E964">
            <v>0</v>
          </cell>
          <cell r="G964">
            <v>0</v>
          </cell>
          <cell r="Q964">
            <v>0</v>
          </cell>
          <cell r="S964">
            <v>0</v>
          </cell>
          <cell r="T964">
            <v>0</v>
          </cell>
          <cell r="U964">
            <v>0</v>
          </cell>
          <cell r="W964">
            <v>0</v>
          </cell>
          <cell r="AF964" t="str">
            <v>20160201LGUM_454CU</v>
          </cell>
          <cell r="AH964" t="str">
            <v>4CU</v>
          </cell>
        </row>
        <row r="965">
          <cell r="B965" t="str">
            <v>Oct 2017</v>
          </cell>
          <cell r="C965" t="str">
            <v>LS</v>
          </cell>
          <cell r="E965">
            <v>0</v>
          </cell>
          <cell r="G965">
            <v>0</v>
          </cell>
          <cell r="Q965">
            <v>0</v>
          </cell>
          <cell r="S965">
            <v>0</v>
          </cell>
          <cell r="T965">
            <v>0</v>
          </cell>
          <cell r="U965">
            <v>0</v>
          </cell>
          <cell r="W965">
            <v>0</v>
          </cell>
          <cell r="AF965" t="str">
            <v>20160201LGUM_456CU</v>
          </cell>
          <cell r="AH965" t="str">
            <v>6CU</v>
          </cell>
        </row>
        <row r="966">
          <cell r="B966" t="str">
            <v>Oct 2017</v>
          </cell>
          <cell r="C966" t="str">
            <v>LS</v>
          </cell>
          <cell r="E966">
            <v>0</v>
          </cell>
          <cell r="G966">
            <v>0</v>
          </cell>
          <cell r="Q966">
            <v>0</v>
          </cell>
          <cell r="S966">
            <v>0</v>
          </cell>
          <cell r="T966">
            <v>0</v>
          </cell>
          <cell r="U966">
            <v>0</v>
          </cell>
          <cell r="W966">
            <v>0</v>
          </cell>
          <cell r="AF966" t="str">
            <v>20160201LGUM_490</v>
          </cell>
          <cell r="AH966" t="str">
            <v>490</v>
          </cell>
        </row>
        <row r="967">
          <cell r="B967" t="str">
            <v>Oct 2017</v>
          </cell>
          <cell r="C967" t="str">
            <v>LS</v>
          </cell>
          <cell r="E967">
            <v>0</v>
          </cell>
          <cell r="G967">
            <v>0</v>
          </cell>
          <cell r="Q967">
            <v>0</v>
          </cell>
          <cell r="S967">
            <v>0</v>
          </cell>
          <cell r="T967">
            <v>0</v>
          </cell>
          <cell r="U967">
            <v>0</v>
          </cell>
          <cell r="W967">
            <v>0</v>
          </cell>
          <cell r="AF967" t="str">
            <v>20160201LGUM_491</v>
          </cell>
          <cell r="AH967" t="str">
            <v>491</v>
          </cell>
        </row>
        <row r="968">
          <cell r="B968" t="str">
            <v>Oct 2017</v>
          </cell>
          <cell r="C968" t="str">
            <v>LS</v>
          </cell>
          <cell r="E968">
            <v>0</v>
          </cell>
          <cell r="G968">
            <v>0</v>
          </cell>
          <cell r="Q968">
            <v>0</v>
          </cell>
          <cell r="S968">
            <v>0</v>
          </cell>
          <cell r="T968">
            <v>0</v>
          </cell>
          <cell r="U968">
            <v>0</v>
          </cell>
          <cell r="W968">
            <v>0</v>
          </cell>
          <cell r="AF968" t="str">
            <v>20160201LGUM_492</v>
          </cell>
          <cell r="AH968" t="str">
            <v>492</v>
          </cell>
        </row>
        <row r="969">
          <cell r="B969" t="str">
            <v>Oct 2017</v>
          </cell>
          <cell r="C969" t="str">
            <v>LS</v>
          </cell>
          <cell r="E969">
            <v>0</v>
          </cell>
          <cell r="G969">
            <v>0</v>
          </cell>
          <cell r="Q969">
            <v>0</v>
          </cell>
          <cell r="S969">
            <v>0</v>
          </cell>
          <cell r="T969">
            <v>0</v>
          </cell>
          <cell r="U969">
            <v>0</v>
          </cell>
          <cell r="W969">
            <v>0</v>
          </cell>
          <cell r="AF969" t="str">
            <v>20160201LGUM_493</v>
          </cell>
          <cell r="AH969" t="str">
            <v>493</v>
          </cell>
        </row>
        <row r="970">
          <cell r="B970" t="str">
            <v>Oct 2017</v>
          </cell>
          <cell r="C970" t="str">
            <v>LS</v>
          </cell>
          <cell r="E970">
            <v>0</v>
          </cell>
          <cell r="G970">
            <v>0</v>
          </cell>
          <cell r="Q970">
            <v>0</v>
          </cell>
          <cell r="S970">
            <v>0</v>
          </cell>
          <cell r="T970">
            <v>0</v>
          </cell>
          <cell r="U970">
            <v>0</v>
          </cell>
          <cell r="W970">
            <v>0</v>
          </cell>
          <cell r="AF970" t="str">
            <v>20160201LGUM_496</v>
          </cell>
          <cell r="AH970" t="str">
            <v>496</v>
          </cell>
        </row>
        <row r="971">
          <cell r="B971" t="str">
            <v>Oct 2017</v>
          </cell>
          <cell r="C971" t="str">
            <v>LS</v>
          </cell>
          <cell r="E971">
            <v>0</v>
          </cell>
          <cell r="G971">
            <v>0</v>
          </cell>
          <cell r="Q971">
            <v>0</v>
          </cell>
          <cell r="S971">
            <v>0</v>
          </cell>
          <cell r="T971">
            <v>0</v>
          </cell>
          <cell r="U971">
            <v>0</v>
          </cell>
          <cell r="W971">
            <v>0</v>
          </cell>
          <cell r="AF971" t="str">
            <v>20160201LGUM_497</v>
          </cell>
          <cell r="AH971" t="str">
            <v>497</v>
          </cell>
        </row>
        <row r="972">
          <cell r="B972" t="str">
            <v>Oct 2017</v>
          </cell>
          <cell r="C972" t="str">
            <v>LS</v>
          </cell>
          <cell r="E972">
            <v>0</v>
          </cell>
          <cell r="G972">
            <v>0</v>
          </cell>
          <cell r="Q972">
            <v>0</v>
          </cell>
          <cell r="S972">
            <v>0</v>
          </cell>
          <cell r="T972">
            <v>0</v>
          </cell>
          <cell r="U972">
            <v>0</v>
          </cell>
          <cell r="W972">
            <v>0</v>
          </cell>
          <cell r="AF972" t="str">
            <v>20160201LGUM_498</v>
          </cell>
          <cell r="AH972" t="str">
            <v>498</v>
          </cell>
        </row>
        <row r="973">
          <cell r="B973" t="str">
            <v>Oct 2017</v>
          </cell>
          <cell r="C973" t="str">
            <v>LS</v>
          </cell>
          <cell r="E973">
            <v>0</v>
          </cell>
          <cell r="G973">
            <v>0</v>
          </cell>
          <cell r="Q973">
            <v>0</v>
          </cell>
          <cell r="S973">
            <v>0</v>
          </cell>
          <cell r="T973">
            <v>0</v>
          </cell>
          <cell r="U973">
            <v>0</v>
          </cell>
          <cell r="W973">
            <v>0</v>
          </cell>
          <cell r="AF973" t="str">
            <v>20160201LGUM_499</v>
          </cell>
          <cell r="AH973" t="str">
            <v>499</v>
          </cell>
        </row>
        <row r="974">
          <cell r="B974" t="str">
            <v>Nov 2017</v>
          </cell>
          <cell r="C974" t="str">
            <v>RLS</v>
          </cell>
          <cell r="E974">
            <v>69</v>
          </cell>
          <cell r="G974">
            <v>3340.2485389350472</v>
          </cell>
          <cell r="Q974">
            <v>640.23</v>
          </cell>
          <cell r="S974">
            <v>-16.309999999999999</v>
          </cell>
          <cell r="T974">
            <v>173.55</v>
          </cell>
          <cell r="U974">
            <v>-0.06</v>
          </cell>
          <cell r="W974">
            <v>797.41</v>
          </cell>
          <cell r="AF974" t="str">
            <v>20160201LGUM_201</v>
          </cell>
          <cell r="AH974" t="str">
            <v>201</v>
          </cell>
        </row>
        <row r="975">
          <cell r="B975" t="str">
            <v>Nov 2017</v>
          </cell>
          <cell r="C975" t="str">
            <v>RLS</v>
          </cell>
          <cell r="E975">
            <v>3226</v>
          </cell>
          <cell r="G975">
            <v>399409.01751490688</v>
          </cell>
          <cell r="Q975">
            <v>38170.36</v>
          </cell>
          <cell r="S975">
            <v>-972.35</v>
          </cell>
          <cell r="T975">
            <v>10347.42</v>
          </cell>
          <cell r="U975">
            <v>-3.28</v>
          </cell>
          <cell r="W975">
            <v>47542.15</v>
          </cell>
          <cell r="AF975" t="str">
            <v>20160201LGUM_203</v>
          </cell>
          <cell r="AH975" t="str">
            <v>203</v>
          </cell>
        </row>
        <row r="976">
          <cell r="B976" t="str">
            <v>Nov 2017</v>
          </cell>
          <cell r="C976" t="str">
            <v>RLS</v>
          </cell>
          <cell r="E976">
            <v>3234</v>
          </cell>
          <cell r="G976">
            <v>645682.25811336737</v>
          </cell>
          <cell r="Q976">
            <v>47290.240000000005</v>
          </cell>
          <cell r="S976">
            <v>-1204.67</v>
          </cell>
          <cell r="T976">
            <v>12819.69</v>
          </cell>
          <cell r="U976">
            <v>-4.07</v>
          </cell>
          <cell r="W976">
            <v>58901.19</v>
          </cell>
          <cell r="AF976" t="str">
            <v>20160201LGUM_204</v>
          </cell>
          <cell r="AH976" t="str">
            <v>204</v>
          </cell>
        </row>
        <row r="977">
          <cell r="B977" t="str">
            <v>Nov 2017</v>
          </cell>
          <cell r="C977" t="str">
            <v>RLS</v>
          </cell>
          <cell r="E977">
            <v>69</v>
          </cell>
          <cell r="G977">
            <v>3223.0995344220373</v>
          </cell>
          <cell r="Q977">
            <v>902.52</v>
          </cell>
          <cell r="S977">
            <v>-22.99</v>
          </cell>
          <cell r="T977">
            <v>244.66</v>
          </cell>
          <cell r="U977">
            <v>-0.08</v>
          </cell>
          <cell r="W977">
            <v>1124.1099999999999</v>
          </cell>
          <cell r="AF977" t="str">
            <v>20160201LGUM_206</v>
          </cell>
          <cell r="AH977" t="str">
            <v>206</v>
          </cell>
        </row>
        <row r="978">
          <cell r="B978" t="str">
            <v>Nov 2017</v>
          </cell>
          <cell r="C978" t="str">
            <v>RLS</v>
          </cell>
          <cell r="E978">
            <v>643</v>
          </cell>
          <cell r="G978">
            <v>113427.2707542503</v>
          </cell>
          <cell r="Q978">
            <v>11065.09</v>
          </cell>
          <cell r="S978">
            <v>-281.87</v>
          </cell>
          <cell r="T978">
            <v>2999.59</v>
          </cell>
          <cell r="U978">
            <v>-0.95</v>
          </cell>
          <cell r="W978">
            <v>13781.86</v>
          </cell>
          <cell r="AF978" t="str">
            <v>20160201LGUM_207</v>
          </cell>
          <cell r="AH978" t="str">
            <v>207</v>
          </cell>
        </row>
        <row r="979">
          <cell r="B979" t="str">
            <v>Nov 2017</v>
          </cell>
          <cell r="C979" t="str">
            <v>RLS</v>
          </cell>
          <cell r="E979">
            <v>1299</v>
          </cell>
          <cell r="G979">
            <v>108251.68781127808</v>
          </cell>
          <cell r="Q979">
            <v>19368.100000000002</v>
          </cell>
          <cell r="S979">
            <v>-493.38</v>
          </cell>
          <cell r="T979">
            <v>5250.4</v>
          </cell>
          <cell r="U979">
            <v>-1.67</v>
          </cell>
          <cell r="W979">
            <v>24123.45</v>
          </cell>
          <cell r="AF979" t="str">
            <v>20160201LGUM_208</v>
          </cell>
          <cell r="AH979" t="str">
            <v>208</v>
          </cell>
        </row>
        <row r="980">
          <cell r="B980" t="str">
            <v>Nov 2017</v>
          </cell>
          <cell r="C980" t="str">
            <v>RLS</v>
          </cell>
          <cell r="E980">
            <v>36</v>
          </cell>
          <cell r="G980">
            <v>15199.332380405882</v>
          </cell>
          <cell r="Q980">
            <v>1103.82</v>
          </cell>
          <cell r="S980">
            <v>-28.12</v>
          </cell>
          <cell r="T980">
            <v>299.23</v>
          </cell>
          <cell r="U980">
            <v>-0.09</v>
          </cell>
          <cell r="W980">
            <v>1374.84</v>
          </cell>
          <cell r="AF980" t="str">
            <v>20160201LGUM_209</v>
          </cell>
          <cell r="AH980" t="str">
            <v>209</v>
          </cell>
        </row>
        <row r="981">
          <cell r="B981" t="str">
            <v>Nov 2017</v>
          </cell>
          <cell r="C981" t="str">
            <v>RLS</v>
          </cell>
          <cell r="E981">
            <v>298</v>
          </cell>
          <cell r="G981">
            <v>125118.14064052295</v>
          </cell>
          <cell r="Q981">
            <v>9324.4100000000017</v>
          </cell>
          <cell r="S981">
            <v>-237.53</v>
          </cell>
          <cell r="T981">
            <v>2527.71</v>
          </cell>
          <cell r="U981">
            <v>-0.8</v>
          </cell>
          <cell r="W981">
            <v>11613.79</v>
          </cell>
          <cell r="AF981" t="str">
            <v>20160201LGUM_210</v>
          </cell>
          <cell r="AH981" t="str">
            <v>210</v>
          </cell>
        </row>
        <row r="982">
          <cell r="B982" t="str">
            <v>Nov 2017</v>
          </cell>
          <cell r="C982" t="str">
            <v>RLS</v>
          </cell>
          <cell r="E982">
            <v>3522</v>
          </cell>
          <cell r="G982">
            <v>297466.35429710289</v>
          </cell>
          <cell r="Q982">
            <v>37519.910000000003</v>
          </cell>
          <cell r="S982">
            <v>-955.78</v>
          </cell>
          <cell r="T982">
            <v>10171.1</v>
          </cell>
          <cell r="U982">
            <v>-3.23</v>
          </cell>
          <cell r="W982">
            <v>46732</v>
          </cell>
          <cell r="AF982" t="str">
            <v>20160201LGUM_252</v>
          </cell>
          <cell r="AH982" t="str">
            <v>252</v>
          </cell>
        </row>
        <row r="983">
          <cell r="B983" t="str">
            <v>Nov 2017</v>
          </cell>
          <cell r="C983" t="str">
            <v>RLS</v>
          </cell>
          <cell r="E983">
            <v>2009</v>
          </cell>
          <cell r="G983">
            <v>258638.96885261152</v>
          </cell>
          <cell r="Q983">
            <v>57135.96</v>
          </cell>
          <cell r="S983">
            <v>-1455.49</v>
          </cell>
          <cell r="T983">
            <v>15488.72</v>
          </cell>
          <cell r="U983">
            <v>-4.91</v>
          </cell>
          <cell r="W983">
            <v>71164.28</v>
          </cell>
          <cell r="AF983" t="str">
            <v>20160201LGUM_266</v>
          </cell>
          <cell r="AH983" t="str">
            <v>266</v>
          </cell>
        </row>
        <row r="984">
          <cell r="B984" t="str">
            <v>Nov 2017</v>
          </cell>
          <cell r="C984" t="str">
            <v>RLS</v>
          </cell>
          <cell r="E984">
            <v>2235</v>
          </cell>
          <cell r="G984">
            <v>430390.42347765516</v>
          </cell>
          <cell r="Q984">
            <v>72952.460000000006</v>
          </cell>
          <cell r="S984">
            <v>-1858.4</v>
          </cell>
          <cell r="T984">
            <v>19776.34</v>
          </cell>
          <cell r="U984">
            <v>-6.27</v>
          </cell>
          <cell r="W984">
            <v>90864.13</v>
          </cell>
          <cell r="AF984" t="str">
            <v>20160201LGUM_267</v>
          </cell>
          <cell r="AH984" t="str">
            <v>267</v>
          </cell>
        </row>
        <row r="985">
          <cell r="B985" t="str">
            <v>Nov 2017</v>
          </cell>
          <cell r="C985" t="str">
            <v>RLS</v>
          </cell>
          <cell r="E985">
            <v>16119</v>
          </cell>
          <cell r="G985">
            <v>905726.0137465921</v>
          </cell>
          <cell r="Q985">
            <v>294346.33999999997</v>
          </cell>
          <cell r="S985">
            <v>-7498.2</v>
          </cell>
          <cell r="T985">
            <v>79792.960000000006</v>
          </cell>
          <cell r="U985">
            <v>-25.31</v>
          </cell>
          <cell r="W985">
            <v>366615.79</v>
          </cell>
          <cell r="AF985" t="str">
            <v>20160201LGUM_274</v>
          </cell>
          <cell r="AH985" t="str">
            <v>274</v>
          </cell>
        </row>
        <row r="986">
          <cell r="B986" t="str">
            <v>Nov 2017</v>
          </cell>
          <cell r="C986" t="str">
            <v>RLS</v>
          </cell>
          <cell r="E986">
            <v>503</v>
          </cell>
          <cell r="G986">
            <v>37624.855919533053</v>
          </cell>
          <cell r="Q986">
            <v>13007.59</v>
          </cell>
          <cell r="S986">
            <v>-331.36</v>
          </cell>
          <cell r="T986">
            <v>3526.16</v>
          </cell>
          <cell r="U986">
            <v>-1.1200000000000001</v>
          </cell>
          <cell r="W986">
            <v>16201.27</v>
          </cell>
          <cell r="AF986" t="str">
            <v>20160201LGUM_275</v>
          </cell>
          <cell r="AH986" t="str">
            <v>275</v>
          </cell>
        </row>
        <row r="987">
          <cell r="B987" t="str">
            <v>Nov 2017</v>
          </cell>
          <cell r="C987" t="str">
            <v>RLS</v>
          </cell>
          <cell r="E987">
            <v>1272</v>
          </cell>
          <cell r="G987">
            <v>54670.536712947403</v>
          </cell>
          <cell r="Q987">
            <v>19334.399999999998</v>
          </cell>
          <cell r="S987">
            <v>-492.53</v>
          </cell>
          <cell r="T987">
            <v>5241.2700000000004</v>
          </cell>
          <cell r="U987">
            <v>-1.66</v>
          </cell>
          <cell r="W987">
            <v>24081.48</v>
          </cell>
          <cell r="AF987" t="str">
            <v>20160201LGUM_276</v>
          </cell>
          <cell r="AH987" t="str">
            <v>276</v>
          </cell>
        </row>
        <row r="988">
          <cell r="B988" t="str">
            <v>Nov 2017</v>
          </cell>
          <cell r="C988" t="str">
            <v>RLS</v>
          </cell>
          <cell r="E988">
            <v>2244</v>
          </cell>
          <cell r="G988">
            <v>174011.32901124755</v>
          </cell>
          <cell r="Q988">
            <v>51918</v>
          </cell>
          <cell r="S988">
            <v>-1322.56</v>
          </cell>
          <cell r="T988">
            <v>14074.21</v>
          </cell>
          <cell r="U988">
            <v>-4.47</v>
          </cell>
          <cell r="W988">
            <v>64665.18</v>
          </cell>
          <cell r="AF988" t="str">
            <v>20160201LGUM_277</v>
          </cell>
          <cell r="AH988" t="str">
            <v>277</v>
          </cell>
        </row>
        <row r="989">
          <cell r="B989" t="str">
            <v>Nov 2017</v>
          </cell>
          <cell r="C989" t="str">
            <v>RLS</v>
          </cell>
          <cell r="E989">
            <v>11</v>
          </cell>
          <cell r="G989">
            <v>4651.916880063618</v>
          </cell>
          <cell r="Q989">
            <v>838.63999999999987</v>
          </cell>
          <cell r="S989">
            <v>-21.36</v>
          </cell>
          <cell r="T989">
            <v>227.34</v>
          </cell>
          <cell r="U989">
            <v>-7.0000000000000007E-2</v>
          </cell>
          <cell r="W989">
            <v>1044.55</v>
          </cell>
          <cell r="AF989" t="str">
            <v>20160201LGUM_278</v>
          </cell>
          <cell r="AH989" t="str">
            <v>278</v>
          </cell>
        </row>
        <row r="990">
          <cell r="B990" t="str">
            <v>Nov 2017</v>
          </cell>
          <cell r="C990" t="str">
            <v>RLS</v>
          </cell>
          <cell r="E990">
            <v>7</v>
          </cell>
          <cell r="G990">
            <v>3113.9607182517975</v>
          </cell>
          <cell r="Q990">
            <v>315.77</v>
          </cell>
          <cell r="S990">
            <v>-8.0399999999999991</v>
          </cell>
          <cell r="T990">
            <v>85.6</v>
          </cell>
          <cell r="U990">
            <v>-0.03</v>
          </cell>
          <cell r="W990">
            <v>393.3</v>
          </cell>
          <cell r="AF990" t="str">
            <v>20160201LGUM_279</v>
          </cell>
          <cell r="AH990" t="str">
            <v>279</v>
          </cell>
        </row>
        <row r="991">
          <cell r="B991" t="str">
            <v>Nov 2017</v>
          </cell>
          <cell r="C991" t="str">
            <v>RLS</v>
          </cell>
          <cell r="E991">
            <v>44</v>
          </cell>
          <cell r="G991">
            <v>1794.2821887804571</v>
          </cell>
          <cell r="Q991">
            <v>1633.5600000000002</v>
          </cell>
          <cell r="S991">
            <v>-41.61</v>
          </cell>
          <cell r="T991">
            <v>442.83</v>
          </cell>
          <cell r="U991">
            <v>-0.14000000000000001</v>
          </cell>
          <cell r="W991">
            <v>2034.64</v>
          </cell>
          <cell r="AF991" t="str">
            <v>20160201LGUM_280</v>
          </cell>
          <cell r="AH991" t="str">
            <v>280</v>
          </cell>
        </row>
        <row r="992">
          <cell r="B992" t="str">
            <v>Nov 2017</v>
          </cell>
          <cell r="C992" t="str">
            <v>RLS</v>
          </cell>
          <cell r="E992">
            <v>233</v>
          </cell>
          <cell r="G992">
            <v>12966.492379858773</v>
          </cell>
          <cell r="Q992">
            <v>8770.06</v>
          </cell>
          <cell r="S992">
            <v>-223.41</v>
          </cell>
          <cell r="T992">
            <v>2377.4299999999998</v>
          </cell>
          <cell r="U992">
            <v>-0.75</v>
          </cell>
          <cell r="W992">
            <v>10923.33</v>
          </cell>
          <cell r="AF992" t="str">
            <v>20160201LGUM_281</v>
          </cell>
          <cell r="AH992" t="str">
            <v>281</v>
          </cell>
        </row>
        <row r="993">
          <cell r="B993" t="str">
            <v>Nov 2017</v>
          </cell>
          <cell r="C993" t="str">
            <v>RLS</v>
          </cell>
          <cell r="E993">
            <v>101</v>
          </cell>
          <cell r="G993">
            <v>4295.4634988103571</v>
          </cell>
          <cell r="Q993">
            <v>3066.8199999999997</v>
          </cell>
          <cell r="S993">
            <v>-78.12</v>
          </cell>
          <cell r="T993">
            <v>831.37</v>
          </cell>
          <cell r="U993">
            <v>-0.26</v>
          </cell>
          <cell r="W993">
            <v>3819.81</v>
          </cell>
          <cell r="AF993" t="str">
            <v>20160201LGUM_282</v>
          </cell>
          <cell r="AH993" t="str">
            <v>282</v>
          </cell>
        </row>
        <row r="994">
          <cell r="B994" t="str">
            <v>Nov 2017</v>
          </cell>
          <cell r="C994" t="str">
            <v>RLS</v>
          </cell>
          <cell r="E994">
            <v>78</v>
          </cell>
          <cell r="G994">
            <v>4352.5360907525928</v>
          </cell>
          <cell r="Q994">
            <v>2996.0200000000004</v>
          </cell>
          <cell r="S994">
            <v>-76.319999999999993</v>
          </cell>
          <cell r="T994">
            <v>812.17</v>
          </cell>
          <cell r="U994">
            <v>-0.26</v>
          </cell>
          <cell r="W994">
            <v>3731.61</v>
          </cell>
          <cell r="AF994" t="str">
            <v>20160201LGUM_283</v>
          </cell>
          <cell r="AH994" t="str">
            <v>283</v>
          </cell>
        </row>
        <row r="995">
          <cell r="B995" t="str">
            <v>Nov 2017</v>
          </cell>
          <cell r="C995" t="str">
            <v>RLS</v>
          </cell>
          <cell r="E995">
            <v>455</v>
          </cell>
          <cell r="G995">
            <v>58238.074346108544</v>
          </cell>
          <cell r="Q995">
            <v>9068.1500000000015</v>
          </cell>
          <cell r="S995">
            <v>-231</v>
          </cell>
          <cell r="T995">
            <v>2458.2399999999998</v>
          </cell>
          <cell r="U995">
            <v>-0.78</v>
          </cell>
          <cell r="W995">
            <v>11294.61</v>
          </cell>
          <cell r="AF995" t="str">
            <v>20160201LGUM_314</v>
          </cell>
          <cell r="AH995" t="str">
            <v>314</v>
          </cell>
        </row>
        <row r="996">
          <cell r="B996" t="str">
            <v>Nov 2017</v>
          </cell>
          <cell r="C996" t="str">
            <v>RLS</v>
          </cell>
          <cell r="E996">
            <v>446</v>
          </cell>
          <cell r="G996">
            <v>89815.238066850332</v>
          </cell>
          <cell r="Q996">
            <v>10637.1</v>
          </cell>
          <cell r="S996">
            <v>-270.97000000000003</v>
          </cell>
          <cell r="T996">
            <v>2883.56</v>
          </cell>
          <cell r="U996">
            <v>-0.91</v>
          </cell>
          <cell r="W996">
            <v>13248.78</v>
          </cell>
          <cell r="AF996" t="str">
            <v>20160201LGUM_315</v>
          </cell>
          <cell r="AH996" t="str">
            <v>315</v>
          </cell>
        </row>
        <row r="997">
          <cell r="B997" t="str">
            <v>Nov 2017</v>
          </cell>
          <cell r="C997" t="str">
            <v>RLS</v>
          </cell>
          <cell r="E997">
            <v>47</v>
          </cell>
          <cell r="G997">
            <v>4344.5259024098232</v>
          </cell>
          <cell r="Q997">
            <v>850.23</v>
          </cell>
          <cell r="S997">
            <v>-21.66</v>
          </cell>
          <cell r="T997">
            <v>230.48</v>
          </cell>
          <cell r="U997">
            <v>-7.0000000000000007E-2</v>
          </cell>
          <cell r="W997">
            <v>1058.98</v>
          </cell>
          <cell r="AF997" t="str">
            <v>20160201LGUM_318</v>
          </cell>
          <cell r="AH997" t="str">
            <v>318</v>
          </cell>
        </row>
        <row r="998">
          <cell r="B998" t="str">
            <v>Nov 2017</v>
          </cell>
          <cell r="C998" t="str">
            <v>RLS</v>
          </cell>
          <cell r="E998">
            <v>0</v>
          </cell>
          <cell r="G998">
            <v>0</v>
          </cell>
          <cell r="Q998">
            <v>0</v>
          </cell>
          <cell r="S998">
            <v>0</v>
          </cell>
          <cell r="T998">
            <v>0</v>
          </cell>
          <cell r="U998">
            <v>0</v>
          </cell>
          <cell r="W998">
            <v>0</v>
          </cell>
          <cell r="AF998" t="str">
            <v>20160201LGUM_347</v>
          </cell>
          <cell r="AH998" t="str">
            <v>347</v>
          </cell>
        </row>
        <row r="999">
          <cell r="B999" t="str">
            <v>Nov 2017</v>
          </cell>
          <cell r="C999" t="str">
            <v>RLS</v>
          </cell>
          <cell r="E999">
            <v>37</v>
          </cell>
          <cell r="G999">
            <v>4940.2836604033346</v>
          </cell>
          <cell r="Q999">
            <v>515.41000000000008</v>
          </cell>
          <cell r="S999">
            <v>-13.13</v>
          </cell>
          <cell r="T999">
            <v>139.72</v>
          </cell>
          <cell r="U999">
            <v>-0.04</v>
          </cell>
          <cell r="W999">
            <v>641.96</v>
          </cell>
          <cell r="AF999" t="str">
            <v>20160201LGUM_348</v>
          </cell>
          <cell r="AH999" t="str">
            <v>348</v>
          </cell>
        </row>
        <row r="1000">
          <cell r="B1000" t="str">
            <v>Nov 2017</v>
          </cell>
          <cell r="C1000" t="str">
            <v>RLS</v>
          </cell>
          <cell r="E1000">
            <v>16</v>
          </cell>
          <cell r="G1000">
            <v>717.91313022075212</v>
          </cell>
          <cell r="Q1000">
            <v>153.11000000000001</v>
          </cell>
          <cell r="S1000">
            <v>-3.9</v>
          </cell>
          <cell r="T1000">
            <v>41.51</v>
          </cell>
          <cell r="U1000">
            <v>-0.01</v>
          </cell>
          <cell r="W1000">
            <v>190.71</v>
          </cell>
          <cell r="AF1000" t="str">
            <v>20160201LGUM_349</v>
          </cell>
          <cell r="AH1000" t="str">
            <v>349</v>
          </cell>
        </row>
        <row r="1001">
          <cell r="B1001" t="str">
            <v>Nov 2017</v>
          </cell>
          <cell r="C1001" t="str">
            <v>LS</v>
          </cell>
          <cell r="E1001">
            <v>46</v>
          </cell>
          <cell r="G1001">
            <v>816.03793741968343</v>
          </cell>
          <cell r="Q1001">
            <v>1218.5700000000002</v>
          </cell>
          <cell r="S1001">
            <v>-31.04</v>
          </cell>
          <cell r="T1001">
            <v>330.34</v>
          </cell>
          <cell r="U1001">
            <v>-0.1</v>
          </cell>
          <cell r="W1001">
            <v>1517.77</v>
          </cell>
          <cell r="AF1001" t="str">
            <v>20160201LGUM_400</v>
          </cell>
          <cell r="AH1001" t="str">
            <v>400</v>
          </cell>
        </row>
        <row r="1002">
          <cell r="B1002" t="str">
            <v>Nov 2017</v>
          </cell>
          <cell r="C1002" t="str">
            <v>LS</v>
          </cell>
          <cell r="E1002">
            <v>10</v>
          </cell>
          <cell r="G1002">
            <v>357.45465479610664</v>
          </cell>
          <cell r="Q1002">
            <v>259.79999999999995</v>
          </cell>
          <cell r="S1002">
            <v>-6.62</v>
          </cell>
          <cell r="T1002">
            <v>70.430000000000007</v>
          </cell>
          <cell r="U1002">
            <v>-0.02</v>
          </cell>
          <cell r="W1002">
            <v>323.58999999999997</v>
          </cell>
          <cell r="AF1002" t="str">
            <v>20160201LGUM_401</v>
          </cell>
          <cell r="AH1002" t="str">
            <v>401</v>
          </cell>
        </row>
        <row r="1003">
          <cell r="B1003" t="str">
            <v>Nov 2017</v>
          </cell>
          <cell r="C1003" t="str">
            <v>LS</v>
          </cell>
          <cell r="E1003">
            <v>209</v>
          </cell>
          <cell r="G1003">
            <v>6538.3162347859297</v>
          </cell>
          <cell r="Q1003">
            <v>4351.37</v>
          </cell>
          <cell r="S1003">
            <v>-110.85</v>
          </cell>
          <cell r="T1003">
            <v>1179.5999999999999</v>
          </cell>
          <cell r="U1003">
            <v>-0.37</v>
          </cell>
          <cell r="W1003">
            <v>5419.75</v>
          </cell>
          <cell r="AF1003" t="str">
            <v>20160201LGUM_412</v>
          </cell>
          <cell r="AH1003" t="str">
            <v>412</v>
          </cell>
        </row>
        <row r="1004">
          <cell r="B1004" t="str">
            <v>Nov 2017</v>
          </cell>
          <cell r="C1004" t="str">
            <v>LS</v>
          </cell>
          <cell r="E1004">
            <v>2469</v>
          </cell>
          <cell r="G1004">
            <v>111026.216798505</v>
          </cell>
          <cell r="Q1004">
            <v>53242.96</v>
          </cell>
          <cell r="S1004">
            <v>-1356.31</v>
          </cell>
          <cell r="T1004">
            <v>14433.38</v>
          </cell>
          <cell r="U1004">
            <v>-4.58</v>
          </cell>
          <cell r="W1004">
            <v>66315.45</v>
          </cell>
          <cell r="AF1004" t="str">
            <v>20160201LGUM_413</v>
          </cell>
          <cell r="AH1004" t="str">
            <v>413</v>
          </cell>
        </row>
        <row r="1005">
          <cell r="B1005" t="str">
            <v>Nov 2017</v>
          </cell>
          <cell r="C1005" t="str">
            <v>LS</v>
          </cell>
          <cell r="E1005">
            <v>45</v>
          </cell>
          <cell r="G1005">
            <v>1420.8071572988106</v>
          </cell>
          <cell r="Q1005">
            <v>954.43999999999994</v>
          </cell>
          <cell r="S1005">
            <v>-24.31</v>
          </cell>
          <cell r="T1005">
            <v>258.74</v>
          </cell>
          <cell r="U1005">
            <v>-0.08</v>
          </cell>
          <cell r="W1005">
            <v>1188.79</v>
          </cell>
          <cell r="AF1005" t="str">
            <v>20160201LGUM_415</v>
          </cell>
          <cell r="AH1005" t="str">
            <v>415</v>
          </cell>
        </row>
        <row r="1006">
          <cell r="B1006" t="str">
            <v>Nov 2017</v>
          </cell>
          <cell r="C1006" t="str">
            <v>LS</v>
          </cell>
          <cell r="E1006">
            <v>1914</v>
          </cell>
          <cell r="G1006">
            <v>84585.586352564424</v>
          </cell>
          <cell r="Q1006">
            <v>45247.380000000005</v>
          </cell>
          <cell r="S1006">
            <v>-1152.6300000000001</v>
          </cell>
          <cell r="T1006">
            <v>12265.9</v>
          </cell>
          <cell r="U1006">
            <v>-3.89</v>
          </cell>
          <cell r="W1006">
            <v>56356.76</v>
          </cell>
          <cell r="AF1006" t="str">
            <v>20160201LGUM_416</v>
          </cell>
          <cell r="AH1006" t="str">
            <v>416</v>
          </cell>
        </row>
        <row r="1007">
          <cell r="B1007" t="str">
            <v>Nov 2017</v>
          </cell>
          <cell r="C1007" t="str">
            <v>RLS</v>
          </cell>
          <cell r="E1007">
            <v>45</v>
          </cell>
          <cell r="G1007">
            <v>2031.5840184350152</v>
          </cell>
          <cell r="Q1007">
            <v>1113.75</v>
          </cell>
          <cell r="S1007">
            <v>-28.37</v>
          </cell>
          <cell r="T1007">
            <v>301.92</v>
          </cell>
          <cell r="U1007">
            <v>-0.1</v>
          </cell>
          <cell r="W1007">
            <v>1387.2</v>
          </cell>
          <cell r="AF1007" t="str">
            <v>20160201LGUM_417</v>
          </cell>
          <cell r="AH1007" t="str">
            <v>417</v>
          </cell>
        </row>
        <row r="1008">
          <cell r="B1008" t="str">
            <v>Nov 2017</v>
          </cell>
          <cell r="C1008" t="str">
            <v>RLS</v>
          </cell>
          <cell r="E1008">
            <v>112</v>
          </cell>
          <cell r="G1008">
            <v>8082.2800378548272</v>
          </cell>
          <cell r="Q1008">
            <v>2945.6000000000004</v>
          </cell>
          <cell r="S1008">
            <v>-75.040000000000006</v>
          </cell>
          <cell r="T1008">
            <v>798.51</v>
          </cell>
          <cell r="U1008">
            <v>-0.25</v>
          </cell>
          <cell r="W1008">
            <v>3668.82</v>
          </cell>
          <cell r="AF1008" t="str">
            <v>20160201LGUM_419</v>
          </cell>
          <cell r="AH1008" t="str">
            <v>419</v>
          </cell>
        </row>
        <row r="1009">
          <cell r="B1009" t="str">
            <v>Nov 2017</v>
          </cell>
          <cell r="C1009" t="str">
            <v>LS</v>
          </cell>
          <cell r="E1009">
            <v>60</v>
          </cell>
          <cell r="G1009">
            <v>3993.0788888707943</v>
          </cell>
          <cell r="Q1009">
            <v>1851.6000000000001</v>
          </cell>
          <cell r="S1009">
            <v>-47.17</v>
          </cell>
          <cell r="T1009">
            <v>501.94</v>
          </cell>
          <cell r="U1009">
            <v>-0.16</v>
          </cell>
          <cell r="W1009">
            <v>2306.21</v>
          </cell>
          <cell r="AF1009" t="str">
            <v>20160201LGUM_420</v>
          </cell>
          <cell r="AH1009" t="str">
            <v>420</v>
          </cell>
        </row>
        <row r="1010">
          <cell r="B1010" t="str">
            <v>Nov 2017</v>
          </cell>
          <cell r="C1010" t="str">
            <v>LS</v>
          </cell>
          <cell r="E1010">
            <v>207</v>
          </cell>
          <cell r="G1010">
            <v>22853.067341922517</v>
          </cell>
          <cell r="Q1010">
            <v>7029.72</v>
          </cell>
          <cell r="S1010">
            <v>-179.08</v>
          </cell>
          <cell r="T1010">
            <v>1905.65</v>
          </cell>
          <cell r="U1010">
            <v>-0.6</v>
          </cell>
          <cell r="W1010">
            <v>8755.69</v>
          </cell>
          <cell r="AF1010" t="str">
            <v>20160201LGUM_421</v>
          </cell>
          <cell r="AH1010" t="str">
            <v>421</v>
          </cell>
        </row>
        <row r="1011">
          <cell r="B1011" t="str">
            <v>Nov 2017</v>
          </cell>
          <cell r="C1011" t="str">
            <v>LS</v>
          </cell>
          <cell r="E1011">
            <v>423</v>
          </cell>
          <cell r="G1011">
            <v>75367.862117121971</v>
          </cell>
          <cell r="Q1011">
            <v>16763.479999999996</v>
          </cell>
          <cell r="S1011">
            <v>-427.03</v>
          </cell>
          <cell r="T1011">
            <v>4544.34</v>
          </cell>
          <cell r="U1011">
            <v>-1.44</v>
          </cell>
          <cell r="W1011">
            <v>20879.349999999999</v>
          </cell>
          <cell r="AF1011" t="str">
            <v>20160201LGUM_422</v>
          </cell>
          <cell r="AH1011" t="str">
            <v>422</v>
          </cell>
        </row>
        <row r="1012">
          <cell r="B1012" t="str">
            <v>Nov 2017</v>
          </cell>
          <cell r="C1012" t="str">
            <v>LS</v>
          </cell>
          <cell r="E1012">
            <v>20</v>
          </cell>
          <cell r="G1012">
            <v>1449.8440900413514</v>
          </cell>
          <cell r="Q1012">
            <v>546.41</v>
          </cell>
          <cell r="S1012">
            <v>-13.92</v>
          </cell>
          <cell r="T1012">
            <v>148.12</v>
          </cell>
          <cell r="U1012">
            <v>-0.05</v>
          </cell>
          <cell r="W1012">
            <v>680.56</v>
          </cell>
          <cell r="AF1012" t="str">
            <v>20160201LGUM_423</v>
          </cell>
          <cell r="AH1012" t="str">
            <v>423</v>
          </cell>
        </row>
        <row r="1013">
          <cell r="B1013" t="str">
            <v>Nov 2017</v>
          </cell>
          <cell r="C1013" t="str">
            <v>LS</v>
          </cell>
          <cell r="E1013">
            <v>31</v>
          </cell>
          <cell r="G1013">
            <v>5599.1216515961587</v>
          </cell>
          <cell r="Q1013">
            <v>1093.3599999999999</v>
          </cell>
          <cell r="S1013">
            <v>-27.85</v>
          </cell>
          <cell r="T1013">
            <v>296.39999999999998</v>
          </cell>
          <cell r="U1013">
            <v>-0.09</v>
          </cell>
          <cell r="W1013">
            <v>1361.82</v>
          </cell>
          <cell r="AF1013" t="str">
            <v>20160201LGUM_425</v>
          </cell>
          <cell r="AH1013" t="str">
            <v>425</v>
          </cell>
        </row>
        <row r="1014">
          <cell r="B1014" t="str">
            <v>Nov 2017</v>
          </cell>
          <cell r="C1014" t="str">
            <v>RLS</v>
          </cell>
          <cell r="E1014">
            <v>33</v>
          </cell>
          <cell r="G1014">
            <v>1065.3550495883965</v>
          </cell>
          <cell r="Q1014">
            <v>1130.5900000000001</v>
          </cell>
          <cell r="S1014">
            <v>-28.8</v>
          </cell>
          <cell r="T1014">
            <v>306.48</v>
          </cell>
          <cell r="U1014">
            <v>-0.1</v>
          </cell>
          <cell r="W1014">
            <v>1408.17</v>
          </cell>
          <cell r="AF1014" t="str">
            <v>20160201LGUM_426</v>
          </cell>
          <cell r="AH1014" t="str">
            <v>426</v>
          </cell>
        </row>
        <row r="1015">
          <cell r="B1015" t="str">
            <v>Nov 2017</v>
          </cell>
          <cell r="C1015" t="str">
            <v>LS</v>
          </cell>
          <cell r="E1015">
            <v>52</v>
          </cell>
          <cell r="G1015">
            <v>1643.0898838106752</v>
          </cell>
          <cell r="Q1015">
            <v>1935.3400000000001</v>
          </cell>
          <cell r="S1015">
            <v>-49.3</v>
          </cell>
          <cell r="T1015">
            <v>524.64</v>
          </cell>
          <cell r="U1015">
            <v>-0.17</v>
          </cell>
          <cell r="W1015">
            <v>2410.5100000000002</v>
          </cell>
          <cell r="AF1015" t="str">
            <v>20160201LGUM_427</v>
          </cell>
          <cell r="AH1015" t="str">
            <v>427</v>
          </cell>
        </row>
        <row r="1016">
          <cell r="B1016" t="str">
            <v>Nov 2017</v>
          </cell>
          <cell r="C1016" t="str">
            <v>RLS</v>
          </cell>
          <cell r="E1016">
            <v>281</v>
          </cell>
          <cell r="G1016">
            <v>12643.081025519437</v>
          </cell>
          <cell r="Q1016">
            <v>10170.39</v>
          </cell>
          <cell r="S1016">
            <v>-259.08</v>
          </cell>
          <cell r="T1016">
            <v>2757.05</v>
          </cell>
          <cell r="U1016">
            <v>-0.87</v>
          </cell>
          <cell r="W1016">
            <v>12667.49</v>
          </cell>
          <cell r="AF1016" t="str">
            <v>20160201LGUM_428</v>
          </cell>
          <cell r="AH1016" t="str">
            <v>428</v>
          </cell>
        </row>
        <row r="1017">
          <cell r="B1017" t="str">
            <v>Nov 2017</v>
          </cell>
          <cell r="C1017" t="str">
            <v>LS</v>
          </cell>
          <cell r="E1017">
            <v>225</v>
          </cell>
          <cell r="G1017">
            <v>10122.875518175459</v>
          </cell>
          <cell r="Q1017">
            <v>9019.48</v>
          </cell>
          <cell r="S1017">
            <v>-229.76</v>
          </cell>
          <cell r="T1017">
            <v>2445.0500000000002</v>
          </cell>
          <cell r="U1017">
            <v>-0.78</v>
          </cell>
          <cell r="W1017">
            <v>11233.99</v>
          </cell>
          <cell r="AF1017" t="str">
            <v>20160201LGUM_429</v>
          </cell>
          <cell r="AH1017" t="str">
            <v>429</v>
          </cell>
        </row>
        <row r="1018">
          <cell r="B1018" t="str">
            <v>Nov 2017</v>
          </cell>
          <cell r="C1018" t="str">
            <v>RLS</v>
          </cell>
          <cell r="E1018">
            <v>13</v>
          </cell>
          <cell r="G1018">
            <v>449.57182073796048</v>
          </cell>
          <cell r="Q1018">
            <v>432.91000000000008</v>
          </cell>
          <cell r="S1018">
            <v>-11.03</v>
          </cell>
          <cell r="T1018">
            <v>117.35</v>
          </cell>
          <cell r="U1018">
            <v>-0.04</v>
          </cell>
          <cell r="W1018">
            <v>539.19000000000005</v>
          </cell>
          <cell r="AF1018" t="str">
            <v>20160201LGUM_430</v>
          </cell>
          <cell r="AH1018" t="str">
            <v>430</v>
          </cell>
        </row>
        <row r="1019">
          <cell r="B1019" t="str">
            <v>Nov 2017</v>
          </cell>
          <cell r="C1019" t="str">
            <v>LS</v>
          </cell>
          <cell r="E1019">
            <v>50</v>
          </cell>
          <cell r="G1019">
            <v>1491.8975788408936</v>
          </cell>
          <cell r="Q1019">
            <v>1886.8600000000001</v>
          </cell>
          <cell r="S1019">
            <v>-48.07</v>
          </cell>
          <cell r="T1019">
            <v>511.5</v>
          </cell>
          <cell r="U1019">
            <v>-0.16</v>
          </cell>
          <cell r="W1019">
            <v>2350.13</v>
          </cell>
          <cell r="AF1019" t="str">
            <v>20160201LGUM_431</v>
          </cell>
          <cell r="AH1019" t="str">
            <v>431</v>
          </cell>
        </row>
        <row r="1020">
          <cell r="B1020" t="str">
            <v>Nov 2017</v>
          </cell>
          <cell r="C1020" t="str">
            <v>RLS</v>
          </cell>
          <cell r="E1020">
            <v>10</v>
          </cell>
          <cell r="G1020">
            <v>408.51960548126476</v>
          </cell>
          <cell r="Q1020">
            <v>357.57</v>
          </cell>
          <cell r="S1020">
            <v>-9.11</v>
          </cell>
          <cell r="T1020">
            <v>96.93</v>
          </cell>
          <cell r="U1020">
            <v>-0.03</v>
          </cell>
          <cell r="W1020">
            <v>445.36</v>
          </cell>
          <cell r="AF1020" t="str">
            <v>20160201LGUM_432</v>
          </cell>
          <cell r="AH1020" t="str">
            <v>432</v>
          </cell>
        </row>
        <row r="1021">
          <cell r="B1021" t="str">
            <v>Nov 2017</v>
          </cell>
          <cell r="C1021" t="str">
            <v>LS</v>
          </cell>
          <cell r="E1021">
            <v>231</v>
          </cell>
          <cell r="G1021">
            <v>10046.778728919144</v>
          </cell>
          <cell r="Q1021">
            <v>9307.9500000000007</v>
          </cell>
          <cell r="S1021">
            <v>-237.11</v>
          </cell>
          <cell r="T1021">
            <v>2523.25</v>
          </cell>
          <cell r="U1021">
            <v>-0.8</v>
          </cell>
          <cell r="W1021">
            <v>11593.29</v>
          </cell>
          <cell r="AF1021" t="str">
            <v>20160201LGUM_433</v>
          </cell>
          <cell r="AH1021" t="str">
            <v>433</v>
          </cell>
        </row>
        <row r="1022">
          <cell r="B1022" t="str">
            <v>Nov 2017</v>
          </cell>
          <cell r="C1022" t="str">
            <v>LS</v>
          </cell>
          <cell r="E1022">
            <v>0</v>
          </cell>
          <cell r="G1022">
            <v>0</v>
          </cell>
          <cell r="Q1022">
            <v>0</v>
          </cell>
          <cell r="S1022">
            <v>0</v>
          </cell>
          <cell r="T1022">
            <v>0</v>
          </cell>
          <cell r="U1022">
            <v>0</v>
          </cell>
          <cell r="W1022">
            <v>0</v>
          </cell>
          <cell r="AF1022" t="str">
            <v>20160201LGUM_439</v>
          </cell>
          <cell r="AH1022" t="str">
            <v>439</v>
          </cell>
        </row>
        <row r="1023">
          <cell r="B1023" t="str">
            <v>Nov 2017</v>
          </cell>
          <cell r="C1023" t="str">
            <v>LS</v>
          </cell>
          <cell r="E1023">
            <v>22</v>
          </cell>
          <cell r="G1023">
            <v>2509.1914983726706</v>
          </cell>
          <cell r="Q1023">
            <v>426.15</v>
          </cell>
          <cell r="S1023">
            <v>-10.86</v>
          </cell>
          <cell r="T1023">
            <v>115.52</v>
          </cell>
          <cell r="U1023">
            <v>-0.04</v>
          </cell>
          <cell r="W1023">
            <v>530.77</v>
          </cell>
          <cell r="AF1023" t="str">
            <v>20160201LGUM_440</v>
          </cell>
          <cell r="AH1023" t="str">
            <v>440</v>
          </cell>
        </row>
        <row r="1024">
          <cell r="B1024" t="str">
            <v>Nov 2017</v>
          </cell>
          <cell r="C1024" t="str">
            <v>LS</v>
          </cell>
          <cell r="E1024">
            <v>38</v>
          </cell>
          <cell r="G1024">
            <v>6930.8154635816536</v>
          </cell>
          <cell r="Q1024">
            <v>894.90999999999985</v>
          </cell>
          <cell r="S1024">
            <v>-22.8</v>
          </cell>
          <cell r="T1024">
            <v>242.59</v>
          </cell>
          <cell r="U1024">
            <v>-0.08</v>
          </cell>
          <cell r="W1024">
            <v>1114.6199999999999</v>
          </cell>
          <cell r="AF1024" t="str">
            <v>20160201LGUM_441</v>
          </cell>
          <cell r="AH1024" t="str">
            <v>441</v>
          </cell>
        </row>
        <row r="1025">
          <cell r="B1025" t="str">
            <v>Nov 2017</v>
          </cell>
          <cell r="C1025" t="str">
            <v>LS</v>
          </cell>
          <cell r="E1025">
            <v>6378</v>
          </cell>
          <cell r="G1025">
            <v>482395.57001954591</v>
          </cell>
          <cell r="Q1025">
            <v>88949.36</v>
          </cell>
          <cell r="S1025">
            <v>-2265.9</v>
          </cell>
          <cell r="T1025">
            <v>24112.86</v>
          </cell>
          <cell r="U1025">
            <v>-7.65</v>
          </cell>
          <cell r="W1025">
            <v>110788.67</v>
          </cell>
          <cell r="AF1025" t="str">
            <v>20160201LGUM_452</v>
          </cell>
          <cell r="AH1025" t="str">
            <v>452</v>
          </cell>
        </row>
        <row r="1026">
          <cell r="B1026" t="str">
            <v>Nov 2017</v>
          </cell>
          <cell r="C1026" t="str">
            <v>LS</v>
          </cell>
          <cell r="E1026">
            <v>9408</v>
          </cell>
          <cell r="G1026">
            <v>1206437.4955960598</v>
          </cell>
          <cell r="Q1026">
            <v>153249.55000000002</v>
          </cell>
          <cell r="S1026">
            <v>-3903.89</v>
          </cell>
          <cell r="T1026">
            <v>41543.69</v>
          </cell>
          <cell r="U1026">
            <v>-13.18</v>
          </cell>
          <cell r="W1026">
            <v>190876.17</v>
          </cell>
          <cell r="AF1026" t="str">
            <v>20160201LGUM_453</v>
          </cell>
          <cell r="AH1026" t="str">
            <v>453</v>
          </cell>
        </row>
        <row r="1027">
          <cell r="B1027" t="str">
            <v>Nov 2017</v>
          </cell>
          <cell r="C1027" t="str">
            <v>LS</v>
          </cell>
          <cell r="E1027">
            <v>5256</v>
          </cell>
          <cell r="G1027">
            <v>1014450.3026700937</v>
          </cell>
          <cell r="Q1027">
            <v>100628.86</v>
          </cell>
          <cell r="S1027">
            <v>-2563.4299999999998</v>
          </cell>
          <cell r="T1027">
            <v>27279</v>
          </cell>
          <cell r="U1027">
            <v>-8.65</v>
          </cell>
          <cell r="W1027">
            <v>125335.78</v>
          </cell>
          <cell r="AF1027" t="str">
            <v>20160201LGUM_454</v>
          </cell>
          <cell r="AH1027" t="str">
            <v>454</v>
          </cell>
        </row>
        <row r="1028">
          <cell r="B1028" t="str">
            <v>Nov 2017</v>
          </cell>
          <cell r="C1028" t="str">
            <v>LS</v>
          </cell>
          <cell r="E1028">
            <v>384</v>
          </cell>
          <cell r="G1028">
            <v>26897.211181478473</v>
          </cell>
          <cell r="Q1028">
            <v>5860.17</v>
          </cell>
          <cell r="S1028">
            <v>-149.28</v>
          </cell>
          <cell r="T1028">
            <v>1588.61</v>
          </cell>
          <cell r="U1028">
            <v>-0.5</v>
          </cell>
          <cell r="W1028">
            <v>7299</v>
          </cell>
          <cell r="AF1028" t="str">
            <v>20160201LGUM_455</v>
          </cell>
          <cell r="AH1028" t="str">
            <v>455</v>
          </cell>
        </row>
        <row r="1029">
          <cell r="B1029" t="str">
            <v>Nov 2017</v>
          </cell>
          <cell r="C1029" t="str">
            <v>LS</v>
          </cell>
          <cell r="E1029">
            <v>12296</v>
          </cell>
          <cell r="G1029">
            <v>2234642.2929242323</v>
          </cell>
          <cell r="Q1029">
            <v>246389.02</v>
          </cell>
          <cell r="S1029">
            <v>-6276.53</v>
          </cell>
          <cell r="T1029">
            <v>66792.429999999993</v>
          </cell>
          <cell r="U1029">
            <v>-21.19</v>
          </cell>
          <cell r="W1029">
            <v>306883.73</v>
          </cell>
          <cell r="AF1029" t="str">
            <v>20160201LGUM_456</v>
          </cell>
          <cell r="AH1029" t="str">
            <v>456</v>
          </cell>
        </row>
        <row r="1030">
          <cell r="B1030" t="str">
            <v>Nov 2017</v>
          </cell>
          <cell r="C1030" t="str">
            <v>LS</v>
          </cell>
          <cell r="E1030">
            <v>3208</v>
          </cell>
          <cell r="G1030">
            <v>149823.564036711</v>
          </cell>
          <cell r="Q1030">
            <v>39919.269999999997</v>
          </cell>
          <cell r="S1030">
            <v>-1016.91</v>
          </cell>
          <cell r="T1030">
            <v>10821.52</v>
          </cell>
          <cell r="U1030">
            <v>-3.43</v>
          </cell>
          <cell r="W1030">
            <v>49720.45</v>
          </cell>
          <cell r="AF1030" t="str">
            <v>20160201LGUM_457</v>
          </cell>
          <cell r="AH1030" t="str">
            <v>457</v>
          </cell>
        </row>
        <row r="1031">
          <cell r="B1031" t="str">
            <v>Nov 2017</v>
          </cell>
          <cell r="C1031" t="str">
            <v>RLS</v>
          </cell>
          <cell r="E1031">
            <v>0</v>
          </cell>
          <cell r="G1031">
            <v>0</v>
          </cell>
          <cell r="Q1031">
            <v>0</v>
          </cell>
          <cell r="S1031">
            <v>0</v>
          </cell>
          <cell r="T1031">
            <v>0</v>
          </cell>
          <cell r="U1031">
            <v>0</v>
          </cell>
          <cell r="W1031">
            <v>0</v>
          </cell>
          <cell r="AF1031" t="str">
            <v>20160201LGUM_458</v>
          </cell>
          <cell r="AH1031" t="str">
            <v>458</v>
          </cell>
        </row>
        <row r="1032">
          <cell r="B1032" t="str">
            <v>Nov 2017</v>
          </cell>
          <cell r="C1032" t="str">
            <v>LS</v>
          </cell>
          <cell r="E1032">
            <v>34</v>
          </cell>
          <cell r="G1032">
            <v>1985.5254354640886</v>
          </cell>
          <cell r="Q1032">
            <v>473.67</v>
          </cell>
          <cell r="S1032">
            <v>-12.07</v>
          </cell>
          <cell r="T1032">
            <v>128.4</v>
          </cell>
          <cell r="U1032">
            <v>-0.04</v>
          </cell>
          <cell r="W1032">
            <v>589.96</v>
          </cell>
          <cell r="AF1032" t="str">
            <v>20160201LGUM_470</v>
          </cell>
          <cell r="AH1032" t="str">
            <v>470</v>
          </cell>
        </row>
        <row r="1033">
          <cell r="B1033" t="str">
            <v>Nov 2017</v>
          </cell>
          <cell r="C1033" t="str">
            <v>RLS</v>
          </cell>
          <cell r="E1033">
            <v>8</v>
          </cell>
          <cell r="G1033">
            <v>436.5552646809594</v>
          </cell>
          <cell r="Q1033">
            <v>128.72</v>
          </cell>
          <cell r="S1033">
            <v>-3.28</v>
          </cell>
          <cell r="T1033">
            <v>34.89</v>
          </cell>
          <cell r="U1033">
            <v>-0.01</v>
          </cell>
          <cell r="W1033">
            <v>160.32</v>
          </cell>
          <cell r="AF1033" t="str">
            <v>20160201LGUM_471</v>
          </cell>
          <cell r="AH1033" t="str">
            <v>471</v>
          </cell>
        </row>
        <row r="1034">
          <cell r="B1034" t="str">
            <v>Nov 2017</v>
          </cell>
          <cell r="C1034" t="str">
            <v>LS</v>
          </cell>
          <cell r="E1034">
            <v>588</v>
          </cell>
          <cell r="G1034">
            <v>78619.998584286557</v>
          </cell>
          <cell r="Q1034">
            <v>11804.61</v>
          </cell>
          <cell r="S1034">
            <v>-300.70999999999998</v>
          </cell>
          <cell r="T1034">
            <v>3200.05</v>
          </cell>
          <cell r="U1034">
            <v>-1.02</v>
          </cell>
          <cell r="W1034">
            <v>14702.93</v>
          </cell>
          <cell r="AF1034" t="str">
            <v>20160201LGUM_473</v>
          </cell>
          <cell r="AH1034" t="str">
            <v>473</v>
          </cell>
        </row>
        <row r="1035">
          <cell r="B1035" t="str">
            <v>Nov 2017</v>
          </cell>
          <cell r="C1035" t="str">
            <v>RLS</v>
          </cell>
          <cell r="E1035">
            <v>45</v>
          </cell>
          <cell r="G1035">
            <v>6006.6399835345765</v>
          </cell>
          <cell r="Q1035">
            <v>1024.8700000000001</v>
          </cell>
          <cell r="S1035">
            <v>-26.11</v>
          </cell>
          <cell r="T1035">
            <v>277.82</v>
          </cell>
          <cell r="U1035">
            <v>-0.09</v>
          </cell>
          <cell r="W1035">
            <v>1276.49</v>
          </cell>
          <cell r="AF1035" t="str">
            <v>20160201LGUM_474</v>
          </cell>
          <cell r="AH1035" t="str">
            <v>474</v>
          </cell>
        </row>
        <row r="1036">
          <cell r="B1036" t="str">
            <v>Nov 2017</v>
          </cell>
          <cell r="C1036" t="str">
            <v>RLS</v>
          </cell>
          <cell r="E1036">
            <v>2</v>
          </cell>
          <cell r="G1036">
            <v>271.34513011133032</v>
          </cell>
          <cell r="Q1036">
            <v>59.28</v>
          </cell>
          <cell r="S1036">
            <v>-1.51</v>
          </cell>
          <cell r="T1036">
            <v>16.07</v>
          </cell>
          <cell r="U1036">
            <v>-0.01</v>
          </cell>
          <cell r="W1036">
            <v>73.83</v>
          </cell>
          <cell r="AF1036" t="str">
            <v>20160201LGUM_475</v>
          </cell>
          <cell r="AH1036" t="str">
            <v>475</v>
          </cell>
        </row>
        <row r="1037">
          <cell r="B1037" t="str">
            <v>Nov 2017</v>
          </cell>
          <cell r="C1037" t="str">
            <v>LS</v>
          </cell>
          <cell r="E1037">
            <v>508</v>
          </cell>
          <cell r="G1037">
            <v>212604.41644671292</v>
          </cell>
          <cell r="Q1037">
            <v>21490.120000000003</v>
          </cell>
          <cell r="S1037">
            <v>-547.44000000000005</v>
          </cell>
          <cell r="T1037">
            <v>5825.66</v>
          </cell>
          <cell r="U1037">
            <v>-1.85</v>
          </cell>
          <cell r="W1037">
            <v>26766.49</v>
          </cell>
          <cell r="AF1037" t="str">
            <v>20160201LGUM_476</v>
          </cell>
          <cell r="AH1037" t="str">
            <v>476</v>
          </cell>
        </row>
        <row r="1038">
          <cell r="B1038" t="str">
            <v>Nov 2017</v>
          </cell>
          <cell r="C1038" t="str">
            <v>RLS</v>
          </cell>
          <cell r="E1038">
            <v>58</v>
          </cell>
          <cell r="G1038">
            <v>23900.399467739684</v>
          </cell>
          <cell r="Q1038">
            <v>2657.3</v>
          </cell>
          <cell r="S1038">
            <v>-67.69</v>
          </cell>
          <cell r="T1038">
            <v>720.35</v>
          </cell>
          <cell r="U1038">
            <v>-0.23</v>
          </cell>
          <cell r="W1038">
            <v>3309.73</v>
          </cell>
          <cell r="AF1038" t="str">
            <v>20160201LGUM_477</v>
          </cell>
          <cell r="AH1038" t="str">
            <v>477</v>
          </cell>
        </row>
        <row r="1039">
          <cell r="B1039" t="str">
            <v>Nov 2017</v>
          </cell>
          <cell r="C1039" t="str">
            <v>LS</v>
          </cell>
          <cell r="E1039">
            <v>0</v>
          </cell>
          <cell r="G1039">
            <v>0</v>
          </cell>
          <cell r="Q1039">
            <v>0</v>
          </cell>
          <cell r="S1039">
            <v>0</v>
          </cell>
          <cell r="T1039">
            <v>0</v>
          </cell>
          <cell r="U1039">
            <v>0</v>
          </cell>
          <cell r="W1039">
            <v>0</v>
          </cell>
          <cell r="AF1039" t="str">
            <v>20160201LGUM_479</v>
          </cell>
          <cell r="AH1039" t="str">
            <v>479</v>
          </cell>
        </row>
        <row r="1040">
          <cell r="B1040" t="str">
            <v>Nov 2017</v>
          </cell>
          <cell r="C1040" t="str">
            <v>LS</v>
          </cell>
          <cell r="E1040">
            <v>19</v>
          </cell>
          <cell r="G1040">
            <v>1165.4824038730201</v>
          </cell>
          <cell r="Q1040">
            <v>472.15000000000009</v>
          </cell>
          <cell r="S1040">
            <v>-12.03</v>
          </cell>
          <cell r="T1040">
            <v>127.99</v>
          </cell>
          <cell r="U1040">
            <v>-0.04</v>
          </cell>
          <cell r="W1040">
            <v>588.07000000000005</v>
          </cell>
          <cell r="AF1040" t="str">
            <v>20160201LGUM_480</v>
          </cell>
          <cell r="AH1040" t="str">
            <v>480</v>
          </cell>
        </row>
        <row r="1041">
          <cell r="B1041" t="str">
            <v>Nov 2017</v>
          </cell>
          <cell r="C1041" t="str">
            <v>LS</v>
          </cell>
          <cell r="E1041">
            <v>6</v>
          </cell>
          <cell r="G1041">
            <v>756.96279839175531</v>
          </cell>
          <cell r="Q1041">
            <v>130.01</v>
          </cell>
          <cell r="S1041">
            <v>-3.31</v>
          </cell>
          <cell r="T1041">
            <v>35.25</v>
          </cell>
          <cell r="U1041">
            <v>-0.01</v>
          </cell>
          <cell r="W1041">
            <v>161.94</v>
          </cell>
          <cell r="AF1041" t="str">
            <v>20160201LGUM_481</v>
          </cell>
          <cell r="AH1041" t="str">
            <v>481</v>
          </cell>
        </row>
        <row r="1042">
          <cell r="B1042" t="str">
            <v>Nov 2017</v>
          </cell>
          <cell r="C1042" t="str">
            <v>LS</v>
          </cell>
          <cell r="E1042">
            <v>89</v>
          </cell>
          <cell r="G1042">
            <v>11697.878801072589</v>
          </cell>
          <cell r="Q1042">
            <v>2797.2700000000004</v>
          </cell>
          <cell r="S1042">
            <v>-71.260000000000005</v>
          </cell>
          <cell r="T1042">
            <v>758.3</v>
          </cell>
          <cell r="U1042">
            <v>-0.24</v>
          </cell>
          <cell r="W1042">
            <v>3484.07</v>
          </cell>
          <cell r="AF1042" t="str">
            <v>20160201LGUM_482</v>
          </cell>
          <cell r="AH1042" t="str">
            <v>482</v>
          </cell>
        </row>
        <row r="1043">
          <cell r="B1043" t="str">
            <v>Nov 2017</v>
          </cell>
          <cell r="C1043" t="str">
            <v>LS</v>
          </cell>
          <cell r="E1043">
            <v>5</v>
          </cell>
          <cell r="G1043">
            <v>1778.2618120949173</v>
          </cell>
          <cell r="Q1043">
            <v>225.05</v>
          </cell>
          <cell r="S1043">
            <v>-5.73</v>
          </cell>
          <cell r="T1043">
            <v>61.01</v>
          </cell>
          <cell r="U1043">
            <v>-0.02</v>
          </cell>
          <cell r="W1043">
            <v>280.31</v>
          </cell>
          <cell r="AF1043" t="str">
            <v>20160201LGUM_483</v>
          </cell>
          <cell r="AH1043" t="str">
            <v>483</v>
          </cell>
        </row>
        <row r="1044">
          <cell r="B1044" t="str">
            <v>Nov 2017</v>
          </cell>
          <cell r="C1044" t="str">
            <v>LS</v>
          </cell>
          <cell r="E1044">
            <v>56</v>
          </cell>
          <cell r="G1044">
            <v>19165.376883619829</v>
          </cell>
          <cell r="Q1044">
            <v>3066.56</v>
          </cell>
          <cell r="S1044">
            <v>-78.12</v>
          </cell>
          <cell r="T1044">
            <v>831.3</v>
          </cell>
          <cell r="U1044">
            <v>-0.26</v>
          </cell>
          <cell r="W1044">
            <v>3819.48</v>
          </cell>
          <cell r="AF1044" t="str">
            <v>20160201LGUM_484</v>
          </cell>
          <cell r="AH1044" t="str">
            <v>484</v>
          </cell>
        </row>
        <row r="1045">
          <cell r="B1045" t="str">
            <v>Nov 2017</v>
          </cell>
          <cell r="C1045" t="str">
            <v>ODL</v>
          </cell>
          <cell r="E1045">
            <v>0</v>
          </cell>
          <cell r="G1045">
            <v>0</v>
          </cell>
          <cell r="Q1045">
            <v>0</v>
          </cell>
          <cell r="S1045">
            <v>0</v>
          </cell>
          <cell r="T1045">
            <v>0</v>
          </cell>
          <cell r="U1045">
            <v>0</v>
          </cell>
          <cell r="W1045">
            <v>0</v>
          </cell>
          <cell r="AF1045" t="str">
            <v>20160201ODL</v>
          </cell>
          <cell r="AH1045" t="str">
            <v>ODL</v>
          </cell>
        </row>
        <row r="1046">
          <cell r="B1046" t="str">
            <v>Nov 2017</v>
          </cell>
          <cell r="C1046" t="str">
            <v>RLS</v>
          </cell>
          <cell r="E1046">
            <v>0</v>
          </cell>
          <cell r="G1046">
            <v>0</v>
          </cell>
          <cell r="Q1046">
            <v>0</v>
          </cell>
          <cell r="S1046">
            <v>0</v>
          </cell>
          <cell r="T1046">
            <v>0</v>
          </cell>
          <cell r="U1046">
            <v>0</v>
          </cell>
          <cell r="W1046">
            <v>0</v>
          </cell>
          <cell r="AF1046" t="str">
            <v>20160201LGUM_204CU</v>
          </cell>
          <cell r="AH1046" t="str">
            <v>4CU</v>
          </cell>
        </row>
        <row r="1047">
          <cell r="B1047" t="str">
            <v>Nov 2017</v>
          </cell>
          <cell r="C1047" t="str">
            <v>RLS</v>
          </cell>
          <cell r="E1047">
            <v>0</v>
          </cell>
          <cell r="G1047">
            <v>0</v>
          </cell>
          <cell r="Q1047">
            <v>0</v>
          </cell>
          <cell r="S1047">
            <v>0</v>
          </cell>
          <cell r="T1047">
            <v>0</v>
          </cell>
          <cell r="U1047">
            <v>0</v>
          </cell>
          <cell r="W1047">
            <v>0</v>
          </cell>
          <cell r="AF1047" t="str">
            <v>20160201LGUM_207CU</v>
          </cell>
          <cell r="AH1047" t="str">
            <v>7CU</v>
          </cell>
        </row>
        <row r="1048">
          <cell r="B1048" t="str">
            <v>Nov 2017</v>
          </cell>
          <cell r="C1048" t="str">
            <v>RLS</v>
          </cell>
          <cell r="E1048">
            <v>0</v>
          </cell>
          <cell r="G1048">
            <v>0</v>
          </cell>
          <cell r="Q1048">
            <v>0</v>
          </cell>
          <cell r="S1048">
            <v>0</v>
          </cell>
          <cell r="T1048">
            <v>0</v>
          </cell>
          <cell r="U1048">
            <v>0</v>
          </cell>
          <cell r="W1048">
            <v>0</v>
          </cell>
          <cell r="AF1048" t="str">
            <v>20160201LGUM_209CU</v>
          </cell>
          <cell r="AH1048" t="str">
            <v>9CU</v>
          </cell>
        </row>
        <row r="1049">
          <cell r="B1049" t="str">
            <v>Nov 2017</v>
          </cell>
          <cell r="C1049" t="str">
            <v>RLS</v>
          </cell>
          <cell r="E1049">
            <v>0</v>
          </cell>
          <cell r="G1049">
            <v>0</v>
          </cell>
          <cell r="Q1049">
            <v>0</v>
          </cell>
          <cell r="S1049">
            <v>0</v>
          </cell>
          <cell r="T1049">
            <v>0</v>
          </cell>
          <cell r="U1049">
            <v>0</v>
          </cell>
          <cell r="W1049">
            <v>0</v>
          </cell>
          <cell r="AF1049" t="str">
            <v>20160201LGUM_210CU</v>
          </cell>
          <cell r="AH1049" t="str">
            <v>0CU</v>
          </cell>
        </row>
        <row r="1050">
          <cell r="B1050" t="str">
            <v>Nov 2017</v>
          </cell>
          <cell r="C1050" t="str">
            <v>RLS</v>
          </cell>
          <cell r="E1050">
            <v>0</v>
          </cell>
          <cell r="G1050">
            <v>0</v>
          </cell>
          <cell r="Q1050">
            <v>0</v>
          </cell>
          <cell r="S1050">
            <v>0</v>
          </cell>
          <cell r="T1050">
            <v>0</v>
          </cell>
          <cell r="U1050">
            <v>0</v>
          </cell>
          <cell r="W1050">
            <v>0</v>
          </cell>
          <cell r="AF1050" t="str">
            <v>20160201LGUM_252CU</v>
          </cell>
          <cell r="AH1050" t="str">
            <v>2CU</v>
          </cell>
        </row>
        <row r="1051">
          <cell r="B1051" t="str">
            <v>Nov 2017</v>
          </cell>
          <cell r="C1051" t="str">
            <v>RLS</v>
          </cell>
          <cell r="E1051">
            <v>0</v>
          </cell>
          <cell r="G1051">
            <v>0</v>
          </cell>
          <cell r="Q1051">
            <v>0</v>
          </cell>
          <cell r="S1051">
            <v>0</v>
          </cell>
          <cell r="T1051">
            <v>0</v>
          </cell>
          <cell r="U1051">
            <v>0</v>
          </cell>
          <cell r="W1051">
            <v>0</v>
          </cell>
          <cell r="AF1051" t="str">
            <v>20160201LGUM_267CU</v>
          </cell>
          <cell r="AH1051" t="str">
            <v>7CU</v>
          </cell>
        </row>
        <row r="1052">
          <cell r="B1052" t="str">
            <v>Nov 2017</v>
          </cell>
          <cell r="C1052" t="str">
            <v>RLS</v>
          </cell>
          <cell r="E1052">
            <v>0</v>
          </cell>
          <cell r="G1052">
            <v>0</v>
          </cell>
          <cell r="Q1052">
            <v>0</v>
          </cell>
          <cell r="S1052">
            <v>0</v>
          </cell>
          <cell r="T1052">
            <v>0</v>
          </cell>
          <cell r="U1052">
            <v>0</v>
          </cell>
          <cell r="W1052">
            <v>0</v>
          </cell>
          <cell r="AF1052" t="str">
            <v>20160201LGUM_276CU</v>
          </cell>
          <cell r="AH1052" t="str">
            <v>6CU</v>
          </cell>
        </row>
        <row r="1053">
          <cell r="B1053" t="str">
            <v>Nov 2017</v>
          </cell>
          <cell r="C1053" t="str">
            <v>RLS</v>
          </cell>
          <cell r="E1053">
            <v>0</v>
          </cell>
          <cell r="G1053">
            <v>0</v>
          </cell>
          <cell r="Q1053">
            <v>0</v>
          </cell>
          <cell r="S1053">
            <v>0</v>
          </cell>
          <cell r="T1053">
            <v>0</v>
          </cell>
          <cell r="U1053">
            <v>0</v>
          </cell>
          <cell r="W1053">
            <v>0</v>
          </cell>
          <cell r="AF1053" t="str">
            <v>20160201LGUM_315CU</v>
          </cell>
          <cell r="AH1053" t="str">
            <v>5CU</v>
          </cell>
        </row>
        <row r="1054">
          <cell r="B1054" t="str">
            <v>Nov 2017</v>
          </cell>
          <cell r="C1054" t="str">
            <v>LS</v>
          </cell>
          <cell r="E1054">
            <v>0</v>
          </cell>
          <cell r="G1054">
            <v>0</v>
          </cell>
          <cell r="Q1054">
            <v>0</v>
          </cell>
          <cell r="S1054">
            <v>0</v>
          </cell>
          <cell r="T1054">
            <v>0</v>
          </cell>
          <cell r="U1054">
            <v>0</v>
          </cell>
          <cell r="W1054">
            <v>0</v>
          </cell>
          <cell r="AF1054" t="str">
            <v>20160201LGUM_412CU</v>
          </cell>
          <cell r="AH1054" t="str">
            <v>2CU</v>
          </cell>
        </row>
        <row r="1055">
          <cell r="B1055" t="str">
            <v>Nov 2017</v>
          </cell>
          <cell r="C1055" t="str">
            <v>LS</v>
          </cell>
          <cell r="E1055">
            <v>0</v>
          </cell>
          <cell r="G1055">
            <v>0</v>
          </cell>
          <cell r="Q1055">
            <v>0</v>
          </cell>
          <cell r="S1055">
            <v>0</v>
          </cell>
          <cell r="T1055">
            <v>0</v>
          </cell>
          <cell r="U1055">
            <v>0</v>
          </cell>
          <cell r="W1055">
            <v>0</v>
          </cell>
          <cell r="AF1055" t="str">
            <v>20160201LGUM_415CU</v>
          </cell>
          <cell r="AH1055" t="str">
            <v>5CU</v>
          </cell>
        </row>
        <row r="1056">
          <cell r="B1056" t="str">
            <v>Nov 2017</v>
          </cell>
          <cell r="C1056" t="str">
            <v>LS</v>
          </cell>
          <cell r="E1056">
            <v>559</v>
          </cell>
          <cell r="G1056">
            <v>71759.272268704139</v>
          </cell>
          <cell r="Q1056">
            <v>16518.45</v>
          </cell>
          <cell r="S1056">
            <v>-420.79</v>
          </cell>
          <cell r="T1056">
            <v>4477.91</v>
          </cell>
          <cell r="U1056">
            <v>-1.42</v>
          </cell>
          <cell r="W1056">
            <v>20574.150000000001</v>
          </cell>
          <cell r="AF1056" t="str">
            <v>20160201LGUM_424</v>
          </cell>
          <cell r="AH1056" t="str">
            <v>424</v>
          </cell>
        </row>
        <row r="1057">
          <cell r="B1057" t="str">
            <v>Nov 2017</v>
          </cell>
          <cell r="C1057" t="str">
            <v>LS</v>
          </cell>
          <cell r="E1057">
            <v>2</v>
          </cell>
          <cell r="G1057">
            <v>151.19230496978182</v>
          </cell>
          <cell r="Q1057">
            <v>43.38</v>
          </cell>
          <cell r="S1057">
            <v>-1.1100000000000001</v>
          </cell>
          <cell r="T1057">
            <v>11.76</v>
          </cell>
          <cell r="U1057">
            <v>0</v>
          </cell>
          <cell r="W1057">
            <v>54.03</v>
          </cell>
          <cell r="AF1057" t="str">
            <v>20160201LGUM_444</v>
          </cell>
          <cell r="AH1057" t="str">
            <v>444</v>
          </cell>
        </row>
        <row r="1058">
          <cell r="B1058" t="str">
            <v>Nov 2017</v>
          </cell>
          <cell r="C1058" t="str">
            <v>LS</v>
          </cell>
          <cell r="E1058">
            <v>0</v>
          </cell>
          <cell r="G1058">
            <v>7.0089147999236605</v>
          </cell>
          <cell r="Q1058">
            <v>0</v>
          </cell>
          <cell r="S1058">
            <v>0</v>
          </cell>
          <cell r="T1058">
            <v>0</v>
          </cell>
          <cell r="U1058">
            <v>0</v>
          </cell>
          <cell r="W1058">
            <v>0</v>
          </cell>
          <cell r="AF1058" t="str">
            <v>20160201LGUM_445</v>
          </cell>
          <cell r="AH1058" t="str">
            <v>445</v>
          </cell>
        </row>
        <row r="1059">
          <cell r="B1059" t="str">
            <v>Nov 2017</v>
          </cell>
          <cell r="C1059" t="str">
            <v>LS</v>
          </cell>
          <cell r="E1059">
            <v>0</v>
          </cell>
          <cell r="G1059">
            <v>0</v>
          </cell>
          <cell r="Q1059">
            <v>0</v>
          </cell>
          <cell r="S1059">
            <v>0</v>
          </cell>
          <cell r="T1059">
            <v>0</v>
          </cell>
          <cell r="U1059">
            <v>0</v>
          </cell>
          <cell r="W1059">
            <v>0</v>
          </cell>
          <cell r="AF1059" t="str">
            <v>20160201LGUM_452CU</v>
          </cell>
          <cell r="AH1059" t="str">
            <v>2CU</v>
          </cell>
        </row>
        <row r="1060">
          <cell r="B1060" t="str">
            <v>Nov 2017</v>
          </cell>
          <cell r="C1060" t="str">
            <v>LS</v>
          </cell>
          <cell r="E1060">
            <v>0</v>
          </cell>
          <cell r="G1060">
            <v>0</v>
          </cell>
          <cell r="Q1060">
            <v>0</v>
          </cell>
          <cell r="S1060">
            <v>0</v>
          </cell>
          <cell r="T1060">
            <v>0</v>
          </cell>
          <cell r="U1060">
            <v>0</v>
          </cell>
          <cell r="W1060">
            <v>0</v>
          </cell>
          <cell r="AF1060" t="str">
            <v>20160201LGUM_453CU</v>
          </cell>
          <cell r="AH1060" t="str">
            <v>3CU</v>
          </cell>
        </row>
        <row r="1061">
          <cell r="B1061" t="str">
            <v>Nov 2017</v>
          </cell>
          <cell r="C1061" t="str">
            <v>LS</v>
          </cell>
          <cell r="E1061">
            <v>0</v>
          </cell>
          <cell r="G1061">
            <v>0</v>
          </cell>
          <cell r="Q1061">
            <v>0</v>
          </cell>
          <cell r="S1061">
            <v>0</v>
          </cell>
          <cell r="T1061">
            <v>0</v>
          </cell>
          <cell r="U1061">
            <v>0</v>
          </cell>
          <cell r="W1061">
            <v>0</v>
          </cell>
          <cell r="AF1061" t="str">
            <v>20160201LGUM_454CU</v>
          </cell>
          <cell r="AH1061" t="str">
            <v>4CU</v>
          </cell>
        </row>
        <row r="1062">
          <cell r="B1062" t="str">
            <v>Nov 2017</v>
          </cell>
          <cell r="C1062" t="str">
            <v>LS</v>
          </cell>
          <cell r="E1062">
            <v>0</v>
          </cell>
          <cell r="G1062">
            <v>0</v>
          </cell>
          <cell r="Q1062">
            <v>0</v>
          </cell>
          <cell r="S1062">
            <v>0</v>
          </cell>
          <cell r="T1062">
            <v>0</v>
          </cell>
          <cell r="U1062">
            <v>0</v>
          </cell>
          <cell r="W1062">
            <v>0</v>
          </cell>
          <cell r="AF1062" t="str">
            <v>20160201LGUM_456CU</v>
          </cell>
          <cell r="AH1062" t="str">
            <v>6CU</v>
          </cell>
        </row>
        <row r="1063">
          <cell r="B1063" t="str">
            <v>Nov 2017</v>
          </cell>
          <cell r="C1063" t="str">
            <v>LS</v>
          </cell>
          <cell r="E1063">
            <v>0</v>
          </cell>
          <cell r="G1063">
            <v>0</v>
          </cell>
          <cell r="Q1063">
            <v>0</v>
          </cell>
          <cell r="S1063">
            <v>0</v>
          </cell>
          <cell r="T1063">
            <v>0</v>
          </cell>
          <cell r="U1063">
            <v>0</v>
          </cell>
          <cell r="W1063">
            <v>0</v>
          </cell>
          <cell r="AF1063" t="str">
            <v>20160201LGUM_490</v>
          </cell>
          <cell r="AH1063" t="str">
            <v>490</v>
          </cell>
        </row>
        <row r="1064">
          <cell r="B1064" t="str">
            <v>Nov 2017</v>
          </cell>
          <cell r="C1064" t="str">
            <v>LS</v>
          </cell>
          <cell r="E1064">
            <v>0</v>
          </cell>
          <cell r="G1064">
            <v>0</v>
          </cell>
          <cell r="Q1064">
            <v>0</v>
          </cell>
          <cell r="S1064">
            <v>0</v>
          </cell>
          <cell r="T1064">
            <v>0</v>
          </cell>
          <cell r="U1064">
            <v>0</v>
          </cell>
          <cell r="W1064">
            <v>0</v>
          </cell>
          <cell r="AF1064" t="str">
            <v>20160201LGUM_491</v>
          </cell>
          <cell r="AH1064" t="str">
            <v>491</v>
          </cell>
        </row>
        <row r="1065">
          <cell r="B1065" t="str">
            <v>Nov 2017</v>
          </cell>
          <cell r="C1065" t="str">
            <v>LS</v>
          </cell>
          <cell r="E1065">
            <v>0</v>
          </cell>
          <cell r="G1065">
            <v>0</v>
          </cell>
          <cell r="Q1065">
            <v>0</v>
          </cell>
          <cell r="S1065">
            <v>0</v>
          </cell>
          <cell r="T1065">
            <v>0</v>
          </cell>
          <cell r="U1065">
            <v>0</v>
          </cell>
          <cell r="W1065">
            <v>0</v>
          </cell>
          <cell r="AF1065" t="str">
            <v>20160201LGUM_492</v>
          </cell>
          <cell r="AH1065" t="str">
            <v>492</v>
          </cell>
        </row>
        <row r="1066">
          <cell r="B1066" t="str">
            <v>Nov 2017</v>
          </cell>
          <cell r="C1066" t="str">
            <v>LS</v>
          </cell>
          <cell r="E1066">
            <v>0</v>
          </cell>
          <cell r="G1066">
            <v>0</v>
          </cell>
          <cell r="Q1066">
            <v>0</v>
          </cell>
          <cell r="S1066">
            <v>0</v>
          </cell>
          <cell r="T1066">
            <v>0</v>
          </cell>
          <cell r="U1066">
            <v>0</v>
          </cell>
          <cell r="W1066">
            <v>0</v>
          </cell>
          <cell r="AF1066" t="str">
            <v>20160201LGUM_493</v>
          </cell>
          <cell r="AH1066" t="str">
            <v>493</v>
          </cell>
        </row>
        <row r="1067">
          <cell r="B1067" t="str">
            <v>Nov 2017</v>
          </cell>
          <cell r="C1067" t="str">
            <v>LS</v>
          </cell>
          <cell r="E1067">
            <v>0</v>
          </cell>
          <cell r="G1067">
            <v>0</v>
          </cell>
          <cell r="Q1067">
            <v>0</v>
          </cell>
          <cell r="S1067">
            <v>0</v>
          </cell>
          <cell r="T1067">
            <v>0</v>
          </cell>
          <cell r="U1067">
            <v>0</v>
          </cell>
          <cell r="W1067">
            <v>0</v>
          </cell>
          <cell r="AF1067" t="str">
            <v>20160201LGUM_496</v>
          </cell>
          <cell r="AH1067" t="str">
            <v>496</v>
          </cell>
        </row>
        <row r="1068">
          <cell r="B1068" t="str">
            <v>Nov 2017</v>
          </cell>
          <cell r="C1068" t="str">
            <v>LS</v>
          </cell>
          <cell r="E1068">
            <v>0</v>
          </cell>
          <cell r="G1068">
            <v>0</v>
          </cell>
          <cell r="Q1068">
            <v>0</v>
          </cell>
          <cell r="S1068">
            <v>0</v>
          </cell>
          <cell r="T1068">
            <v>0</v>
          </cell>
          <cell r="U1068">
            <v>0</v>
          </cell>
          <cell r="W1068">
            <v>0</v>
          </cell>
          <cell r="AF1068" t="str">
            <v>20160201LGUM_497</v>
          </cell>
          <cell r="AH1068" t="str">
            <v>497</v>
          </cell>
        </row>
        <row r="1069">
          <cell r="B1069" t="str">
            <v>Nov 2017</v>
          </cell>
          <cell r="C1069" t="str">
            <v>LS</v>
          </cell>
          <cell r="E1069">
            <v>0</v>
          </cell>
          <cell r="G1069">
            <v>0</v>
          </cell>
          <cell r="Q1069">
            <v>0</v>
          </cell>
          <cell r="S1069">
            <v>0</v>
          </cell>
          <cell r="T1069">
            <v>0</v>
          </cell>
          <cell r="U1069">
            <v>0</v>
          </cell>
          <cell r="W1069">
            <v>0</v>
          </cell>
          <cell r="AF1069" t="str">
            <v>20160201LGUM_498</v>
          </cell>
          <cell r="AH1069" t="str">
            <v>498</v>
          </cell>
        </row>
        <row r="1070">
          <cell r="B1070" t="str">
            <v>Nov 2017</v>
          </cell>
          <cell r="C1070" t="str">
            <v>LS</v>
          </cell>
          <cell r="E1070">
            <v>0</v>
          </cell>
          <cell r="G1070">
            <v>0</v>
          </cell>
          <cell r="Q1070">
            <v>0</v>
          </cell>
          <cell r="S1070">
            <v>0</v>
          </cell>
          <cell r="T1070">
            <v>0</v>
          </cell>
          <cell r="U1070">
            <v>0</v>
          </cell>
          <cell r="W1070">
            <v>0</v>
          </cell>
          <cell r="AF1070" t="str">
            <v>20160201LGUM_499</v>
          </cell>
          <cell r="AH1070" t="str">
            <v>499</v>
          </cell>
        </row>
        <row r="1071">
          <cell r="B1071" t="str">
            <v>Dec 2017</v>
          </cell>
          <cell r="C1071" t="str">
            <v>RLS</v>
          </cell>
          <cell r="E1071">
            <v>69</v>
          </cell>
          <cell r="G1071">
            <v>3733.3927312598562</v>
          </cell>
          <cell r="Q1071">
            <v>638.08000000000004</v>
          </cell>
          <cell r="S1071">
            <v>-17.96</v>
          </cell>
          <cell r="T1071">
            <v>126.66</v>
          </cell>
          <cell r="U1071">
            <v>-0.66</v>
          </cell>
          <cell r="W1071">
            <v>746.12</v>
          </cell>
          <cell r="AF1071" t="str">
            <v>20160201LGUM_201</v>
          </cell>
          <cell r="AH1071" t="str">
            <v>201</v>
          </cell>
        </row>
        <row r="1072">
          <cell r="B1072" t="str">
            <v>Dec 2017</v>
          </cell>
          <cell r="C1072" t="str">
            <v>RLS</v>
          </cell>
          <cell r="E1072">
            <v>3214</v>
          </cell>
          <cell r="G1072">
            <v>419086.07777838659</v>
          </cell>
          <cell r="Q1072">
            <v>38031.43</v>
          </cell>
          <cell r="S1072">
            <v>-1070.72</v>
          </cell>
          <cell r="T1072">
            <v>7548.93</v>
          </cell>
          <cell r="U1072">
            <v>-39.49</v>
          </cell>
          <cell r="W1072">
            <v>44470.15</v>
          </cell>
          <cell r="AF1072" t="str">
            <v>20160201LGUM_203</v>
          </cell>
          <cell r="AH1072" t="str">
            <v>203</v>
          </cell>
        </row>
        <row r="1073">
          <cell r="B1073" t="str">
            <v>Dec 2017</v>
          </cell>
          <cell r="C1073" t="str">
            <v>RLS</v>
          </cell>
          <cell r="E1073">
            <v>3232</v>
          </cell>
          <cell r="G1073">
            <v>648416.50594148005</v>
          </cell>
          <cell r="Q1073">
            <v>47308.07</v>
          </cell>
          <cell r="S1073">
            <v>-1331.9</v>
          </cell>
          <cell r="T1073">
            <v>9390.27</v>
          </cell>
          <cell r="U1073">
            <v>-49.13</v>
          </cell>
          <cell r="W1073">
            <v>55317.31</v>
          </cell>
          <cell r="AF1073" t="str">
            <v>20160201LGUM_204</v>
          </cell>
          <cell r="AH1073" t="str">
            <v>204</v>
          </cell>
        </row>
        <row r="1074">
          <cell r="B1074" t="str">
            <v>Dec 2017</v>
          </cell>
          <cell r="C1074" t="str">
            <v>RLS</v>
          </cell>
          <cell r="E1074">
            <v>70</v>
          </cell>
          <cell r="G1074">
            <v>3814.9523758531896</v>
          </cell>
          <cell r="Q1074">
            <v>915.59999999999991</v>
          </cell>
          <cell r="S1074">
            <v>-25.78</v>
          </cell>
          <cell r="T1074">
            <v>181.74</v>
          </cell>
          <cell r="U1074">
            <v>-0.95</v>
          </cell>
          <cell r="W1074">
            <v>1070.6099999999999</v>
          </cell>
          <cell r="AF1074" t="str">
            <v>20160201LGUM_206</v>
          </cell>
          <cell r="AH1074" t="str">
            <v>206</v>
          </cell>
        </row>
        <row r="1075">
          <cell r="B1075" t="str">
            <v>Dec 2017</v>
          </cell>
          <cell r="C1075" t="str">
            <v>RLS</v>
          </cell>
          <cell r="E1075">
            <v>661</v>
          </cell>
          <cell r="G1075">
            <v>133232.77692099789</v>
          </cell>
          <cell r="Q1075">
            <v>11376.28</v>
          </cell>
          <cell r="S1075">
            <v>-320.27999999999997</v>
          </cell>
          <cell r="T1075">
            <v>2258.1</v>
          </cell>
          <cell r="U1075">
            <v>-11.81</v>
          </cell>
          <cell r="W1075">
            <v>13302.29</v>
          </cell>
          <cell r="AF1075" t="str">
            <v>20160201LGUM_207</v>
          </cell>
          <cell r="AH1075" t="str">
            <v>207</v>
          </cell>
        </row>
        <row r="1076">
          <cell r="B1076" t="str">
            <v>Dec 2017</v>
          </cell>
          <cell r="C1076" t="str">
            <v>RLS</v>
          </cell>
          <cell r="E1076">
            <v>1320</v>
          </cell>
          <cell r="G1076">
            <v>119672.46651179873</v>
          </cell>
          <cell r="Q1076">
            <v>19681.21</v>
          </cell>
          <cell r="S1076">
            <v>-554.1</v>
          </cell>
          <cell r="T1076">
            <v>3906.56</v>
          </cell>
          <cell r="U1076">
            <v>-20.440000000000001</v>
          </cell>
          <cell r="W1076">
            <v>23013.23</v>
          </cell>
          <cell r="AF1076" t="str">
            <v>20160201LGUM_208</v>
          </cell>
          <cell r="AH1076" t="str">
            <v>208</v>
          </cell>
        </row>
        <row r="1077">
          <cell r="B1077" t="str">
            <v>Dec 2017</v>
          </cell>
          <cell r="C1077" t="str">
            <v>RLS</v>
          </cell>
          <cell r="E1077">
            <v>35</v>
          </cell>
          <cell r="G1077">
            <v>17287.586167114521</v>
          </cell>
          <cell r="Q1077">
            <v>1075.1200000000001</v>
          </cell>
          <cell r="S1077">
            <v>-30.27</v>
          </cell>
          <cell r="T1077">
            <v>213.4</v>
          </cell>
          <cell r="U1077">
            <v>-1.1200000000000001</v>
          </cell>
          <cell r="W1077">
            <v>1257.1300000000001</v>
          </cell>
          <cell r="AF1077" t="str">
            <v>20160201LGUM_209</v>
          </cell>
          <cell r="AH1077" t="str">
            <v>209</v>
          </cell>
        </row>
        <row r="1078">
          <cell r="B1078" t="str">
            <v>Dec 2017</v>
          </cell>
          <cell r="C1078" t="str">
            <v>RLS</v>
          </cell>
          <cell r="E1078">
            <v>303</v>
          </cell>
          <cell r="G1078">
            <v>146441.3613628883</v>
          </cell>
          <cell r="Q1078">
            <v>9481.5700000000015</v>
          </cell>
          <cell r="S1078">
            <v>-266.94</v>
          </cell>
          <cell r="T1078">
            <v>1882.01</v>
          </cell>
          <cell r="U1078">
            <v>-9.85</v>
          </cell>
          <cell r="W1078">
            <v>11086.79</v>
          </cell>
          <cell r="AF1078" t="str">
            <v>20160201LGUM_210</v>
          </cell>
          <cell r="AH1078" t="str">
            <v>210</v>
          </cell>
        </row>
        <row r="1079">
          <cell r="B1079" t="str">
            <v>Dec 2017</v>
          </cell>
          <cell r="C1079" t="str">
            <v>RLS</v>
          </cell>
          <cell r="E1079">
            <v>3583</v>
          </cell>
          <cell r="G1079">
            <v>327624.07283586456</v>
          </cell>
          <cell r="Q1079">
            <v>38134.300000000003</v>
          </cell>
          <cell r="S1079">
            <v>-1073.6199999999999</v>
          </cell>
          <cell r="T1079">
            <v>7569.36</v>
          </cell>
          <cell r="U1079">
            <v>-39.6</v>
          </cell>
          <cell r="W1079">
            <v>44590.44</v>
          </cell>
          <cell r="AF1079" t="str">
            <v>20160201LGUM_252</v>
          </cell>
          <cell r="AH1079" t="str">
            <v>252</v>
          </cell>
        </row>
        <row r="1080">
          <cell r="B1080" t="str">
            <v>Dec 2017</v>
          </cell>
          <cell r="C1080" t="str">
            <v>RLS</v>
          </cell>
          <cell r="E1080">
            <v>2049</v>
          </cell>
          <cell r="G1080">
            <v>269445.53935632471</v>
          </cell>
          <cell r="Q1080">
            <v>58273.55</v>
          </cell>
          <cell r="S1080">
            <v>-1640.61</v>
          </cell>
          <cell r="T1080">
            <v>11566.84</v>
          </cell>
          <cell r="U1080">
            <v>-60.51</v>
          </cell>
          <cell r="W1080">
            <v>68139.27</v>
          </cell>
          <cell r="AF1080" t="str">
            <v>20160201LGUM_266</v>
          </cell>
          <cell r="AH1080" t="str">
            <v>266</v>
          </cell>
        </row>
        <row r="1081">
          <cell r="B1081" t="str">
            <v>Dec 2017</v>
          </cell>
          <cell r="C1081" t="str">
            <v>RLS</v>
          </cell>
          <cell r="E1081">
            <v>2264</v>
          </cell>
          <cell r="G1081">
            <v>478232.1125419148</v>
          </cell>
          <cell r="Q1081">
            <v>73900.39</v>
          </cell>
          <cell r="S1081">
            <v>-2080.5700000000002</v>
          </cell>
          <cell r="T1081">
            <v>14668.64</v>
          </cell>
          <cell r="U1081">
            <v>-76.739999999999995</v>
          </cell>
          <cell r="W1081">
            <v>86411.72</v>
          </cell>
          <cell r="AF1081" t="str">
            <v>20160201LGUM_267</v>
          </cell>
          <cell r="AH1081" t="str">
            <v>267</v>
          </cell>
        </row>
        <row r="1082">
          <cell r="B1082" t="str">
            <v>Dec 2017</v>
          </cell>
          <cell r="C1082" t="str">
            <v>RLS</v>
          </cell>
          <cell r="E1082">
            <v>16416</v>
          </cell>
          <cell r="G1082">
            <v>1047264.5774095883</v>
          </cell>
          <cell r="Q1082">
            <v>299769.53999999998</v>
          </cell>
          <cell r="S1082">
            <v>-8439.61</v>
          </cell>
          <cell r="T1082">
            <v>59501.86</v>
          </cell>
          <cell r="U1082">
            <v>-311.3</v>
          </cell>
          <cell r="W1082">
            <v>350520.49</v>
          </cell>
          <cell r="AF1082" t="str">
            <v>20160201LGUM_274</v>
          </cell>
          <cell r="AH1082" t="str">
            <v>274</v>
          </cell>
        </row>
        <row r="1083">
          <cell r="B1083" t="str">
            <v>Dec 2017</v>
          </cell>
          <cell r="C1083" t="str">
            <v>RLS</v>
          </cell>
          <cell r="E1083">
            <v>506</v>
          </cell>
          <cell r="G1083">
            <v>43035.965965230011</v>
          </cell>
          <cell r="Q1083">
            <v>13085.17</v>
          </cell>
          <cell r="S1083">
            <v>-368.4</v>
          </cell>
          <cell r="T1083">
            <v>2597.3000000000002</v>
          </cell>
          <cell r="U1083">
            <v>-13.59</v>
          </cell>
          <cell r="W1083">
            <v>15300.48</v>
          </cell>
          <cell r="AF1083" t="str">
            <v>20160201LGUM_275</v>
          </cell>
          <cell r="AH1083" t="str">
            <v>275</v>
          </cell>
        </row>
        <row r="1084">
          <cell r="B1084" t="str">
            <v>Dec 2017</v>
          </cell>
          <cell r="C1084" t="str">
            <v>RLS</v>
          </cell>
          <cell r="E1084">
            <v>1295</v>
          </cell>
          <cell r="G1084">
            <v>63984.560679027803</v>
          </cell>
          <cell r="Q1084">
            <v>19684</v>
          </cell>
          <cell r="S1084">
            <v>-554.17999999999995</v>
          </cell>
          <cell r="T1084">
            <v>3907.12</v>
          </cell>
          <cell r="U1084">
            <v>-20.440000000000001</v>
          </cell>
          <cell r="W1084">
            <v>23016.5</v>
          </cell>
          <cell r="AF1084" t="str">
            <v>20160201LGUM_276</v>
          </cell>
          <cell r="AH1084" t="str">
            <v>276</v>
          </cell>
        </row>
        <row r="1085">
          <cell r="B1085" t="str">
            <v>Dec 2017</v>
          </cell>
          <cell r="C1085" t="str">
            <v>RLS</v>
          </cell>
          <cell r="E1085">
            <v>2287</v>
          </cell>
          <cell r="G1085">
            <v>198216.44324629405</v>
          </cell>
          <cell r="Q1085">
            <v>52911.73</v>
          </cell>
          <cell r="S1085">
            <v>-1489.66</v>
          </cell>
          <cell r="T1085">
            <v>10502.56</v>
          </cell>
          <cell r="U1085">
            <v>-54.95</v>
          </cell>
          <cell r="W1085">
            <v>61869.68</v>
          </cell>
          <cell r="AF1085" t="str">
            <v>20160201LGUM_277</v>
          </cell>
          <cell r="AH1085" t="str">
            <v>277</v>
          </cell>
        </row>
        <row r="1086">
          <cell r="B1086" t="str">
            <v>Dec 2017</v>
          </cell>
          <cell r="C1086" t="str">
            <v>RLS</v>
          </cell>
          <cell r="E1086">
            <v>12</v>
          </cell>
          <cell r="G1086">
            <v>5709.1751215333679</v>
          </cell>
          <cell r="Q1086">
            <v>914.88</v>
          </cell>
          <cell r="S1086">
            <v>-25.76</v>
          </cell>
          <cell r="T1086">
            <v>181.6</v>
          </cell>
          <cell r="U1086">
            <v>-0.95</v>
          </cell>
          <cell r="W1086">
            <v>1069.77</v>
          </cell>
          <cell r="AF1086" t="str">
            <v>20160201LGUM_278</v>
          </cell>
          <cell r="AH1086" t="str">
            <v>278</v>
          </cell>
        </row>
        <row r="1087">
          <cell r="B1087" t="str">
            <v>Dec 2017</v>
          </cell>
          <cell r="C1087" t="str">
            <v>RLS</v>
          </cell>
          <cell r="E1087">
            <v>7</v>
          </cell>
          <cell r="G1087">
            <v>3783.348013573273</v>
          </cell>
          <cell r="Q1087">
            <v>315.77000000000004</v>
          </cell>
          <cell r="S1087">
            <v>-8.89</v>
          </cell>
          <cell r="T1087">
            <v>62.68</v>
          </cell>
          <cell r="U1087">
            <v>-0.33</v>
          </cell>
          <cell r="W1087">
            <v>369.23</v>
          </cell>
          <cell r="AF1087" t="str">
            <v>20160201LGUM_279</v>
          </cell>
          <cell r="AH1087" t="str">
            <v>279</v>
          </cell>
        </row>
        <row r="1088">
          <cell r="B1088" t="str">
            <v>Dec 2017</v>
          </cell>
          <cell r="C1088" t="str">
            <v>RLS</v>
          </cell>
          <cell r="E1088">
            <v>45</v>
          </cell>
          <cell r="G1088">
            <v>2067.5369904410127</v>
          </cell>
          <cell r="Q1088">
            <v>1653.98</v>
          </cell>
          <cell r="S1088">
            <v>-46.57</v>
          </cell>
          <cell r="T1088">
            <v>328.3</v>
          </cell>
          <cell r="U1088">
            <v>-1.72</v>
          </cell>
          <cell r="W1088">
            <v>1933.99</v>
          </cell>
          <cell r="AF1088" t="str">
            <v>20160201LGUM_280</v>
          </cell>
          <cell r="AH1088" t="str">
            <v>280</v>
          </cell>
        </row>
        <row r="1089">
          <cell r="B1089" t="str">
            <v>Dec 2017</v>
          </cell>
          <cell r="C1089" t="str">
            <v>RLS</v>
          </cell>
          <cell r="E1089">
            <v>237</v>
          </cell>
          <cell r="G1089">
            <v>15032.461994108842</v>
          </cell>
          <cell r="Q1089">
            <v>8855.75</v>
          </cell>
          <cell r="S1089">
            <v>-249.32</v>
          </cell>
          <cell r="T1089">
            <v>1757.79</v>
          </cell>
          <cell r="U1089">
            <v>-9.1999999999999993</v>
          </cell>
          <cell r="W1089">
            <v>10355.02</v>
          </cell>
          <cell r="AF1089" t="str">
            <v>20160201LGUM_281</v>
          </cell>
          <cell r="AH1089" t="str">
            <v>281</v>
          </cell>
        </row>
        <row r="1090">
          <cell r="B1090" t="str">
            <v>Dec 2017</v>
          </cell>
          <cell r="C1090" t="str">
            <v>RLS</v>
          </cell>
          <cell r="E1090">
            <v>103</v>
          </cell>
          <cell r="G1090">
            <v>4769.2002175951957</v>
          </cell>
          <cell r="Q1090">
            <v>3107.96</v>
          </cell>
          <cell r="S1090">
            <v>-87.5</v>
          </cell>
          <cell r="T1090">
            <v>616.9</v>
          </cell>
          <cell r="U1090">
            <v>-3.23</v>
          </cell>
          <cell r="W1090">
            <v>3634.13</v>
          </cell>
          <cell r="AF1090" t="str">
            <v>20160201LGUM_282</v>
          </cell>
          <cell r="AH1090" t="str">
            <v>282</v>
          </cell>
        </row>
        <row r="1091">
          <cell r="B1091" t="str">
            <v>Dec 2017</v>
          </cell>
          <cell r="C1091" t="str">
            <v>RLS</v>
          </cell>
          <cell r="E1091">
            <v>80</v>
          </cell>
          <cell r="G1091">
            <v>5258.5580851551986</v>
          </cell>
          <cell r="Q1091">
            <v>3039.7999999999997</v>
          </cell>
          <cell r="S1091">
            <v>-85.58</v>
          </cell>
          <cell r="T1091">
            <v>603.37</v>
          </cell>
          <cell r="U1091">
            <v>-3.16</v>
          </cell>
          <cell r="W1091">
            <v>3554.43</v>
          </cell>
          <cell r="AF1091" t="str">
            <v>20160201LGUM_283</v>
          </cell>
          <cell r="AH1091" t="str">
            <v>283</v>
          </cell>
        </row>
        <row r="1092">
          <cell r="B1092" t="str">
            <v>Dec 2017</v>
          </cell>
          <cell r="C1092" t="str">
            <v>RLS</v>
          </cell>
          <cell r="E1092">
            <v>460</v>
          </cell>
          <cell r="G1092">
            <v>57471.003562692684</v>
          </cell>
          <cell r="Q1092">
            <v>9167.7999999999993</v>
          </cell>
          <cell r="S1092">
            <v>-258.11</v>
          </cell>
          <cell r="T1092">
            <v>1819.74</v>
          </cell>
          <cell r="U1092">
            <v>-9.52</v>
          </cell>
          <cell r="W1092">
            <v>10719.91</v>
          </cell>
          <cell r="AF1092" t="str">
            <v>20160201LGUM_314</v>
          </cell>
          <cell r="AH1092" t="str">
            <v>314</v>
          </cell>
        </row>
        <row r="1093">
          <cell r="B1093" t="str">
            <v>Dec 2017</v>
          </cell>
          <cell r="C1093" t="str">
            <v>RLS</v>
          </cell>
          <cell r="E1093">
            <v>453</v>
          </cell>
          <cell r="G1093">
            <v>87716.378264573126</v>
          </cell>
          <cell r="Q1093">
            <v>10804.04</v>
          </cell>
          <cell r="S1093">
            <v>-304.17</v>
          </cell>
          <cell r="T1093">
            <v>2144.52</v>
          </cell>
          <cell r="U1093">
            <v>-11.22</v>
          </cell>
          <cell r="W1093">
            <v>12633.17</v>
          </cell>
          <cell r="AF1093" t="str">
            <v>20160201LGUM_315</v>
          </cell>
          <cell r="AH1093" t="str">
            <v>315</v>
          </cell>
        </row>
        <row r="1094">
          <cell r="B1094" t="str">
            <v>Dec 2017</v>
          </cell>
          <cell r="C1094" t="str">
            <v>RLS</v>
          </cell>
          <cell r="E1094">
            <v>48</v>
          </cell>
          <cell r="G1094">
            <v>4212.5556432456924</v>
          </cell>
          <cell r="Q1094">
            <v>868.33</v>
          </cell>
          <cell r="S1094">
            <v>-24.45</v>
          </cell>
          <cell r="T1094">
            <v>172.35</v>
          </cell>
          <cell r="U1094">
            <v>-0.9</v>
          </cell>
          <cell r="W1094">
            <v>1015.33</v>
          </cell>
          <cell r="AF1094" t="str">
            <v>20160201LGUM_318</v>
          </cell>
          <cell r="AH1094" t="str">
            <v>318</v>
          </cell>
        </row>
        <row r="1095">
          <cell r="B1095" t="str">
            <v>Dec 2017</v>
          </cell>
          <cell r="C1095" t="str">
            <v>RLS</v>
          </cell>
          <cell r="E1095">
            <v>0</v>
          </cell>
          <cell r="G1095">
            <v>0</v>
          </cell>
          <cell r="Q1095">
            <v>0</v>
          </cell>
          <cell r="S1095">
            <v>0</v>
          </cell>
          <cell r="T1095">
            <v>0</v>
          </cell>
          <cell r="U1095">
            <v>0</v>
          </cell>
          <cell r="W1095">
            <v>0</v>
          </cell>
          <cell r="AF1095" t="str">
            <v>20160201LGUM_347</v>
          </cell>
          <cell r="AH1095" t="str">
            <v>347</v>
          </cell>
        </row>
        <row r="1096">
          <cell r="B1096" t="str">
            <v>Dec 2017</v>
          </cell>
          <cell r="C1096" t="str">
            <v>RLS</v>
          </cell>
          <cell r="E1096">
            <v>37</v>
          </cell>
          <cell r="G1096">
            <v>4791.6291198583622</v>
          </cell>
          <cell r="Q1096">
            <v>515.41999999999996</v>
          </cell>
          <cell r="S1096">
            <v>-14.51</v>
          </cell>
          <cell r="T1096">
            <v>102.3</v>
          </cell>
          <cell r="U1096">
            <v>-0.54</v>
          </cell>
          <cell r="W1096">
            <v>602.66999999999996</v>
          </cell>
          <cell r="AF1096" t="str">
            <v>20160201LGUM_348</v>
          </cell>
          <cell r="AH1096" t="str">
            <v>348</v>
          </cell>
        </row>
        <row r="1097">
          <cell r="B1097" t="str">
            <v>Dec 2017</v>
          </cell>
          <cell r="C1097" t="str">
            <v>RLS</v>
          </cell>
          <cell r="E1097">
            <v>16</v>
          </cell>
          <cell r="G1097">
            <v>696.31546571558761</v>
          </cell>
          <cell r="Q1097">
            <v>153.12</v>
          </cell>
          <cell r="S1097">
            <v>-4.3099999999999996</v>
          </cell>
          <cell r="T1097">
            <v>30.39</v>
          </cell>
          <cell r="U1097">
            <v>-0.16</v>
          </cell>
          <cell r="W1097">
            <v>179.04</v>
          </cell>
          <cell r="AF1097" t="str">
            <v>20160201LGUM_349</v>
          </cell>
          <cell r="AH1097" t="str">
            <v>349</v>
          </cell>
        </row>
        <row r="1098">
          <cell r="B1098" t="str">
            <v>Dec 2017</v>
          </cell>
          <cell r="C1098" t="str">
            <v>LS</v>
          </cell>
          <cell r="E1098">
            <v>47</v>
          </cell>
          <cell r="G1098">
            <v>1034.7879907779229</v>
          </cell>
          <cell r="Q1098">
            <v>1243.9000000000001</v>
          </cell>
          <cell r="S1098">
            <v>-35.020000000000003</v>
          </cell>
          <cell r="T1098">
            <v>246.91</v>
          </cell>
          <cell r="U1098">
            <v>-1.29</v>
          </cell>
          <cell r="W1098">
            <v>1454.5</v>
          </cell>
          <cell r="AF1098" t="str">
            <v>20160201LGUM_400</v>
          </cell>
          <cell r="AH1098" t="str">
            <v>400</v>
          </cell>
        </row>
        <row r="1099">
          <cell r="B1099" t="str">
            <v>Dec 2017</v>
          </cell>
          <cell r="C1099" t="str">
            <v>LS</v>
          </cell>
          <cell r="E1099">
            <v>10</v>
          </cell>
          <cell r="G1099">
            <v>428.18813411500264</v>
          </cell>
          <cell r="Q1099">
            <v>259.78999999999996</v>
          </cell>
          <cell r="S1099">
            <v>-7.31</v>
          </cell>
          <cell r="T1099">
            <v>51.57</v>
          </cell>
          <cell r="U1099">
            <v>-0.27</v>
          </cell>
          <cell r="W1099">
            <v>303.77999999999997</v>
          </cell>
          <cell r="AF1099" t="str">
            <v>20160201LGUM_401</v>
          </cell>
          <cell r="AH1099" t="str">
            <v>401</v>
          </cell>
        </row>
        <row r="1100">
          <cell r="B1100" t="str">
            <v>Dec 2017</v>
          </cell>
          <cell r="C1100" t="str">
            <v>LS</v>
          </cell>
          <cell r="E1100">
            <v>213</v>
          </cell>
          <cell r="G1100">
            <v>7725.7373341035473</v>
          </cell>
          <cell r="Q1100">
            <v>4434.67</v>
          </cell>
          <cell r="S1100">
            <v>-124.85</v>
          </cell>
          <cell r="T1100">
            <v>880.24</v>
          </cell>
          <cell r="U1100">
            <v>-4.6100000000000003</v>
          </cell>
          <cell r="W1100">
            <v>5185.45</v>
          </cell>
          <cell r="AF1100" t="str">
            <v>20160201LGUM_412</v>
          </cell>
          <cell r="AH1100" t="str">
            <v>412</v>
          </cell>
        </row>
        <row r="1101">
          <cell r="B1101" t="str">
            <v>Dec 2017</v>
          </cell>
          <cell r="C1101" t="str">
            <v>LS</v>
          </cell>
          <cell r="E1101">
            <v>2497</v>
          </cell>
          <cell r="G1101">
            <v>127066.86778974185</v>
          </cell>
          <cell r="Q1101">
            <v>53846.64</v>
          </cell>
          <cell r="S1101">
            <v>-1515.98</v>
          </cell>
          <cell r="T1101">
            <v>10688.13</v>
          </cell>
          <cell r="U1101">
            <v>-55.92</v>
          </cell>
          <cell r="W1101">
            <v>62962.87</v>
          </cell>
          <cell r="AF1101" t="str">
            <v>20160201LGUM_413</v>
          </cell>
          <cell r="AH1101" t="str">
            <v>413</v>
          </cell>
        </row>
        <row r="1102">
          <cell r="B1102" t="str">
            <v>Dec 2017</v>
          </cell>
          <cell r="C1102" t="str">
            <v>LS</v>
          </cell>
          <cell r="E1102">
            <v>46</v>
          </cell>
          <cell r="G1102">
            <v>1624.0564229647598</v>
          </cell>
          <cell r="Q1102">
            <v>975.65999999999985</v>
          </cell>
          <cell r="S1102">
            <v>-27.47</v>
          </cell>
          <cell r="T1102">
            <v>193.66</v>
          </cell>
          <cell r="U1102">
            <v>-1.01</v>
          </cell>
          <cell r="W1102">
            <v>1140.8399999999999</v>
          </cell>
          <cell r="AF1102" t="str">
            <v>20160201LGUM_415</v>
          </cell>
          <cell r="AH1102" t="str">
            <v>415</v>
          </cell>
        </row>
        <row r="1103">
          <cell r="B1103" t="str">
            <v>Dec 2017</v>
          </cell>
          <cell r="C1103" t="str">
            <v>LS</v>
          </cell>
          <cell r="E1103">
            <v>1943</v>
          </cell>
          <cell r="G1103">
            <v>98296.70315944335</v>
          </cell>
          <cell r="Q1103">
            <v>45932.65</v>
          </cell>
          <cell r="S1103">
            <v>-1293.17</v>
          </cell>
          <cell r="T1103">
            <v>9117.26</v>
          </cell>
          <cell r="U1103">
            <v>-47.7</v>
          </cell>
          <cell r="W1103">
            <v>53709.04</v>
          </cell>
          <cell r="AF1103" t="str">
            <v>20160201LGUM_416</v>
          </cell>
          <cell r="AH1103" t="str">
            <v>416</v>
          </cell>
        </row>
        <row r="1104">
          <cell r="B1104" t="str">
            <v>Dec 2017</v>
          </cell>
          <cell r="C1104" t="str">
            <v>RLS</v>
          </cell>
          <cell r="E1104">
            <v>46</v>
          </cell>
          <cell r="G1104">
            <v>2303.040464204264</v>
          </cell>
          <cell r="Q1104">
            <v>1138.5</v>
          </cell>
          <cell r="S1104">
            <v>-32.049999999999997</v>
          </cell>
          <cell r="T1104">
            <v>225.98</v>
          </cell>
          <cell r="U1104">
            <v>-1.18</v>
          </cell>
          <cell r="W1104">
            <v>1331.25</v>
          </cell>
          <cell r="AF1104" t="str">
            <v>20160201LGUM_417</v>
          </cell>
          <cell r="AH1104" t="str">
            <v>417</v>
          </cell>
        </row>
        <row r="1105">
          <cell r="B1105" t="str">
            <v>Dec 2017</v>
          </cell>
          <cell r="C1105" t="str">
            <v>RLS</v>
          </cell>
          <cell r="E1105">
            <v>114</v>
          </cell>
          <cell r="G1105">
            <v>8769.7007848982194</v>
          </cell>
          <cell r="Q1105">
            <v>2998.19</v>
          </cell>
          <cell r="S1105">
            <v>-84.41</v>
          </cell>
          <cell r="T1105">
            <v>595.12</v>
          </cell>
          <cell r="U1105">
            <v>-3.11</v>
          </cell>
          <cell r="W1105">
            <v>3505.79</v>
          </cell>
          <cell r="AF1105" t="str">
            <v>20160201LGUM_419</v>
          </cell>
          <cell r="AH1105" t="str">
            <v>419</v>
          </cell>
        </row>
        <row r="1106">
          <cell r="B1106" t="str">
            <v>Dec 2017</v>
          </cell>
          <cell r="C1106" t="str">
            <v>LS</v>
          </cell>
          <cell r="E1106">
            <v>62</v>
          </cell>
          <cell r="G1106">
            <v>4832.4089421550289</v>
          </cell>
          <cell r="Q1106">
            <v>1913.3199999999997</v>
          </cell>
          <cell r="S1106">
            <v>-53.87</v>
          </cell>
          <cell r="T1106">
            <v>379.78</v>
          </cell>
          <cell r="U1106">
            <v>-1.99</v>
          </cell>
          <cell r="W1106">
            <v>2237.2399999999998</v>
          </cell>
          <cell r="AF1106" t="str">
            <v>20160201LGUM_420</v>
          </cell>
          <cell r="AH1106" t="str">
            <v>420</v>
          </cell>
        </row>
        <row r="1107">
          <cell r="B1107" t="str">
            <v>Dec 2017</v>
          </cell>
          <cell r="C1107" t="str">
            <v>LS</v>
          </cell>
          <cell r="E1107">
            <v>210</v>
          </cell>
          <cell r="G1107">
            <v>26985.027909261913</v>
          </cell>
          <cell r="Q1107">
            <v>7131.5999999999995</v>
          </cell>
          <cell r="S1107">
            <v>-200.78</v>
          </cell>
          <cell r="T1107">
            <v>1415.57</v>
          </cell>
          <cell r="U1107">
            <v>-7.41</v>
          </cell>
          <cell r="W1107">
            <v>8338.98</v>
          </cell>
          <cell r="AF1107" t="str">
            <v>20160201LGUM_421</v>
          </cell>
          <cell r="AH1107" t="str">
            <v>421</v>
          </cell>
        </row>
        <row r="1108">
          <cell r="B1108" t="str">
            <v>Dec 2017</v>
          </cell>
          <cell r="C1108" t="str">
            <v>LS</v>
          </cell>
          <cell r="E1108">
            <v>438</v>
          </cell>
          <cell r="G1108">
            <v>87852.990669266946</v>
          </cell>
          <cell r="Q1108">
            <v>17357.95</v>
          </cell>
          <cell r="S1108">
            <v>-488.69</v>
          </cell>
          <cell r="T1108">
            <v>3445.41</v>
          </cell>
          <cell r="U1108">
            <v>-18.03</v>
          </cell>
          <cell r="W1108">
            <v>20296.64</v>
          </cell>
          <cell r="AF1108" t="str">
            <v>20160201LGUM_422</v>
          </cell>
          <cell r="AH1108" t="str">
            <v>422</v>
          </cell>
        </row>
        <row r="1109">
          <cell r="B1109" t="str">
            <v>Dec 2017</v>
          </cell>
          <cell r="C1109" t="str">
            <v>LS</v>
          </cell>
          <cell r="E1109">
            <v>21</v>
          </cell>
          <cell r="G1109">
            <v>1611.82247627576</v>
          </cell>
          <cell r="Q1109">
            <v>573.72</v>
          </cell>
          <cell r="S1109">
            <v>-16.149999999999999</v>
          </cell>
          <cell r="T1109">
            <v>113.88</v>
          </cell>
          <cell r="U1109">
            <v>-0.6</v>
          </cell>
          <cell r="W1109">
            <v>670.85</v>
          </cell>
          <cell r="AF1109" t="str">
            <v>20160201LGUM_423</v>
          </cell>
          <cell r="AH1109" t="str">
            <v>423</v>
          </cell>
        </row>
        <row r="1110">
          <cell r="B1110" t="str">
            <v>Dec 2017</v>
          </cell>
          <cell r="C1110" t="str">
            <v>LS</v>
          </cell>
          <cell r="E1110">
            <v>32</v>
          </cell>
          <cell r="G1110">
            <v>6430.977976184372</v>
          </cell>
          <cell r="Q1110">
            <v>1128.6400000000001</v>
          </cell>
          <cell r="S1110">
            <v>-31.78</v>
          </cell>
          <cell r="T1110">
            <v>224.03</v>
          </cell>
          <cell r="U1110">
            <v>-1.17</v>
          </cell>
          <cell r="W1110">
            <v>1319.72</v>
          </cell>
          <cell r="AF1110" t="str">
            <v>20160201LGUM_425</v>
          </cell>
          <cell r="AH1110" t="str">
            <v>425</v>
          </cell>
        </row>
        <row r="1111">
          <cell r="B1111" t="str">
            <v>Dec 2017</v>
          </cell>
          <cell r="C1111" t="str">
            <v>RLS</v>
          </cell>
          <cell r="E1111">
            <v>34</v>
          </cell>
          <cell r="G1111">
            <v>1162.224935455007</v>
          </cell>
          <cell r="Q1111">
            <v>1164.8399999999999</v>
          </cell>
          <cell r="S1111">
            <v>-32.79</v>
          </cell>
          <cell r="T1111">
            <v>231.21</v>
          </cell>
          <cell r="U1111">
            <v>-1.21</v>
          </cell>
          <cell r="W1111">
            <v>1362.05</v>
          </cell>
          <cell r="AF1111" t="str">
            <v>20160201LGUM_426</v>
          </cell>
          <cell r="AH1111" t="str">
            <v>426</v>
          </cell>
        </row>
        <row r="1112">
          <cell r="B1112" t="str">
            <v>Dec 2017</v>
          </cell>
          <cell r="C1112" t="str">
            <v>LS</v>
          </cell>
          <cell r="E1112">
            <v>53</v>
          </cell>
          <cell r="G1112">
            <v>1823.8775522184278</v>
          </cell>
          <cell r="Q1112">
            <v>1971.59</v>
          </cell>
          <cell r="S1112">
            <v>-55.51</v>
          </cell>
          <cell r="T1112">
            <v>391.34</v>
          </cell>
          <cell r="U1112">
            <v>-2.0499999999999998</v>
          </cell>
          <cell r="W1112">
            <v>2305.37</v>
          </cell>
          <cell r="AF1112" t="str">
            <v>20160201LGUM_427</v>
          </cell>
          <cell r="AH1112" t="str">
            <v>427</v>
          </cell>
        </row>
        <row r="1113">
          <cell r="B1113" t="str">
            <v>Dec 2017</v>
          </cell>
          <cell r="C1113" t="str">
            <v>RLS</v>
          </cell>
          <cell r="E1113">
            <v>286</v>
          </cell>
          <cell r="G1113">
            <v>13992.576525543836</v>
          </cell>
          <cell r="Q1113">
            <v>10346.240000000002</v>
          </cell>
          <cell r="S1113">
            <v>-291.27999999999997</v>
          </cell>
          <cell r="T1113">
            <v>2053.65</v>
          </cell>
          <cell r="U1113">
            <v>-10.74</v>
          </cell>
          <cell r="W1113">
            <v>12097.87</v>
          </cell>
          <cell r="AF1113" t="str">
            <v>20160201LGUM_428</v>
          </cell>
          <cell r="AH1113" t="str">
            <v>428</v>
          </cell>
        </row>
        <row r="1114">
          <cell r="B1114" t="str">
            <v>Dec 2017</v>
          </cell>
          <cell r="C1114" t="str">
            <v>LS</v>
          </cell>
          <cell r="E1114">
            <v>235</v>
          </cell>
          <cell r="G1114">
            <v>11555.982143317988</v>
          </cell>
          <cell r="Q1114">
            <v>9390.9800000000014</v>
          </cell>
          <cell r="S1114">
            <v>-264.39</v>
          </cell>
          <cell r="T1114">
            <v>1864.03</v>
          </cell>
          <cell r="U1114">
            <v>-9.75</v>
          </cell>
          <cell r="W1114">
            <v>10980.87</v>
          </cell>
          <cell r="AF1114" t="str">
            <v>20160201LGUM_429</v>
          </cell>
          <cell r="AH1114" t="str">
            <v>429</v>
          </cell>
        </row>
        <row r="1115">
          <cell r="B1115" t="str">
            <v>Dec 2017</v>
          </cell>
          <cell r="C1115" t="str">
            <v>RLS</v>
          </cell>
          <cell r="E1115">
            <v>13</v>
          </cell>
          <cell r="G1115">
            <v>444.50006303366939</v>
          </cell>
          <cell r="Q1115">
            <v>432.9</v>
          </cell>
          <cell r="S1115">
            <v>-12.19</v>
          </cell>
          <cell r="T1115">
            <v>85.93</v>
          </cell>
          <cell r="U1115">
            <v>-0.45</v>
          </cell>
          <cell r="W1115">
            <v>506.19</v>
          </cell>
          <cell r="AF1115" t="str">
            <v>20160201LGUM_430</v>
          </cell>
          <cell r="AH1115" t="str">
            <v>430</v>
          </cell>
        </row>
        <row r="1116">
          <cell r="B1116" t="str">
            <v>Dec 2017</v>
          </cell>
          <cell r="C1116" t="str">
            <v>LS</v>
          </cell>
          <cell r="E1116">
            <v>50</v>
          </cell>
          <cell r="G1116">
            <v>1763.7273143308441</v>
          </cell>
          <cell r="Q1116">
            <v>1886.86</v>
          </cell>
          <cell r="S1116">
            <v>-53.12</v>
          </cell>
          <cell r="T1116">
            <v>374.53</v>
          </cell>
          <cell r="U1116">
            <v>-1.96</v>
          </cell>
          <cell r="W1116">
            <v>2206.31</v>
          </cell>
          <cell r="AF1116" t="str">
            <v>20160201LGUM_431</v>
          </cell>
          <cell r="AH1116" t="str">
            <v>431</v>
          </cell>
        </row>
        <row r="1117">
          <cell r="B1117" t="str">
            <v>Dec 2017</v>
          </cell>
          <cell r="C1117" t="str">
            <v>RLS</v>
          </cell>
          <cell r="E1117">
            <v>9</v>
          </cell>
          <cell r="G1117">
            <v>508.72828315091976</v>
          </cell>
          <cell r="Q1117">
            <v>322.14999999999998</v>
          </cell>
          <cell r="S1117">
            <v>-9.07</v>
          </cell>
          <cell r="T1117">
            <v>63.95</v>
          </cell>
          <cell r="U1117">
            <v>-0.33</v>
          </cell>
          <cell r="W1117">
            <v>376.7</v>
          </cell>
          <cell r="AF1117" t="str">
            <v>20160201LGUM_432</v>
          </cell>
          <cell r="AH1117" t="str">
            <v>432</v>
          </cell>
        </row>
        <row r="1118">
          <cell r="B1118" t="str">
            <v>Dec 2017</v>
          </cell>
          <cell r="C1118" t="str">
            <v>LS</v>
          </cell>
          <cell r="E1118">
            <v>234</v>
          </cell>
          <cell r="G1118">
            <v>12225.79072454074</v>
          </cell>
          <cell r="Q1118">
            <v>9416.16</v>
          </cell>
          <cell r="S1118">
            <v>-265.10000000000002</v>
          </cell>
          <cell r="T1118">
            <v>1869.03</v>
          </cell>
          <cell r="U1118">
            <v>-9.7799999999999994</v>
          </cell>
          <cell r="W1118">
            <v>11010.31</v>
          </cell>
          <cell r="AF1118" t="str">
            <v>20160201LGUM_433</v>
          </cell>
          <cell r="AH1118" t="str">
            <v>433</v>
          </cell>
        </row>
        <row r="1119">
          <cell r="B1119" t="str">
            <v>Dec 2017</v>
          </cell>
          <cell r="C1119" t="str">
            <v>LS</v>
          </cell>
          <cell r="E1119">
            <v>0</v>
          </cell>
          <cell r="G1119">
            <v>0</v>
          </cell>
          <cell r="Q1119">
            <v>0</v>
          </cell>
          <cell r="S1119">
            <v>0</v>
          </cell>
          <cell r="T1119">
            <v>0</v>
          </cell>
          <cell r="U1119">
            <v>0</v>
          </cell>
          <cell r="W1119">
            <v>0</v>
          </cell>
          <cell r="AF1119" t="str">
            <v>20160201LGUM_439</v>
          </cell>
          <cell r="AH1119" t="str">
            <v>439</v>
          </cell>
        </row>
        <row r="1120">
          <cell r="B1120" t="str">
            <v>Dec 2017</v>
          </cell>
          <cell r="C1120" t="str">
            <v>LS</v>
          </cell>
          <cell r="E1120">
            <v>22</v>
          </cell>
          <cell r="G1120">
            <v>2983.0440010011848</v>
          </cell>
          <cell r="Q1120">
            <v>426.14</v>
          </cell>
          <cell r="S1120">
            <v>-12</v>
          </cell>
          <cell r="T1120">
            <v>84.59</v>
          </cell>
          <cell r="U1120">
            <v>-0.44</v>
          </cell>
          <cell r="W1120">
            <v>498.29</v>
          </cell>
          <cell r="AF1120" t="str">
            <v>20160201LGUM_440</v>
          </cell>
          <cell r="AH1120" t="str">
            <v>440</v>
          </cell>
        </row>
        <row r="1121">
          <cell r="B1121" t="str">
            <v>Dec 2017</v>
          </cell>
          <cell r="C1121" t="str">
            <v>LS</v>
          </cell>
          <cell r="E1121">
            <v>43</v>
          </cell>
          <cell r="G1121">
            <v>8480.1640465918845</v>
          </cell>
          <cell r="Q1121">
            <v>1012.6499999999999</v>
          </cell>
          <cell r="S1121">
            <v>-28.51</v>
          </cell>
          <cell r="T1121">
            <v>201</v>
          </cell>
          <cell r="U1121">
            <v>-1.05</v>
          </cell>
          <cell r="W1121">
            <v>1184.0899999999999</v>
          </cell>
          <cell r="AF1121" t="str">
            <v>20160201LGUM_441</v>
          </cell>
          <cell r="AH1121" t="str">
            <v>441</v>
          </cell>
        </row>
        <row r="1122">
          <cell r="B1122" t="str">
            <v>Dec 2017</v>
          </cell>
          <cell r="C1122" t="str">
            <v>LS</v>
          </cell>
          <cell r="E1122">
            <v>6411</v>
          </cell>
          <cell r="G1122">
            <v>511189.34542652359</v>
          </cell>
          <cell r="Q1122">
            <v>89451.5</v>
          </cell>
          <cell r="S1122">
            <v>-2518.39</v>
          </cell>
          <cell r="T1122">
            <v>17755.41</v>
          </cell>
          <cell r="U1122">
            <v>-92.89</v>
          </cell>
          <cell r="W1122">
            <v>104595.63</v>
          </cell>
          <cell r="AF1122" t="str">
            <v>20160201LGUM_452</v>
          </cell>
          <cell r="AH1122" t="str">
            <v>452</v>
          </cell>
        </row>
        <row r="1123">
          <cell r="B1123" t="str">
            <v>Dec 2017</v>
          </cell>
          <cell r="C1123" t="str">
            <v>LS</v>
          </cell>
          <cell r="E1123">
            <v>9502</v>
          </cell>
          <cell r="G1123">
            <v>1218331.8539618761</v>
          </cell>
          <cell r="Q1123">
            <v>154800.66999999998</v>
          </cell>
          <cell r="S1123">
            <v>-4358.21</v>
          </cell>
          <cell r="T1123">
            <v>30726.69</v>
          </cell>
          <cell r="U1123">
            <v>-160.75</v>
          </cell>
          <cell r="W1123">
            <v>181008.4</v>
          </cell>
          <cell r="AF1123" t="str">
            <v>20160201LGUM_453</v>
          </cell>
          <cell r="AH1123" t="str">
            <v>453</v>
          </cell>
        </row>
        <row r="1124">
          <cell r="B1124" t="str">
            <v>Dec 2017</v>
          </cell>
          <cell r="C1124" t="str">
            <v>LS</v>
          </cell>
          <cell r="E1124">
            <v>5311</v>
          </cell>
          <cell r="G1124">
            <v>1097754.0753950917</v>
          </cell>
          <cell r="Q1124">
            <v>101750.5</v>
          </cell>
          <cell r="S1124">
            <v>-2864.65</v>
          </cell>
          <cell r="T1124">
            <v>20196.66</v>
          </cell>
          <cell r="U1124">
            <v>-105.66</v>
          </cell>
          <cell r="W1124">
            <v>118976.85</v>
          </cell>
          <cell r="AF1124" t="str">
            <v>20160201LGUM_454</v>
          </cell>
          <cell r="AH1124" t="str">
            <v>454</v>
          </cell>
        </row>
        <row r="1125">
          <cell r="B1125" t="str">
            <v>Dec 2017</v>
          </cell>
          <cell r="C1125" t="str">
            <v>LS</v>
          </cell>
          <cell r="E1125">
            <v>387</v>
          </cell>
          <cell r="G1125">
            <v>31270.987232641604</v>
          </cell>
          <cell r="Q1125">
            <v>5904.37</v>
          </cell>
          <cell r="S1125">
            <v>-166.23</v>
          </cell>
          <cell r="T1125">
            <v>1171.97</v>
          </cell>
          <cell r="U1125">
            <v>-6.13</v>
          </cell>
          <cell r="W1125">
            <v>6903.98</v>
          </cell>
          <cell r="AF1125" t="str">
            <v>20160201LGUM_455</v>
          </cell>
          <cell r="AH1125" t="str">
            <v>455</v>
          </cell>
        </row>
        <row r="1126">
          <cell r="B1126" t="str">
            <v>Dec 2017</v>
          </cell>
          <cell r="C1126" t="str">
            <v>LS</v>
          </cell>
          <cell r="E1126">
            <v>12510</v>
          </cell>
          <cell r="G1126">
            <v>2612781.5654674824</v>
          </cell>
          <cell r="Q1126">
            <v>250890.81000000003</v>
          </cell>
          <cell r="S1126">
            <v>-7063.5</v>
          </cell>
          <cell r="T1126">
            <v>49799.82</v>
          </cell>
          <cell r="U1126">
            <v>-260.54000000000002</v>
          </cell>
          <cell r="W1126">
            <v>293366.59000000003</v>
          </cell>
          <cell r="AF1126" t="str">
            <v>20160201LGUM_456</v>
          </cell>
          <cell r="AH1126" t="str">
            <v>456</v>
          </cell>
        </row>
        <row r="1127">
          <cell r="B1127" t="str">
            <v>Dec 2017</v>
          </cell>
          <cell r="C1127" t="str">
            <v>LS</v>
          </cell>
          <cell r="E1127">
            <v>3287</v>
          </cell>
          <cell r="G1127">
            <v>174437.72886510755</v>
          </cell>
          <cell r="Q1127">
            <v>40892.959999999999</v>
          </cell>
          <cell r="S1127">
            <v>-1151.29</v>
          </cell>
          <cell r="T1127">
            <v>8116.93</v>
          </cell>
          <cell r="U1127">
            <v>-42.47</v>
          </cell>
          <cell r="W1127">
            <v>47816.13</v>
          </cell>
          <cell r="AF1127" t="str">
            <v>20160201LGUM_457</v>
          </cell>
          <cell r="AH1127" t="str">
            <v>457</v>
          </cell>
        </row>
        <row r="1128">
          <cell r="B1128" t="str">
            <v>Dec 2017</v>
          </cell>
          <cell r="C1128" t="str">
            <v>RLS</v>
          </cell>
          <cell r="E1128">
            <v>0</v>
          </cell>
          <cell r="G1128">
            <v>0</v>
          </cell>
          <cell r="Q1128">
            <v>0</v>
          </cell>
          <cell r="S1128">
            <v>0</v>
          </cell>
          <cell r="T1128">
            <v>0</v>
          </cell>
          <cell r="U1128">
            <v>0</v>
          </cell>
          <cell r="W1128">
            <v>0</v>
          </cell>
          <cell r="AF1128" t="str">
            <v>20160201LGUM_458</v>
          </cell>
          <cell r="AH1128" t="str">
            <v>458</v>
          </cell>
        </row>
        <row r="1129">
          <cell r="B1129" t="str">
            <v>Dec 2017</v>
          </cell>
          <cell r="C1129" t="str">
            <v>LS</v>
          </cell>
          <cell r="E1129">
            <v>34</v>
          </cell>
          <cell r="G1129">
            <v>2284.6895441707638</v>
          </cell>
          <cell r="Q1129">
            <v>473.66</v>
          </cell>
          <cell r="S1129">
            <v>-13.34</v>
          </cell>
          <cell r="T1129">
            <v>94.02</v>
          </cell>
          <cell r="U1129">
            <v>-0.49</v>
          </cell>
          <cell r="W1129">
            <v>553.85</v>
          </cell>
          <cell r="AF1129" t="str">
            <v>20160201LGUM_470</v>
          </cell>
          <cell r="AH1129" t="str">
            <v>470</v>
          </cell>
        </row>
        <row r="1130">
          <cell r="B1130" t="str">
            <v>Dec 2017</v>
          </cell>
          <cell r="C1130" t="str">
            <v>RLS</v>
          </cell>
          <cell r="E1130">
            <v>8</v>
          </cell>
          <cell r="G1130">
            <v>512.80626538058641</v>
          </cell>
          <cell r="Q1130">
            <v>128.70999999999998</v>
          </cell>
          <cell r="S1130">
            <v>-3.62</v>
          </cell>
          <cell r="T1130">
            <v>25.55</v>
          </cell>
          <cell r="U1130">
            <v>-0.13</v>
          </cell>
          <cell r="W1130">
            <v>150.51</v>
          </cell>
          <cell r="AF1130" t="str">
            <v>20160201LGUM_471</v>
          </cell>
          <cell r="AH1130" t="str">
            <v>471</v>
          </cell>
        </row>
        <row r="1131">
          <cell r="B1131" t="str">
            <v>Dec 2017</v>
          </cell>
          <cell r="C1131" t="str">
            <v>LS</v>
          </cell>
          <cell r="E1131">
            <v>629</v>
          </cell>
          <cell r="G1131">
            <v>97766.565469586669</v>
          </cell>
          <cell r="Q1131">
            <v>12633.31</v>
          </cell>
          <cell r="S1131">
            <v>-355.67</v>
          </cell>
          <cell r="T1131">
            <v>2507.61</v>
          </cell>
          <cell r="U1131">
            <v>-13.12</v>
          </cell>
          <cell r="W1131">
            <v>14772.13</v>
          </cell>
          <cell r="AF1131" t="str">
            <v>20160201LGUM_473</v>
          </cell>
          <cell r="AH1131" t="str">
            <v>473</v>
          </cell>
        </row>
        <row r="1132">
          <cell r="B1132" t="str">
            <v>Dec 2017</v>
          </cell>
          <cell r="C1132" t="str">
            <v>RLS</v>
          </cell>
          <cell r="E1132">
            <v>45</v>
          </cell>
          <cell r="G1132">
            <v>6943.7842415649584</v>
          </cell>
          <cell r="Q1132">
            <v>1024.8499999999999</v>
          </cell>
          <cell r="S1132">
            <v>-28.85</v>
          </cell>
          <cell r="T1132">
            <v>203.43</v>
          </cell>
          <cell r="U1132">
            <v>-1.06</v>
          </cell>
          <cell r="W1132">
            <v>1198.3699999999999</v>
          </cell>
          <cell r="AF1132" t="str">
            <v>20160201LGUM_474</v>
          </cell>
          <cell r="AH1132" t="str">
            <v>474</v>
          </cell>
        </row>
        <row r="1133">
          <cell r="B1133" t="str">
            <v>Dec 2017</v>
          </cell>
          <cell r="C1133" t="str">
            <v>RLS</v>
          </cell>
          <cell r="E1133">
            <v>2</v>
          </cell>
          <cell r="G1133">
            <v>282.4002694044184</v>
          </cell>
          <cell r="Q1133">
            <v>59.279999999999994</v>
          </cell>
          <cell r="S1133">
            <v>-1.67</v>
          </cell>
          <cell r="T1133">
            <v>11.77</v>
          </cell>
          <cell r="U1133">
            <v>-0.06</v>
          </cell>
          <cell r="W1133">
            <v>69.319999999999993</v>
          </cell>
          <cell r="AF1133" t="str">
            <v>20160201LGUM_475</v>
          </cell>
          <cell r="AH1133" t="str">
            <v>475</v>
          </cell>
        </row>
        <row r="1134">
          <cell r="B1134" t="str">
            <v>Dec 2017</v>
          </cell>
          <cell r="C1134" t="str">
            <v>LS</v>
          </cell>
          <cell r="E1134">
            <v>534</v>
          </cell>
          <cell r="G1134">
            <v>253661.70913639979</v>
          </cell>
          <cell r="Q1134">
            <v>22603.75</v>
          </cell>
          <cell r="S1134">
            <v>-636.38</v>
          </cell>
          <cell r="T1134">
            <v>4486.67</v>
          </cell>
          <cell r="U1134">
            <v>-23.47</v>
          </cell>
          <cell r="W1134">
            <v>26430.57</v>
          </cell>
          <cell r="AF1134" t="str">
            <v>20160201LGUM_476</v>
          </cell>
          <cell r="AH1134" t="str">
            <v>476</v>
          </cell>
        </row>
        <row r="1135">
          <cell r="B1135" t="str">
            <v>Dec 2017</v>
          </cell>
          <cell r="C1135" t="str">
            <v>RLS</v>
          </cell>
          <cell r="E1135">
            <v>58</v>
          </cell>
          <cell r="G1135">
            <v>27881.164504231168</v>
          </cell>
          <cell r="Q1135">
            <v>2657.2999999999997</v>
          </cell>
          <cell r="S1135">
            <v>-74.81</v>
          </cell>
          <cell r="T1135">
            <v>527.45000000000005</v>
          </cell>
          <cell r="U1135">
            <v>-2.76</v>
          </cell>
          <cell r="W1135">
            <v>3107.18</v>
          </cell>
          <cell r="AF1135" t="str">
            <v>20160201LGUM_477</v>
          </cell>
          <cell r="AH1135" t="str">
            <v>477</v>
          </cell>
        </row>
        <row r="1136">
          <cell r="B1136" t="str">
            <v>Dec 2017</v>
          </cell>
          <cell r="C1136" t="str">
            <v>LS</v>
          </cell>
          <cell r="E1136">
            <v>0</v>
          </cell>
          <cell r="G1136">
            <v>0</v>
          </cell>
          <cell r="Q1136">
            <v>0</v>
          </cell>
          <cell r="S1136">
            <v>0</v>
          </cell>
          <cell r="T1136">
            <v>0</v>
          </cell>
          <cell r="U1136">
            <v>0</v>
          </cell>
          <cell r="W1136">
            <v>0</v>
          </cell>
          <cell r="AF1136" t="str">
            <v>20160201LGUM_479</v>
          </cell>
          <cell r="AH1136" t="str">
            <v>479</v>
          </cell>
        </row>
        <row r="1137">
          <cell r="B1137" t="str">
            <v>Dec 2017</v>
          </cell>
          <cell r="C1137" t="str">
            <v>LS</v>
          </cell>
          <cell r="E1137">
            <v>20</v>
          </cell>
          <cell r="G1137">
            <v>1216.2581999980907</v>
          </cell>
          <cell r="Q1137">
            <v>497</v>
          </cell>
          <cell r="S1137">
            <v>-13.99</v>
          </cell>
          <cell r="T1137">
            <v>98.65</v>
          </cell>
          <cell r="U1137">
            <v>-0.52</v>
          </cell>
          <cell r="W1137">
            <v>581.14</v>
          </cell>
          <cell r="AF1137" t="str">
            <v>20160201LGUM_480</v>
          </cell>
          <cell r="AH1137" t="str">
            <v>480</v>
          </cell>
        </row>
        <row r="1138">
          <cell r="B1138" t="str">
            <v>Dec 2017</v>
          </cell>
          <cell r="C1138" t="str">
            <v>LS</v>
          </cell>
          <cell r="E1138">
            <v>6</v>
          </cell>
          <cell r="G1138">
            <v>873.70769270608866</v>
          </cell>
          <cell r="Q1138">
            <v>130.02000000000001</v>
          </cell>
          <cell r="S1138">
            <v>-3.66</v>
          </cell>
          <cell r="T1138">
            <v>25.81</v>
          </cell>
          <cell r="U1138">
            <v>-0.14000000000000001</v>
          </cell>
          <cell r="W1138">
            <v>152.03</v>
          </cell>
          <cell r="AF1138" t="str">
            <v>20160201LGUM_481</v>
          </cell>
          <cell r="AH1138" t="str">
            <v>481</v>
          </cell>
        </row>
        <row r="1139">
          <cell r="B1139" t="str">
            <v>Dec 2017</v>
          </cell>
          <cell r="C1139" t="str">
            <v>LS</v>
          </cell>
          <cell r="E1139">
            <v>90</v>
          </cell>
          <cell r="G1139">
            <v>13514.433109115416</v>
          </cell>
          <cell r="Q1139">
            <v>2828.71</v>
          </cell>
          <cell r="S1139">
            <v>-79.64</v>
          </cell>
          <cell r="T1139">
            <v>561.47</v>
          </cell>
          <cell r="U1139">
            <v>-2.94</v>
          </cell>
          <cell r="W1139">
            <v>3307.6</v>
          </cell>
          <cell r="AF1139" t="str">
            <v>20160201LGUM_482</v>
          </cell>
          <cell r="AH1139" t="str">
            <v>482</v>
          </cell>
        </row>
        <row r="1140">
          <cell r="B1140" t="str">
            <v>Dec 2017</v>
          </cell>
          <cell r="C1140" t="str">
            <v>LS</v>
          </cell>
          <cell r="E1140">
            <v>5</v>
          </cell>
          <cell r="G1140">
            <v>2265.3191285798471</v>
          </cell>
          <cell r="Q1140">
            <v>225.04999999999998</v>
          </cell>
          <cell r="S1140">
            <v>-6.34</v>
          </cell>
          <cell r="T1140">
            <v>44.67</v>
          </cell>
          <cell r="U1140">
            <v>-0.23</v>
          </cell>
          <cell r="W1140">
            <v>263.14999999999998</v>
          </cell>
          <cell r="AF1140" t="str">
            <v>20160201LGUM_483</v>
          </cell>
          <cell r="AH1140" t="str">
            <v>483</v>
          </cell>
        </row>
        <row r="1141">
          <cell r="B1141" t="str">
            <v>Dec 2017</v>
          </cell>
          <cell r="C1141" t="str">
            <v>LS</v>
          </cell>
          <cell r="E1141">
            <v>56</v>
          </cell>
          <cell r="G1141">
            <v>25750.418789230323</v>
          </cell>
          <cell r="Q1141">
            <v>3066.55</v>
          </cell>
          <cell r="S1141">
            <v>-86.33</v>
          </cell>
          <cell r="T1141">
            <v>608.69000000000005</v>
          </cell>
          <cell r="U1141">
            <v>-3.18</v>
          </cell>
          <cell r="W1141">
            <v>3585.73</v>
          </cell>
          <cell r="AF1141" t="str">
            <v>20160201LGUM_484</v>
          </cell>
          <cell r="AH1141" t="str">
            <v>484</v>
          </cell>
        </row>
        <row r="1142">
          <cell r="B1142" t="str">
            <v>Dec 2017</v>
          </cell>
          <cell r="C1142" t="str">
            <v>ODL</v>
          </cell>
          <cell r="E1142">
            <v>0</v>
          </cell>
          <cell r="G1142">
            <v>0</v>
          </cell>
          <cell r="Q1142">
            <v>0</v>
          </cell>
          <cell r="S1142">
            <v>0</v>
          </cell>
          <cell r="T1142">
            <v>0</v>
          </cell>
          <cell r="U1142">
            <v>0</v>
          </cell>
          <cell r="W1142">
            <v>0</v>
          </cell>
          <cell r="AF1142" t="str">
            <v>20160201ODL</v>
          </cell>
          <cell r="AH1142" t="str">
            <v>ODL</v>
          </cell>
        </row>
        <row r="1143">
          <cell r="B1143" t="str">
            <v>Dec 2017</v>
          </cell>
          <cell r="C1143" t="str">
            <v>RLS</v>
          </cell>
          <cell r="E1143">
            <v>0</v>
          </cell>
          <cell r="G1143">
            <v>0</v>
          </cell>
          <cell r="Q1143">
            <v>0</v>
          </cell>
          <cell r="S1143">
            <v>0</v>
          </cell>
          <cell r="T1143">
            <v>0</v>
          </cell>
          <cell r="U1143">
            <v>0</v>
          </cell>
          <cell r="W1143">
            <v>0</v>
          </cell>
          <cell r="AF1143" t="str">
            <v>20160201LGUM_204CU</v>
          </cell>
          <cell r="AH1143" t="str">
            <v>4CU</v>
          </cell>
        </row>
        <row r="1144">
          <cell r="B1144" t="str">
            <v>Dec 2017</v>
          </cell>
          <cell r="C1144" t="str">
            <v>RLS</v>
          </cell>
          <cell r="E1144">
            <v>0</v>
          </cell>
          <cell r="G1144">
            <v>0</v>
          </cell>
          <cell r="Q1144">
            <v>0</v>
          </cell>
          <cell r="S1144">
            <v>0</v>
          </cell>
          <cell r="T1144">
            <v>0</v>
          </cell>
          <cell r="U1144">
            <v>0</v>
          </cell>
          <cell r="W1144">
            <v>0</v>
          </cell>
          <cell r="AF1144" t="str">
            <v>20160201LGUM_207CU</v>
          </cell>
          <cell r="AH1144" t="str">
            <v>7CU</v>
          </cell>
        </row>
        <row r="1145">
          <cell r="B1145" t="str">
            <v>Dec 2017</v>
          </cell>
          <cell r="C1145" t="str">
            <v>RLS</v>
          </cell>
          <cell r="E1145">
            <v>0</v>
          </cell>
          <cell r="G1145">
            <v>0</v>
          </cell>
          <cell r="Q1145">
            <v>0</v>
          </cell>
          <cell r="S1145">
            <v>0</v>
          </cell>
          <cell r="T1145">
            <v>0</v>
          </cell>
          <cell r="U1145">
            <v>0</v>
          </cell>
          <cell r="W1145">
            <v>0</v>
          </cell>
          <cell r="AF1145" t="str">
            <v>20160201LGUM_209CU</v>
          </cell>
          <cell r="AH1145" t="str">
            <v>9CU</v>
          </cell>
        </row>
        <row r="1146">
          <cell r="B1146" t="str">
            <v>Dec 2017</v>
          </cell>
          <cell r="C1146" t="str">
            <v>RLS</v>
          </cell>
          <cell r="E1146">
            <v>0</v>
          </cell>
          <cell r="G1146">
            <v>0</v>
          </cell>
          <cell r="Q1146">
            <v>0</v>
          </cell>
          <cell r="S1146">
            <v>0</v>
          </cell>
          <cell r="T1146">
            <v>0</v>
          </cell>
          <cell r="U1146">
            <v>0</v>
          </cell>
          <cell r="W1146">
            <v>0</v>
          </cell>
          <cell r="AF1146" t="str">
            <v>20160201LGUM_210CU</v>
          </cell>
          <cell r="AH1146" t="str">
            <v>0CU</v>
          </cell>
        </row>
        <row r="1147">
          <cell r="B1147" t="str">
            <v>Dec 2017</v>
          </cell>
          <cell r="C1147" t="str">
            <v>RLS</v>
          </cell>
          <cell r="E1147">
            <v>0</v>
          </cell>
          <cell r="G1147">
            <v>0</v>
          </cell>
          <cell r="Q1147">
            <v>0</v>
          </cell>
          <cell r="S1147">
            <v>0</v>
          </cell>
          <cell r="T1147">
            <v>0</v>
          </cell>
          <cell r="U1147">
            <v>0</v>
          </cell>
          <cell r="W1147">
            <v>0</v>
          </cell>
          <cell r="AF1147" t="str">
            <v>20160201LGUM_252CU</v>
          </cell>
          <cell r="AH1147" t="str">
            <v>2CU</v>
          </cell>
        </row>
        <row r="1148">
          <cell r="B1148" t="str">
            <v>Dec 2017</v>
          </cell>
          <cell r="C1148" t="str">
            <v>RLS</v>
          </cell>
          <cell r="E1148">
            <v>0</v>
          </cell>
          <cell r="G1148">
            <v>0</v>
          </cell>
          <cell r="Q1148">
            <v>0</v>
          </cell>
          <cell r="S1148">
            <v>0</v>
          </cell>
          <cell r="T1148">
            <v>0</v>
          </cell>
          <cell r="U1148">
            <v>0</v>
          </cell>
          <cell r="W1148">
            <v>0</v>
          </cell>
          <cell r="AF1148" t="str">
            <v>20160201LGUM_267CU</v>
          </cell>
          <cell r="AH1148" t="str">
            <v>7CU</v>
          </cell>
        </row>
        <row r="1149">
          <cell r="B1149" t="str">
            <v>Dec 2017</v>
          </cell>
          <cell r="C1149" t="str">
            <v>RLS</v>
          </cell>
          <cell r="E1149">
            <v>0</v>
          </cell>
          <cell r="G1149">
            <v>0</v>
          </cell>
          <cell r="Q1149">
            <v>0</v>
          </cell>
          <cell r="S1149">
            <v>0</v>
          </cell>
          <cell r="T1149">
            <v>0</v>
          </cell>
          <cell r="U1149">
            <v>0</v>
          </cell>
          <cell r="W1149">
            <v>0</v>
          </cell>
          <cell r="AF1149" t="str">
            <v>20160201LGUM_276CU</v>
          </cell>
          <cell r="AH1149" t="str">
            <v>6CU</v>
          </cell>
        </row>
        <row r="1150">
          <cell r="B1150" t="str">
            <v>Dec 2017</v>
          </cell>
          <cell r="C1150" t="str">
            <v>RLS</v>
          </cell>
          <cell r="E1150">
            <v>0</v>
          </cell>
          <cell r="G1150">
            <v>0</v>
          </cell>
          <cell r="Q1150">
            <v>0</v>
          </cell>
          <cell r="S1150">
            <v>0</v>
          </cell>
          <cell r="T1150">
            <v>0</v>
          </cell>
          <cell r="U1150">
            <v>0</v>
          </cell>
          <cell r="W1150">
            <v>0</v>
          </cell>
          <cell r="AF1150" t="str">
            <v>20160201LGUM_315CU</v>
          </cell>
          <cell r="AH1150" t="str">
            <v>5CU</v>
          </cell>
        </row>
        <row r="1151">
          <cell r="B1151" t="str">
            <v>Dec 2017</v>
          </cell>
          <cell r="C1151" t="str">
            <v>LS</v>
          </cell>
          <cell r="E1151">
            <v>0</v>
          </cell>
          <cell r="G1151">
            <v>0</v>
          </cell>
          <cell r="Q1151">
            <v>0</v>
          </cell>
          <cell r="S1151">
            <v>0</v>
          </cell>
          <cell r="T1151">
            <v>0</v>
          </cell>
          <cell r="U1151">
            <v>0</v>
          </cell>
          <cell r="W1151">
            <v>0</v>
          </cell>
          <cell r="AF1151" t="str">
            <v>20160201LGUM_412CU</v>
          </cell>
          <cell r="AH1151" t="str">
            <v>2CU</v>
          </cell>
        </row>
        <row r="1152">
          <cell r="B1152" t="str">
            <v>Dec 2017</v>
          </cell>
          <cell r="C1152" t="str">
            <v>LS</v>
          </cell>
          <cell r="E1152">
            <v>0</v>
          </cell>
          <cell r="G1152">
            <v>0</v>
          </cell>
          <cell r="Q1152">
            <v>0</v>
          </cell>
          <cell r="S1152">
            <v>0</v>
          </cell>
          <cell r="T1152">
            <v>0</v>
          </cell>
          <cell r="U1152">
            <v>0</v>
          </cell>
          <cell r="W1152">
            <v>0</v>
          </cell>
          <cell r="AF1152" t="str">
            <v>20160201LGUM_415CU</v>
          </cell>
          <cell r="AH1152" t="str">
            <v>5CU</v>
          </cell>
        </row>
        <row r="1153">
          <cell r="B1153" t="str">
            <v>Dec 2017</v>
          </cell>
          <cell r="C1153" t="str">
            <v>LS</v>
          </cell>
          <cell r="E1153">
            <v>575</v>
          </cell>
          <cell r="G1153">
            <v>70792.752011456338</v>
          </cell>
          <cell r="Q1153">
            <v>16991.25</v>
          </cell>
          <cell r="S1153">
            <v>-478.37</v>
          </cell>
          <cell r="T1153">
            <v>3372.63</v>
          </cell>
          <cell r="U1153">
            <v>-17.64</v>
          </cell>
          <cell r="W1153">
            <v>19867.87</v>
          </cell>
          <cell r="AF1153" t="str">
            <v>20160201LGUM_424</v>
          </cell>
          <cell r="AH1153" t="str">
            <v>424</v>
          </cell>
        </row>
        <row r="1154">
          <cell r="B1154" t="str">
            <v>Dec 2017</v>
          </cell>
          <cell r="C1154" t="str">
            <v>LS</v>
          </cell>
          <cell r="E1154">
            <v>3</v>
          </cell>
          <cell r="G1154">
            <v>241.62044710775149</v>
          </cell>
          <cell r="Q1154">
            <v>65.070000000000007</v>
          </cell>
          <cell r="S1154">
            <v>-1.83</v>
          </cell>
          <cell r="T1154">
            <v>12.92</v>
          </cell>
          <cell r="U1154">
            <v>-7.0000000000000007E-2</v>
          </cell>
          <cell r="W1154">
            <v>76.09</v>
          </cell>
          <cell r="AF1154" t="str">
            <v>20160201LGUM_444</v>
          </cell>
          <cell r="AH1154" t="str">
            <v>444</v>
          </cell>
        </row>
        <row r="1155">
          <cell r="B1155" t="str">
            <v>Dec 2017</v>
          </cell>
          <cell r="C1155" t="str">
            <v>LS</v>
          </cell>
          <cell r="E1155">
            <v>17</v>
          </cell>
          <cell r="G1155">
            <v>892.05861273958874</v>
          </cell>
          <cell r="Q1155">
            <v>401.71000000000004</v>
          </cell>
          <cell r="S1155">
            <v>-11.31</v>
          </cell>
          <cell r="T1155">
            <v>79.739999999999995</v>
          </cell>
          <cell r="U1155">
            <v>-0.42</v>
          </cell>
          <cell r="W1155">
            <v>469.72</v>
          </cell>
          <cell r="AF1155" t="str">
            <v>20160201LGUM_445</v>
          </cell>
          <cell r="AH1155" t="str">
            <v>445</v>
          </cell>
        </row>
        <row r="1156">
          <cell r="B1156" t="str">
            <v>Dec 2017</v>
          </cell>
          <cell r="C1156" t="str">
            <v>LS</v>
          </cell>
          <cell r="E1156">
            <v>0</v>
          </cell>
          <cell r="G1156">
            <v>0</v>
          </cell>
          <cell r="Q1156">
            <v>0</v>
          </cell>
          <cell r="S1156">
            <v>0</v>
          </cell>
          <cell r="T1156">
            <v>0</v>
          </cell>
          <cell r="U1156">
            <v>0</v>
          </cell>
          <cell r="W1156">
            <v>0</v>
          </cell>
          <cell r="AF1156" t="str">
            <v>20160201LGUM_452CU</v>
          </cell>
          <cell r="AH1156" t="str">
            <v>2CU</v>
          </cell>
        </row>
        <row r="1157">
          <cell r="B1157" t="str">
            <v>Dec 2017</v>
          </cell>
          <cell r="C1157" t="str">
            <v>LS</v>
          </cell>
          <cell r="E1157">
            <v>0</v>
          </cell>
          <cell r="G1157">
            <v>0</v>
          </cell>
          <cell r="Q1157">
            <v>0</v>
          </cell>
          <cell r="S1157">
            <v>0</v>
          </cell>
          <cell r="T1157">
            <v>0</v>
          </cell>
          <cell r="U1157">
            <v>0</v>
          </cell>
          <cell r="W1157">
            <v>0</v>
          </cell>
          <cell r="AF1157" t="str">
            <v>20160201LGUM_453CU</v>
          </cell>
        </row>
        <row r="1158">
          <cell r="B1158" t="str">
            <v>Dec 2017</v>
          </cell>
          <cell r="C1158" t="str">
            <v>LS</v>
          </cell>
          <cell r="E1158">
            <v>0</v>
          </cell>
          <cell r="G1158">
            <v>0</v>
          </cell>
          <cell r="Q1158">
            <v>0</v>
          </cell>
          <cell r="S1158">
            <v>0</v>
          </cell>
          <cell r="T1158">
            <v>0</v>
          </cell>
          <cell r="U1158">
            <v>0</v>
          </cell>
          <cell r="W1158">
            <v>0</v>
          </cell>
          <cell r="AF1158" t="str">
            <v>20160201LGUM_454CU</v>
          </cell>
        </row>
        <row r="1159">
          <cell r="B1159" t="str">
            <v>Dec 2017</v>
          </cell>
          <cell r="C1159" t="str">
            <v>LS</v>
          </cell>
          <cell r="E1159">
            <v>0</v>
          </cell>
          <cell r="G1159">
            <v>0</v>
          </cell>
          <cell r="Q1159">
            <v>0</v>
          </cell>
          <cell r="S1159">
            <v>0</v>
          </cell>
          <cell r="T1159">
            <v>0</v>
          </cell>
          <cell r="U1159">
            <v>0</v>
          </cell>
          <cell r="W1159">
            <v>0</v>
          </cell>
          <cell r="AF1159" t="str">
            <v>20160201LGUM_456CU</v>
          </cell>
        </row>
        <row r="1160">
          <cell r="B1160" t="str">
            <v>Dec 2017</v>
          </cell>
          <cell r="C1160" t="str">
            <v>LS</v>
          </cell>
          <cell r="E1160">
            <v>0</v>
          </cell>
          <cell r="G1160">
            <v>0</v>
          </cell>
          <cell r="Q1160">
            <v>0</v>
          </cell>
          <cell r="S1160">
            <v>0</v>
          </cell>
          <cell r="T1160">
            <v>0</v>
          </cell>
          <cell r="U1160">
            <v>0</v>
          </cell>
          <cell r="W1160">
            <v>0</v>
          </cell>
          <cell r="AF1160" t="str">
            <v>20160201LGUM_490</v>
          </cell>
        </row>
        <row r="1161">
          <cell r="B1161" t="str">
            <v>Dec 2017</v>
          </cell>
          <cell r="C1161" t="str">
            <v>LS</v>
          </cell>
          <cell r="E1161">
            <v>0</v>
          </cell>
          <cell r="G1161">
            <v>0</v>
          </cell>
          <cell r="Q1161">
            <v>0</v>
          </cell>
          <cell r="S1161">
            <v>0</v>
          </cell>
          <cell r="T1161">
            <v>0</v>
          </cell>
          <cell r="U1161">
            <v>0</v>
          </cell>
          <cell r="W1161">
            <v>0</v>
          </cell>
          <cell r="AF1161" t="str">
            <v>20160201LGUM_491</v>
          </cell>
        </row>
        <row r="1162">
          <cell r="B1162" t="str">
            <v>Dec 2017</v>
          </cell>
          <cell r="C1162" t="str">
            <v>LS</v>
          </cell>
          <cell r="E1162">
            <v>0</v>
          </cell>
          <cell r="G1162">
            <v>0</v>
          </cell>
          <cell r="Q1162">
            <v>0</v>
          </cell>
          <cell r="S1162">
            <v>0</v>
          </cell>
          <cell r="T1162">
            <v>0</v>
          </cell>
          <cell r="U1162">
            <v>0</v>
          </cell>
          <cell r="W1162">
            <v>0</v>
          </cell>
          <cell r="AF1162" t="str">
            <v>20160201LGUM_492</v>
          </cell>
        </row>
        <row r="1163">
          <cell r="B1163" t="str">
            <v>Dec 2017</v>
          </cell>
          <cell r="C1163" t="str">
            <v>LS</v>
          </cell>
          <cell r="E1163">
            <v>0</v>
          </cell>
          <cell r="G1163">
            <v>0</v>
          </cell>
          <cell r="Q1163">
            <v>0</v>
          </cell>
          <cell r="S1163">
            <v>0</v>
          </cell>
          <cell r="T1163">
            <v>0</v>
          </cell>
          <cell r="U1163">
            <v>0</v>
          </cell>
          <cell r="W1163">
            <v>0</v>
          </cell>
          <cell r="AF1163" t="str">
            <v>20160201LGUM_493</v>
          </cell>
        </row>
        <row r="1164">
          <cell r="B1164" t="str">
            <v>Dec 2017</v>
          </cell>
          <cell r="C1164" t="str">
            <v>LS</v>
          </cell>
          <cell r="E1164">
            <v>0</v>
          </cell>
          <cell r="G1164">
            <v>0</v>
          </cell>
          <cell r="Q1164">
            <v>0</v>
          </cell>
          <cell r="S1164">
            <v>0</v>
          </cell>
          <cell r="T1164">
            <v>0</v>
          </cell>
          <cell r="U1164">
            <v>0</v>
          </cell>
          <cell r="W1164">
            <v>0</v>
          </cell>
          <cell r="AF1164" t="str">
            <v>20160201LGUM_496</v>
          </cell>
        </row>
        <row r="1165">
          <cell r="B1165" t="str">
            <v>Dec 2017</v>
          </cell>
          <cell r="C1165" t="str">
            <v>LS</v>
          </cell>
          <cell r="E1165">
            <v>0</v>
          </cell>
          <cell r="G1165">
            <v>0</v>
          </cell>
          <cell r="Q1165">
            <v>0</v>
          </cell>
          <cell r="S1165">
            <v>0</v>
          </cell>
          <cell r="T1165">
            <v>0</v>
          </cell>
          <cell r="U1165">
            <v>0</v>
          </cell>
          <cell r="W1165">
            <v>0</v>
          </cell>
          <cell r="AF1165" t="str">
            <v>20160201LGUM_497</v>
          </cell>
        </row>
        <row r="1166">
          <cell r="B1166" t="str">
            <v>Dec 2017</v>
          </cell>
          <cell r="C1166" t="str">
            <v>LS</v>
          </cell>
          <cell r="E1166">
            <v>0</v>
          </cell>
          <cell r="G1166">
            <v>0</v>
          </cell>
          <cell r="Q1166">
            <v>0</v>
          </cell>
          <cell r="S1166">
            <v>0</v>
          </cell>
          <cell r="T1166">
            <v>0</v>
          </cell>
          <cell r="U1166">
            <v>0</v>
          </cell>
          <cell r="W1166">
            <v>0</v>
          </cell>
          <cell r="AF1166" t="str">
            <v>20160201LGUM_498</v>
          </cell>
        </row>
        <row r="1167">
          <cell r="B1167" t="str">
            <v>Dec 2017</v>
          </cell>
          <cell r="C1167" t="str">
            <v>LS</v>
          </cell>
          <cell r="E1167">
            <v>0</v>
          </cell>
          <cell r="G1167">
            <v>0</v>
          </cell>
          <cell r="Q1167">
            <v>0</v>
          </cell>
          <cell r="S1167">
            <v>0</v>
          </cell>
          <cell r="T1167">
            <v>0</v>
          </cell>
          <cell r="U1167">
            <v>0</v>
          </cell>
          <cell r="W1167">
            <v>0</v>
          </cell>
          <cell r="AF1167" t="str">
            <v>20160201LGUM_499</v>
          </cell>
        </row>
      </sheetData>
      <sheetData sheetId="14">
        <row r="2">
          <cell r="B2" t="str">
            <v>Jan 2018</v>
          </cell>
          <cell r="C2" t="str">
            <v>RLS</v>
          </cell>
          <cell r="D2" t="str">
            <v>LE_900POLE</v>
          </cell>
          <cell r="E2">
            <v>1492</v>
          </cell>
          <cell r="H2">
            <v>3073.52</v>
          </cell>
          <cell r="J2">
            <v>3073.52</v>
          </cell>
          <cell r="K2">
            <v>3073.52</v>
          </cell>
        </row>
        <row r="3">
          <cell r="B3" t="str">
            <v>Jan 2018</v>
          </cell>
          <cell r="C3" t="str">
            <v>LS</v>
          </cell>
          <cell r="D3" t="str">
            <v>LE_900POLE</v>
          </cell>
          <cell r="E3">
            <v>5085</v>
          </cell>
          <cell r="H3">
            <v>10475.1</v>
          </cell>
          <cell r="J3">
            <v>10475.1</v>
          </cell>
          <cell r="K3">
            <v>10475.099999999999</v>
          </cell>
        </row>
        <row r="4">
          <cell r="B4" t="str">
            <v>Jan 2018</v>
          </cell>
          <cell r="C4" t="str">
            <v>RLS</v>
          </cell>
          <cell r="D4" t="str">
            <v>LE_901POLE</v>
          </cell>
          <cell r="E4">
            <v>155</v>
          </cell>
          <cell r="H4">
            <v>1677.1</v>
          </cell>
          <cell r="J4">
            <v>1677.1</v>
          </cell>
          <cell r="K4">
            <v>1677.1</v>
          </cell>
        </row>
        <row r="5">
          <cell r="B5" t="str">
            <v>Jan 2018</v>
          </cell>
          <cell r="C5" t="str">
            <v>LS</v>
          </cell>
          <cell r="D5" t="str">
            <v>LE_901POLE</v>
          </cell>
          <cell r="E5">
            <v>0</v>
          </cell>
          <cell r="H5">
            <v>0</v>
          </cell>
          <cell r="J5">
            <v>0</v>
          </cell>
          <cell r="K5">
            <v>0</v>
          </cell>
        </row>
        <row r="6">
          <cell r="B6" t="str">
            <v>Jan 2018</v>
          </cell>
          <cell r="C6" t="str">
            <v>RLS</v>
          </cell>
          <cell r="D6" t="str">
            <v>LE_902POLE</v>
          </cell>
          <cell r="E6">
            <v>286</v>
          </cell>
          <cell r="H6">
            <v>3692.26</v>
          </cell>
          <cell r="J6">
            <v>3692.26</v>
          </cell>
          <cell r="K6">
            <v>3692.2599999999998</v>
          </cell>
        </row>
        <row r="7">
          <cell r="B7" t="str">
            <v>Jan 2018</v>
          </cell>
          <cell r="C7" t="str">
            <v>LS</v>
          </cell>
          <cell r="D7" t="str">
            <v>LE_902POLE</v>
          </cell>
          <cell r="E7">
            <v>3</v>
          </cell>
          <cell r="H7">
            <v>38.729999999999997</v>
          </cell>
          <cell r="J7">
            <v>38.729999999999997</v>
          </cell>
          <cell r="K7">
            <v>38.729999999999997</v>
          </cell>
        </row>
        <row r="8">
          <cell r="B8" t="str">
            <v>Jan 2018</v>
          </cell>
          <cell r="C8" t="str">
            <v>RLS</v>
          </cell>
          <cell r="D8" t="str">
            <v>LE_950BASE</v>
          </cell>
          <cell r="E8">
            <v>30</v>
          </cell>
          <cell r="H8">
            <v>104.1</v>
          </cell>
          <cell r="J8">
            <v>104.1</v>
          </cell>
          <cell r="K8">
            <v>104.1</v>
          </cell>
        </row>
        <row r="9">
          <cell r="B9" t="str">
            <v>Jan 2018</v>
          </cell>
          <cell r="C9" t="str">
            <v>LS</v>
          </cell>
          <cell r="D9" t="str">
            <v>LE_950BASE</v>
          </cell>
          <cell r="E9">
            <v>10</v>
          </cell>
          <cell r="H9">
            <v>34.700000000000003</v>
          </cell>
          <cell r="J9">
            <v>34.700000000000003</v>
          </cell>
          <cell r="K9">
            <v>34.700000000000003</v>
          </cell>
        </row>
        <row r="10">
          <cell r="B10" t="str">
            <v>Jan 2018</v>
          </cell>
          <cell r="C10" t="str">
            <v>RLS</v>
          </cell>
          <cell r="D10" t="str">
            <v>LE_951BASE</v>
          </cell>
          <cell r="E10">
            <v>184</v>
          </cell>
          <cell r="H10">
            <v>686.32</v>
          </cell>
          <cell r="J10">
            <v>686.32</v>
          </cell>
          <cell r="K10">
            <v>686.31999999999994</v>
          </cell>
        </row>
        <row r="11">
          <cell r="B11" t="str">
            <v>Jan 2018</v>
          </cell>
          <cell r="C11" t="str">
            <v>LS</v>
          </cell>
          <cell r="D11" t="str">
            <v>LE_951BASE</v>
          </cell>
          <cell r="E11">
            <v>15</v>
          </cell>
          <cell r="H11">
            <v>55.95</v>
          </cell>
          <cell r="J11">
            <v>55.95</v>
          </cell>
          <cell r="K11">
            <v>55.95</v>
          </cell>
        </row>
        <row r="12">
          <cell r="B12" t="str">
            <v>Jan 2018</v>
          </cell>
          <cell r="C12" t="str">
            <v>RLS</v>
          </cell>
          <cell r="D12" t="str">
            <v>LE_952BASE</v>
          </cell>
          <cell r="E12">
            <v>179</v>
          </cell>
          <cell r="H12">
            <v>637.24</v>
          </cell>
          <cell r="J12">
            <v>637.24</v>
          </cell>
          <cell r="K12">
            <v>637.24</v>
          </cell>
        </row>
        <row r="13">
          <cell r="B13" t="str">
            <v>Jan 2018</v>
          </cell>
          <cell r="C13" t="str">
            <v>LS</v>
          </cell>
          <cell r="D13" t="str">
            <v>LE_952BASE</v>
          </cell>
          <cell r="E13">
            <v>56</v>
          </cell>
          <cell r="H13">
            <v>199.36</v>
          </cell>
          <cell r="J13">
            <v>199.36</v>
          </cell>
          <cell r="K13">
            <v>199.36</v>
          </cell>
        </row>
        <row r="14">
          <cell r="B14" t="str">
            <v>Jan 2018</v>
          </cell>
          <cell r="C14" t="str">
            <v>RLS</v>
          </cell>
          <cell r="D14" t="str">
            <v>LE_953BASE</v>
          </cell>
          <cell r="E14">
            <v>56</v>
          </cell>
          <cell r="H14">
            <v>199.36</v>
          </cell>
          <cell r="J14">
            <v>199.36</v>
          </cell>
          <cell r="K14">
            <v>199.35999999999999</v>
          </cell>
        </row>
        <row r="15">
          <cell r="B15" t="str">
            <v>Jan 2018</v>
          </cell>
          <cell r="C15" t="str">
            <v>LS</v>
          </cell>
          <cell r="D15" t="str">
            <v>LE_953BASE</v>
          </cell>
          <cell r="E15">
            <v>117</v>
          </cell>
          <cell r="H15">
            <v>416.52</v>
          </cell>
          <cell r="J15">
            <v>416.52</v>
          </cell>
          <cell r="K15">
            <v>416.52</v>
          </cell>
        </row>
        <row r="16">
          <cell r="B16" t="str">
            <v>Jan 2018</v>
          </cell>
          <cell r="C16" t="str">
            <v>RLS</v>
          </cell>
          <cell r="D16" t="str">
            <v>LE_954BASE</v>
          </cell>
          <cell r="E16">
            <v>45</v>
          </cell>
          <cell r="H16">
            <v>156.15</v>
          </cell>
          <cell r="J16">
            <v>156.15</v>
          </cell>
          <cell r="K16">
            <v>156.15</v>
          </cell>
        </row>
        <row r="17">
          <cell r="B17" t="str">
            <v>Jan 2018</v>
          </cell>
          <cell r="C17" t="str">
            <v>LS</v>
          </cell>
          <cell r="D17" t="str">
            <v>LE_954BASE</v>
          </cell>
          <cell r="E17">
            <v>6</v>
          </cell>
          <cell r="H17">
            <v>20.82</v>
          </cell>
          <cell r="J17">
            <v>20.82</v>
          </cell>
          <cell r="K17">
            <v>20.82</v>
          </cell>
        </row>
        <row r="18">
          <cell r="B18" t="str">
            <v>Jan 2018</v>
          </cell>
          <cell r="C18" t="str">
            <v>RLS</v>
          </cell>
          <cell r="D18" t="str">
            <v>LE_955BASE</v>
          </cell>
          <cell r="E18">
            <v>19</v>
          </cell>
          <cell r="H18">
            <v>70.87</v>
          </cell>
          <cell r="J18">
            <v>70.87</v>
          </cell>
          <cell r="K18">
            <v>70.87</v>
          </cell>
        </row>
        <row r="19">
          <cell r="B19" t="str">
            <v>Jan 2018</v>
          </cell>
          <cell r="C19" t="str">
            <v>LS</v>
          </cell>
          <cell r="D19" t="str">
            <v>LE_955BASE</v>
          </cell>
          <cell r="E19">
            <v>76</v>
          </cell>
          <cell r="H19">
            <v>283.48</v>
          </cell>
          <cell r="J19">
            <v>283.48</v>
          </cell>
          <cell r="K19">
            <v>283.47999999999996</v>
          </cell>
        </row>
        <row r="20">
          <cell r="B20" t="str">
            <v>Jan 2018</v>
          </cell>
          <cell r="C20" t="str">
            <v>RLS</v>
          </cell>
          <cell r="D20" t="str">
            <v>LE_956BASE</v>
          </cell>
          <cell r="E20">
            <v>1</v>
          </cell>
          <cell r="H20">
            <v>3.56</v>
          </cell>
          <cell r="J20">
            <v>3.56</v>
          </cell>
          <cell r="K20">
            <v>3.56</v>
          </cell>
        </row>
        <row r="21">
          <cell r="B21" t="str">
            <v>Jan 2018</v>
          </cell>
          <cell r="C21" t="str">
            <v>LS</v>
          </cell>
          <cell r="D21" t="str">
            <v>LE_956BASE</v>
          </cell>
          <cell r="E21">
            <v>97</v>
          </cell>
          <cell r="H21">
            <v>345.32</v>
          </cell>
          <cell r="J21">
            <v>345.32</v>
          </cell>
          <cell r="K21">
            <v>345.32000000000005</v>
          </cell>
        </row>
        <row r="22">
          <cell r="B22" t="str">
            <v>Jan 2018</v>
          </cell>
          <cell r="C22" t="str">
            <v>RLS</v>
          </cell>
          <cell r="D22" t="str">
            <v>LE_957BASE</v>
          </cell>
          <cell r="E22">
            <v>6</v>
          </cell>
          <cell r="H22">
            <v>21.36</v>
          </cell>
          <cell r="J22">
            <v>21.36</v>
          </cell>
          <cell r="K22">
            <v>21.36</v>
          </cell>
        </row>
        <row r="23">
          <cell r="B23" t="str">
            <v>Jan 2018</v>
          </cell>
          <cell r="C23" t="str">
            <v>LS</v>
          </cell>
          <cell r="D23" t="str">
            <v>LE_957BASE</v>
          </cell>
          <cell r="E23">
            <v>60</v>
          </cell>
          <cell r="H23">
            <v>213.6</v>
          </cell>
          <cell r="J23">
            <v>213.6</v>
          </cell>
          <cell r="K23">
            <v>213.6</v>
          </cell>
        </row>
        <row r="24">
          <cell r="B24" t="str">
            <v>Jan 2018</v>
          </cell>
          <cell r="C24" t="str">
            <v>RLS</v>
          </cell>
          <cell r="D24" t="str">
            <v>LE_958POLE</v>
          </cell>
          <cell r="E24">
            <v>34</v>
          </cell>
          <cell r="H24">
            <v>384.88</v>
          </cell>
          <cell r="J24">
            <v>384.88</v>
          </cell>
          <cell r="K24">
            <v>384.87999999999994</v>
          </cell>
        </row>
        <row r="25">
          <cell r="B25" t="str">
            <v>Jan 2018</v>
          </cell>
          <cell r="C25" t="str">
            <v>LS</v>
          </cell>
          <cell r="D25" t="str">
            <v>LE_958POLE</v>
          </cell>
          <cell r="E25">
            <v>396</v>
          </cell>
          <cell r="H25">
            <v>4482.72</v>
          </cell>
          <cell r="J25">
            <v>4482.72</v>
          </cell>
          <cell r="K25">
            <v>4482.72</v>
          </cell>
        </row>
        <row r="26">
          <cell r="B26" t="str">
            <v>Feb 2018</v>
          </cell>
          <cell r="C26" t="str">
            <v>RLS</v>
          </cell>
          <cell r="D26" t="str">
            <v>LE_900POLE</v>
          </cell>
          <cell r="E26">
            <v>1481</v>
          </cell>
          <cell r="H26">
            <v>3050.86</v>
          </cell>
          <cell r="J26">
            <v>3050.86</v>
          </cell>
          <cell r="K26">
            <v>3050.8599999999997</v>
          </cell>
        </row>
        <row r="27">
          <cell r="B27" t="str">
            <v>Feb 2018</v>
          </cell>
          <cell r="C27" t="str">
            <v>LS</v>
          </cell>
          <cell r="D27" t="str">
            <v>LE_900POLE</v>
          </cell>
          <cell r="E27">
            <v>5185</v>
          </cell>
          <cell r="H27">
            <v>10681.1</v>
          </cell>
          <cell r="J27">
            <v>10681.1</v>
          </cell>
          <cell r="K27">
            <v>10681.1</v>
          </cell>
        </row>
        <row r="28">
          <cell r="B28" t="str">
            <v>Feb 2018</v>
          </cell>
          <cell r="C28" t="str">
            <v>RLS</v>
          </cell>
          <cell r="D28" t="str">
            <v>LE_901POLE</v>
          </cell>
          <cell r="E28">
            <v>155</v>
          </cell>
          <cell r="H28">
            <v>1677.1</v>
          </cell>
          <cell r="J28">
            <v>1677.1</v>
          </cell>
          <cell r="K28">
            <v>1677.1</v>
          </cell>
        </row>
        <row r="29">
          <cell r="B29" t="str">
            <v>Feb 2018</v>
          </cell>
          <cell r="C29" t="str">
            <v>LS</v>
          </cell>
          <cell r="D29" t="str">
            <v>LE_901POLE</v>
          </cell>
          <cell r="E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 t="str">
            <v>Feb 2018</v>
          </cell>
          <cell r="C30" t="str">
            <v>RLS</v>
          </cell>
          <cell r="D30" t="str">
            <v>LE_902POLE</v>
          </cell>
          <cell r="E30">
            <v>270</v>
          </cell>
          <cell r="H30">
            <v>3485.7</v>
          </cell>
          <cell r="J30">
            <v>3485.7</v>
          </cell>
          <cell r="K30">
            <v>3485.7</v>
          </cell>
        </row>
        <row r="31">
          <cell r="B31" t="str">
            <v>Feb 2018</v>
          </cell>
          <cell r="C31" t="str">
            <v>LS</v>
          </cell>
          <cell r="D31" t="str">
            <v>LE_902POLE</v>
          </cell>
          <cell r="E31">
            <v>3</v>
          </cell>
          <cell r="H31">
            <v>38.729999999999997</v>
          </cell>
          <cell r="J31">
            <v>38.729999999999997</v>
          </cell>
          <cell r="K31">
            <v>38.729999999999997</v>
          </cell>
        </row>
        <row r="32">
          <cell r="B32" t="str">
            <v>Feb 2018</v>
          </cell>
          <cell r="C32" t="str">
            <v>RLS</v>
          </cell>
          <cell r="D32" t="str">
            <v>LE_950BASE</v>
          </cell>
          <cell r="E32">
            <v>30</v>
          </cell>
          <cell r="H32">
            <v>104.1</v>
          </cell>
          <cell r="J32">
            <v>104.1</v>
          </cell>
          <cell r="K32">
            <v>104.1</v>
          </cell>
        </row>
        <row r="33">
          <cell r="B33" t="str">
            <v>Feb 2018</v>
          </cell>
          <cell r="C33" t="str">
            <v>LS</v>
          </cell>
          <cell r="D33" t="str">
            <v>LE_950BASE</v>
          </cell>
          <cell r="E33">
            <v>10</v>
          </cell>
          <cell r="H33">
            <v>34.700000000000003</v>
          </cell>
          <cell r="J33">
            <v>34.700000000000003</v>
          </cell>
          <cell r="K33">
            <v>34.700000000000003</v>
          </cell>
        </row>
        <row r="34">
          <cell r="B34" t="str">
            <v>Feb 2018</v>
          </cell>
          <cell r="C34" t="str">
            <v>RLS</v>
          </cell>
          <cell r="D34" t="str">
            <v>LE_951BASE</v>
          </cell>
          <cell r="E34">
            <v>168</v>
          </cell>
          <cell r="H34">
            <v>626.64</v>
          </cell>
          <cell r="J34">
            <v>626.64</v>
          </cell>
          <cell r="K34">
            <v>626.6400000000001</v>
          </cell>
        </row>
        <row r="35">
          <cell r="B35" t="str">
            <v>Feb 2018</v>
          </cell>
          <cell r="C35" t="str">
            <v>LS</v>
          </cell>
          <cell r="D35" t="str">
            <v>LE_951BASE</v>
          </cell>
          <cell r="E35">
            <v>9</v>
          </cell>
          <cell r="H35">
            <v>33.57</v>
          </cell>
          <cell r="J35">
            <v>33.57</v>
          </cell>
          <cell r="K35">
            <v>33.57</v>
          </cell>
        </row>
        <row r="36">
          <cell r="B36" t="str">
            <v>Feb 2018</v>
          </cell>
          <cell r="C36" t="str">
            <v>RLS</v>
          </cell>
          <cell r="D36" t="str">
            <v>LE_952BASE</v>
          </cell>
          <cell r="E36">
            <v>179</v>
          </cell>
          <cell r="H36">
            <v>637.24</v>
          </cell>
          <cell r="J36">
            <v>637.24</v>
          </cell>
          <cell r="K36">
            <v>637.24</v>
          </cell>
        </row>
        <row r="37">
          <cell r="B37" t="str">
            <v>Feb 2018</v>
          </cell>
          <cell r="C37" t="str">
            <v>LS</v>
          </cell>
          <cell r="D37" t="str">
            <v>LE_952BASE</v>
          </cell>
          <cell r="E37">
            <v>56</v>
          </cell>
          <cell r="H37">
            <v>199.36</v>
          </cell>
          <cell r="J37">
            <v>199.36</v>
          </cell>
          <cell r="K37">
            <v>199.36</v>
          </cell>
        </row>
        <row r="38">
          <cell r="B38" t="str">
            <v>Feb 2018</v>
          </cell>
          <cell r="C38" t="str">
            <v>RLS</v>
          </cell>
          <cell r="D38" t="str">
            <v>LE_953BASE</v>
          </cell>
          <cell r="E38">
            <v>56</v>
          </cell>
          <cell r="H38">
            <v>199.36</v>
          </cell>
          <cell r="J38">
            <v>199.36</v>
          </cell>
          <cell r="K38">
            <v>199.35999999999999</v>
          </cell>
        </row>
        <row r="39">
          <cell r="B39" t="str">
            <v>Feb 2018</v>
          </cell>
          <cell r="C39" t="str">
            <v>LS</v>
          </cell>
          <cell r="D39" t="str">
            <v>LE_953BASE</v>
          </cell>
          <cell r="E39">
            <v>117</v>
          </cell>
          <cell r="H39">
            <v>416.52</v>
          </cell>
          <cell r="J39">
            <v>416.52</v>
          </cell>
          <cell r="K39">
            <v>416.52</v>
          </cell>
        </row>
        <row r="40">
          <cell r="B40" t="str">
            <v>Feb 2018</v>
          </cell>
          <cell r="C40" t="str">
            <v>RLS</v>
          </cell>
          <cell r="D40" t="str">
            <v>LE_954BASE</v>
          </cell>
          <cell r="E40">
            <v>45</v>
          </cell>
          <cell r="H40">
            <v>156.15</v>
          </cell>
          <cell r="J40">
            <v>156.15</v>
          </cell>
          <cell r="K40">
            <v>156.15</v>
          </cell>
        </row>
        <row r="41">
          <cell r="B41" t="str">
            <v>Feb 2018</v>
          </cell>
          <cell r="C41" t="str">
            <v>LS</v>
          </cell>
          <cell r="D41" t="str">
            <v>LE_954BASE</v>
          </cell>
          <cell r="E41">
            <v>6</v>
          </cell>
          <cell r="H41">
            <v>20.82</v>
          </cell>
          <cell r="J41">
            <v>20.82</v>
          </cell>
          <cell r="K41">
            <v>20.82</v>
          </cell>
        </row>
        <row r="42">
          <cell r="B42" t="str">
            <v>Feb 2018</v>
          </cell>
          <cell r="C42" t="str">
            <v>RLS</v>
          </cell>
          <cell r="D42" t="str">
            <v>LE_955BASE</v>
          </cell>
          <cell r="E42">
            <v>19</v>
          </cell>
          <cell r="H42">
            <v>70.87</v>
          </cell>
          <cell r="J42">
            <v>70.87</v>
          </cell>
          <cell r="K42">
            <v>70.87</v>
          </cell>
        </row>
        <row r="43">
          <cell r="B43" t="str">
            <v>Feb 2018</v>
          </cell>
          <cell r="C43" t="str">
            <v>LS</v>
          </cell>
          <cell r="D43" t="str">
            <v>LE_955BASE</v>
          </cell>
          <cell r="E43">
            <v>56</v>
          </cell>
          <cell r="H43">
            <v>208.88</v>
          </cell>
          <cell r="J43">
            <v>208.88</v>
          </cell>
          <cell r="K43">
            <v>208.87999999999997</v>
          </cell>
        </row>
        <row r="44">
          <cell r="B44" t="str">
            <v>Feb 2018</v>
          </cell>
          <cell r="C44" t="str">
            <v>RLS</v>
          </cell>
          <cell r="D44" t="str">
            <v>LE_956BASE</v>
          </cell>
          <cell r="E44">
            <v>1</v>
          </cell>
          <cell r="H44">
            <v>3.56</v>
          </cell>
          <cell r="J44">
            <v>3.56</v>
          </cell>
          <cell r="K44">
            <v>3.56</v>
          </cell>
        </row>
        <row r="45">
          <cell r="B45" t="str">
            <v>Feb 2018</v>
          </cell>
          <cell r="C45" t="str">
            <v>LS</v>
          </cell>
          <cell r="D45" t="str">
            <v>LE_956BASE</v>
          </cell>
          <cell r="E45">
            <v>457</v>
          </cell>
          <cell r="H45">
            <v>1626.92</v>
          </cell>
          <cell r="J45">
            <v>1626.92</v>
          </cell>
          <cell r="K45">
            <v>1626.9200000000003</v>
          </cell>
        </row>
        <row r="46">
          <cell r="B46" t="str">
            <v>Feb 2018</v>
          </cell>
          <cell r="C46" t="str">
            <v>RLS</v>
          </cell>
          <cell r="D46" t="str">
            <v>LE_957BASE</v>
          </cell>
          <cell r="E46">
            <v>6</v>
          </cell>
          <cell r="H46">
            <v>21.36</v>
          </cell>
          <cell r="J46">
            <v>21.36</v>
          </cell>
          <cell r="K46">
            <v>21.36</v>
          </cell>
        </row>
        <row r="47">
          <cell r="B47" t="str">
            <v>Feb 2018</v>
          </cell>
          <cell r="C47" t="str">
            <v>LS</v>
          </cell>
          <cell r="D47" t="str">
            <v>LE_957BASE</v>
          </cell>
          <cell r="E47">
            <v>60</v>
          </cell>
          <cell r="H47">
            <v>213.6</v>
          </cell>
          <cell r="J47">
            <v>213.6</v>
          </cell>
          <cell r="K47">
            <v>213.6</v>
          </cell>
        </row>
        <row r="48">
          <cell r="B48" t="str">
            <v>Feb 2018</v>
          </cell>
          <cell r="C48" t="str">
            <v>RLS</v>
          </cell>
          <cell r="D48" t="str">
            <v>LE_958POLE</v>
          </cell>
          <cell r="E48">
            <v>34</v>
          </cell>
          <cell r="H48">
            <v>384.88</v>
          </cell>
          <cell r="J48">
            <v>384.88</v>
          </cell>
          <cell r="K48">
            <v>384.87999999999994</v>
          </cell>
        </row>
        <row r="49">
          <cell r="B49" t="str">
            <v>Feb 2018</v>
          </cell>
          <cell r="C49" t="str">
            <v>LS</v>
          </cell>
          <cell r="D49" t="str">
            <v>LE_958POLE</v>
          </cell>
          <cell r="E49">
            <v>400</v>
          </cell>
          <cell r="H49">
            <v>4528</v>
          </cell>
          <cell r="J49">
            <v>4528</v>
          </cell>
          <cell r="K49">
            <v>4527.9999999999991</v>
          </cell>
        </row>
        <row r="50">
          <cell r="B50" t="str">
            <v>Mar 2018</v>
          </cell>
          <cell r="C50" t="str">
            <v>RLS</v>
          </cell>
          <cell r="D50" t="str">
            <v>LE_900POLE</v>
          </cell>
          <cell r="E50">
            <v>1506</v>
          </cell>
          <cell r="H50">
            <v>3102.36</v>
          </cell>
          <cell r="J50">
            <v>3102.36</v>
          </cell>
          <cell r="K50">
            <v>3102.3599999999997</v>
          </cell>
        </row>
        <row r="51">
          <cell r="B51" t="str">
            <v>Mar 2018</v>
          </cell>
          <cell r="C51" t="str">
            <v>LS</v>
          </cell>
          <cell r="D51" t="str">
            <v>LE_900POLE</v>
          </cell>
          <cell r="E51">
            <v>5262</v>
          </cell>
          <cell r="H51">
            <v>10839.72</v>
          </cell>
          <cell r="J51">
            <v>10839.72</v>
          </cell>
          <cell r="K51">
            <v>10839.720000000003</v>
          </cell>
        </row>
        <row r="52">
          <cell r="B52" t="str">
            <v>Mar 2018</v>
          </cell>
          <cell r="C52" t="str">
            <v>RLS</v>
          </cell>
          <cell r="D52" t="str">
            <v>LE_901POLE</v>
          </cell>
          <cell r="E52">
            <v>155</v>
          </cell>
          <cell r="H52">
            <v>1677.1</v>
          </cell>
          <cell r="J52">
            <v>1677.1</v>
          </cell>
          <cell r="K52">
            <v>1677.1</v>
          </cell>
        </row>
        <row r="53">
          <cell r="B53" t="str">
            <v>Mar 2018</v>
          </cell>
          <cell r="C53" t="str">
            <v>LS</v>
          </cell>
          <cell r="D53" t="str">
            <v>LE_901POLE</v>
          </cell>
          <cell r="E53">
            <v>0</v>
          </cell>
          <cell r="H53">
            <v>0</v>
          </cell>
          <cell r="J53">
            <v>0</v>
          </cell>
          <cell r="K53">
            <v>0</v>
          </cell>
        </row>
        <row r="54">
          <cell r="B54" t="str">
            <v>Mar 2018</v>
          </cell>
          <cell r="C54" t="str">
            <v>RLS</v>
          </cell>
          <cell r="D54" t="str">
            <v>LE_902POLE</v>
          </cell>
          <cell r="E54">
            <v>247</v>
          </cell>
          <cell r="H54">
            <v>3188.77</v>
          </cell>
          <cell r="J54">
            <v>3188.77</v>
          </cell>
          <cell r="K54">
            <v>3188.7699999999995</v>
          </cell>
        </row>
        <row r="55">
          <cell r="B55" t="str">
            <v>Mar 2018</v>
          </cell>
          <cell r="C55" t="str">
            <v>LS</v>
          </cell>
          <cell r="D55" t="str">
            <v>LE_902POLE</v>
          </cell>
          <cell r="E55">
            <v>3</v>
          </cell>
          <cell r="H55">
            <v>38.729999999999997</v>
          </cell>
          <cell r="J55">
            <v>38.729999999999997</v>
          </cell>
          <cell r="K55">
            <v>38.729999999999997</v>
          </cell>
        </row>
        <row r="56">
          <cell r="B56" t="str">
            <v>Mar 2018</v>
          </cell>
          <cell r="C56" t="str">
            <v>RLS</v>
          </cell>
          <cell r="D56" t="str">
            <v>LE_950BASE</v>
          </cell>
          <cell r="E56">
            <v>30</v>
          </cell>
          <cell r="H56">
            <v>104.1</v>
          </cell>
          <cell r="J56">
            <v>104.1</v>
          </cell>
          <cell r="K56">
            <v>104.1</v>
          </cell>
        </row>
        <row r="57">
          <cell r="B57" t="str">
            <v>Mar 2018</v>
          </cell>
          <cell r="C57" t="str">
            <v>LS</v>
          </cell>
          <cell r="D57" t="str">
            <v>LE_950BASE</v>
          </cell>
          <cell r="E57">
            <v>10</v>
          </cell>
          <cell r="H57">
            <v>34.700000000000003</v>
          </cell>
          <cell r="J57">
            <v>34.700000000000003</v>
          </cell>
          <cell r="K57">
            <v>34.700000000000003</v>
          </cell>
        </row>
        <row r="58">
          <cell r="B58" t="str">
            <v>Mar 2018</v>
          </cell>
          <cell r="C58" t="str">
            <v>RLS</v>
          </cell>
          <cell r="D58" t="str">
            <v>LE_951BASE</v>
          </cell>
          <cell r="E58">
            <v>176</v>
          </cell>
          <cell r="H58">
            <v>656.48</v>
          </cell>
          <cell r="J58">
            <v>656.48</v>
          </cell>
          <cell r="K58">
            <v>656.48</v>
          </cell>
        </row>
        <row r="59">
          <cell r="B59" t="str">
            <v>Mar 2018</v>
          </cell>
          <cell r="C59" t="str">
            <v>LS</v>
          </cell>
          <cell r="D59" t="str">
            <v>LE_951BASE</v>
          </cell>
          <cell r="E59">
            <v>12</v>
          </cell>
          <cell r="H59">
            <v>44.76</v>
          </cell>
          <cell r="J59">
            <v>44.76</v>
          </cell>
          <cell r="K59">
            <v>44.76</v>
          </cell>
        </row>
        <row r="60">
          <cell r="B60" t="str">
            <v>Mar 2018</v>
          </cell>
          <cell r="C60" t="str">
            <v>RLS</v>
          </cell>
          <cell r="D60" t="str">
            <v>LE_952BASE</v>
          </cell>
          <cell r="E60">
            <v>148</v>
          </cell>
          <cell r="H60">
            <v>526.88</v>
          </cell>
          <cell r="J60">
            <v>526.88</v>
          </cell>
          <cell r="K60">
            <v>526.88000000000011</v>
          </cell>
        </row>
        <row r="61">
          <cell r="B61" t="str">
            <v>Mar 2018</v>
          </cell>
          <cell r="C61" t="str">
            <v>LS</v>
          </cell>
          <cell r="D61" t="str">
            <v>LE_952BASE</v>
          </cell>
          <cell r="E61">
            <v>56</v>
          </cell>
          <cell r="H61">
            <v>199.36</v>
          </cell>
          <cell r="J61">
            <v>199.36</v>
          </cell>
          <cell r="K61">
            <v>199.36</v>
          </cell>
        </row>
        <row r="62">
          <cell r="B62" t="str">
            <v>Mar 2018</v>
          </cell>
          <cell r="C62" t="str">
            <v>RLS</v>
          </cell>
          <cell r="D62" t="str">
            <v>LE_953BASE</v>
          </cell>
          <cell r="E62">
            <v>56</v>
          </cell>
          <cell r="H62">
            <v>199.36</v>
          </cell>
          <cell r="J62">
            <v>199.36</v>
          </cell>
          <cell r="K62">
            <v>199.35999999999999</v>
          </cell>
        </row>
        <row r="63">
          <cell r="B63" t="str">
            <v>Mar 2018</v>
          </cell>
          <cell r="C63" t="str">
            <v>LS</v>
          </cell>
          <cell r="D63" t="str">
            <v>LE_953BASE</v>
          </cell>
          <cell r="E63">
            <v>489</v>
          </cell>
          <cell r="H63">
            <v>1740.84</v>
          </cell>
          <cell r="J63">
            <v>1740.84</v>
          </cell>
          <cell r="K63">
            <v>1740.8400000000001</v>
          </cell>
        </row>
        <row r="64">
          <cell r="B64" t="str">
            <v>Mar 2018</v>
          </cell>
          <cell r="C64" t="str">
            <v>RLS</v>
          </cell>
          <cell r="D64" t="str">
            <v>LE_954BASE</v>
          </cell>
          <cell r="E64">
            <v>45</v>
          </cell>
          <cell r="H64">
            <v>156.15</v>
          </cell>
          <cell r="J64">
            <v>156.15</v>
          </cell>
          <cell r="K64">
            <v>156.15</v>
          </cell>
        </row>
        <row r="65">
          <cell r="B65" t="str">
            <v>Mar 2018</v>
          </cell>
          <cell r="C65" t="str">
            <v>LS</v>
          </cell>
          <cell r="D65" t="str">
            <v>LE_954BASE</v>
          </cell>
          <cell r="E65">
            <v>6</v>
          </cell>
          <cell r="H65">
            <v>20.82</v>
          </cell>
          <cell r="J65">
            <v>20.82</v>
          </cell>
          <cell r="K65">
            <v>20.82</v>
          </cell>
        </row>
        <row r="66">
          <cell r="B66" t="str">
            <v>Mar 2018</v>
          </cell>
          <cell r="C66" t="str">
            <v>RLS</v>
          </cell>
          <cell r="D66" t="str">
            <v>LE_955BASE</v>
          </cell>
          <cell r="E66">
            <v>19</v>
          </cell>
          <cell r="H66">
            <v>70.87</v>
          </cell>
          <cell r="J66">
            <v>70.87</v>
          </cell>
          <cell r="K66">
            <v>70.87</v>
          </cell>
        </row>
        <row r="67">
          <cell r="B67" t="str">
            <v>Mar 2018</v>
          </cell>
          <cell r="C67" t="str">
            <v>LS</v>
          </cell>
          <cell r="D67" t="str">
            <v>LE_955BASE</v>
          </cell>
          <cell r="E67">
            <v>66</v>
          </cell>
          <cell r="H67">
            <v>246.18</v>
          </cell>
          <cell r="J67">
            <v>246.18</v>
          </cell>
          <cell r="K67">
            <v>246.17999999999998</v>
          </cell>
        </row>
        <row r="68">
          <cell r="B68" t="str">
            <v>Mar 2018</v>
          </cell>
          <cell r="C68" t="str">
            <v>RLS</v>
          </cell>
          <cell r="D68" t="str">
            <v>LE_956BASE</v>
          </cell>
          <cell r="E68">
            <v>1</v>
          </cell>
          <cell r="H68">
            <v>3.56</v>
          </cell>
          <cell r="J68">
            <v>3.56</v>
          </cell>
          <cell r="K68">
            <v>3.56</v>
          </cell>
        </row>
        <row r="69">
          <cell r="B69" t="str">
            <v>Mar 2018</v>
          </cell>
          <cell r="C69" t="str">
            <v>LS</v>
          </cell>
          <cell r="D69" t="str">
            <v>LE_956BASE</v>
          </cell>
          <cell r="E69">
            <v>-259</v>
          </cell>
          <cell r="H69">
            <v>-922.04</v>
          </cell>
          <cell r="J69">
            <v>-922.04</v>
          </cell>
          <cell r="K69">
            <v>-922.04000000000019</v>
          </cell>
        </row>
        <row r="70">
          <cell r="B70" t="str">
            <v>Mar 2018</v>
          </cell>
          <cell r="C70" t="str">
            <v>RLS</v>
          </cell>
          <cell r="D70" t="str">
            <v>LE_957BASE</v>
          </cell>
          <cell r="E70">
            <v>6</v>
          </cell>
          <cell r="H70">
            <v>21.36</v>
          </cell>
          <cell r="J70">
            <v>21.36</v>
          </cell>
          <cell r="K70">
            <v>21.36</v>
          </cell>
        </row>
        <row r="71">
          <cell r="B71" t="str">
            <v>Mar 2018</v>
          </cell>
          <cell r="C71" t="str">
            <v>LS</v>
          </cell>
          <cell r="D71" t="str">
            <v>LE_957BASE</v>
          </cell>
          <cell r="E71">
            <v>60</v>
          </cell>
          <cell r="H71">
            <v>213.6</v>
          </cell>
          <cell r="J71">
            <v>213.6</v>
          </cell>
          <cell r="K71">
            <v>213.6</v>
          </cell>
        </row>
        <row r="72">
          <cell r="B72" t="str">
            <v>Mar 2018</v>
          </cell>
          <cell r="C72" t="str">
            <v>RLS</v>
          </cell>
          <cell r="D72" t="str">
            <v>LE_958POLE</v>
          </cell>
          <cell r="E72">
            <v>34</v>
          </cell>
          <cell r="H72">
            <v>384.88</v>
          </cell>
          <cell r="J72">
            <v>384.88</v>
          </cell>
          <cell r="K72">
            <v>384.87999999999994</v>
          </cell>
        </row>
        <row r="73">
          <cell r="B73" t="str">
            <v>Mar 2018</v>
          </cell>
          <cell r="C73" t="str">
            <v>LS</v>
          </cell>
          <cell r="D73" t="str">
            <v>LE_958POLE</v>
          </cell>
          <cell r="E73">
            <v>408</v>
          </cell>
          <cell r="H73">
            <v>4618.5600000000004</v>
          </cell>
          <cell r="J73">
            <v>4618.5600000000004</v>
          </cell>
          <cell r="K73">
            <v>4618.5599999999995</v>
          </cell>
        </row>
        <row r="74">
          <cell r="B74" t="str">
            <v>Apr 2018</v>
          </cell>
          <cell r="C74" t="str">
            <v>RLS</v>
          </cell>
          <cell r="D74" t="str">
            <v>LE_900POLE</v>
          </cell>
          <cell r="E74">
            <v>1479</v>
          </cell>
          <cell r="H74">
            <v>3046.74</v>
          </cell>
          <cell r="J74">
            <v>3046.74</v>
          </cell>
          <cell r="K74">
            <v>3046.74</v>
          </cell>
        </row>
        <row r="75">
          <cell r="B75" t="str">
            <v>Apr 2018</v>
          </cell>
          <cell r="C75" t="str">
            <v>LS</v>
          </cell>
          <cell r="D75" t="str">
            <v>LE_900POLE</v>
          </cell>
          <cell r="E75">
            <v>5159</v>
          </cell>
          <cell r="H75">
            <v>10627.54</v>
          </cell>
          <cell r="J75">
            <v>10627.54</v>
          </cell>
          <cell r="K75">
            <v>10627.54</v>
          </cell>
        </row>
        <row r="76">
          <cell r="B76" t="str">
            <v>Apr 2018</v>
          </cell>
          <cell r="C76" t="str">
            <v>RLS</v>
          </cell>
          <cell r="D76" t="str">
            <v>LE_901POLE</v>
          </cell>
          <cell r="E76">
            <v>155</v>
          </cell>
          <cell r="H76">
            <v>1677.1</v>
          </cell>
          <cell r="J76">
            <v>1677.1</v>
          </cell>
          <cell r="K76">
            <v>1677.1</v>
          </cell>
        </row>
        <row r="77">
          <cell r="B77" t="str">
            <v>Apr 2018</v>
          </cell>
          <cell r="C77" t="str">
            <v>LS</v>
          </cell>
          <cell r="D77" t="str">
            <v>LE_901POLE</v>
          </cell>
          <cell r="E77">
            <v>0</v>
          </cell>
          <cell r="H77">
            <v>0</v>
          </cell>
          <cell r="J77">
            <v>0</v>
          </cell>
          <cell r="K77">
            <v>0</v>
          </cell>
        </row>
        <row r="78">
          <cell r="B78" t="str">
            <v>Apr 2018</v>
          </cell>
          <cell r="C78" t="str">
            <v>RLS</v>
          </cell>
          <cell r="D78" t="str">
            <v>LE_902POLE</v>
          </cell>
          <cell r="E78">
            <v>278</v>
          </cell>
          <cell r="H78">
            <v>3588.98</v>
          </cell>
          <cell r="J78">
            <v>3588.98</v>
          </cell>
          <cell r="K78">
            <v>3588.98</v>
          </cell>
        </row>
        <row r="79">
          <cell r="B79" t="str">
            <v>Apr 2018</v>
          </cell>
          <cell r="C79" t="str">
            <v>LS</v>
          </cell>
          <cell r="D79" t="str">
            <v>LE_902POLE</v>
          </cell>
          <cell r="E79">
            <v>3</v>
          </cell>
          <cell r="H79">
            <v>38.729999999999997</v>
          </cell>
          <cell r="J79">
            <v>38.729999999999997</v>
          </cell>
          <cell r="K79">
            <v>38.729999999999997</v>
          </cell>
        </row>
        <row r="80">
          <cell r="B80" t="str">
            <v>Apr 2018</v>
          </cell>
          <cell r="C80" t="str">
            <v>RLS</v>
          </cell>
          <cell r="D80" t="str">
            <v>LE_950BASE</v>
          </cell>
          <cell r="E80">
            <v>30</v>
          </cell>
          <cell r="H80">
            <v>104.1</v>
          </cell>
          <cell r="J80">
            <v>104.1</v>
          </cell>
          <cell r="K80">
            <v>104.1</v>
          </cell>
        </row>
        <row r="81">
          <cell r="B81" t="str">
            <v>Apr 2018</v>
          </cell>
          <cell r="C81" t="str">
            <v>LS</v>
          </cell>
          <cell r="D81" t="str">
            <v>LE_950BASE</v>
          </cell>
          <cell r="E81">
            <v>310</v>
          </cell>
          <cell r="H81">
            <v>1075.7</v>
          </cell>
          <cell r="J81">
            <v>1075.7</v>
          </cell>
          <cell r="K81">
            <v>1075.6999999999998</v>
          </cell>
        </row>
        <row r="82">
          <cell r="B82" t="str">
            <v>Apr 2018</v>
          </cell>
          <cell r="C82" t="str">
            <v>RLS</v>
          </cell>
          <cell r="D82" t="str">
            <v>LE_951BASE</v>
          </cell>
          <cell r="E82">
            <v>176</v>
          </cell>
          <cell r="H82">
            <v>656.48</v>
          </cell>
          <cell r="J82">
            <v>656.48</v>
          </cell>
          <cell r="K82">
            <v>656.48</v>
          </cell>
        </row>
        <row r="83">
          <cell r="B83" t="str">
            <v>Apr 2018</v>
          </cell>
          <cell r="C83" t="str">
            <v>LS</v>
          </cell>
          <cell r="D83" t="str">
            <v>LE_951BASE</v>
          </cell>
          <cell r="E83">
            <v>12</v>
          </cell>
          <cell r="H83">
            <v>44.76</v>
          </cell>
          <cell r="J83">
            <v>44.76</v>
          </cell>
          <cell r="K83">
            <v>44.76</v>
          </cell>
        </row>
        <row r="84">
          <cell r="B84" t="str">
            <v>Apr 2018</v>
          </cell>
          <cell r="C84" t="str">
            <v>RLS</v>
          </cell>
          <cell r="D84" t="str">
            <v>LE_952BASE</v>
          </cell>
          <cell r="E84">
            <v>179</v>
          </cell>
          <cell r="H84">
            <v>637.24</v>
          </cell>
          <cell r="J84">
            <v>637.24</v>
          </cell>
          <cell r="K84">
            <v>637.24</v>
          </cell>
        </row>
        <row r="85">
          <cell r="B85" t="str">
            <v>Apr 2018</v>
          </cell>
          <cell r="C85" t="str">
            <v>LS</v>
          </cell>
          <cell r="D85" t="str">
            <v>LE_952BASE</v>
          </cell>
          <cell r="E85">
            <v>56</v>
          </cell>
          <cell r="H85">
            <v>199.36</v>
          </cell>
          <cell r="J85">
            <v>199.36</v>
          </cell>
          <cell r="K85">
            <v>199.36</v>
          </cell>
        </row>
        <row r="86">
          <cell r="B86" t="str">
            <v>Apr 2018</v>
          </cell>
          <cell r="C86" t="str">
            <v>RLS</v>
          </cell>
          <cell r="D86" t="str">
            <v>LE_953BASE</v>
          </cell>
          <cell r="E86">
            <v>56</v>
          </cell>
          <cell r="H86">
            <v>199.36</v>
          </cell>
          <cell r="J86">
            <v>199.36</v>
          </cell>
          <cell r="K86">
            <v>199.35999999999999</v>
          </cell>
        </row>
        <row r="87">
          <cell r="B87" t="str">
            <v>Apr 2018</v>
          </cell>
          <cell r="C87" t="str">
            <v>LS</v>
          </cell>
          <cell r="D87" t="str">
            <v>LE_953BASE</v>
          </cell>
          <cell r="E87">
            <v>129</v>
          </cell>
          <cell r="H87">
            <v>459.24</v>
          </cell>
          <cell r="J87">
            <v>459.24</v>
          </cell>
          <cell r="K87">
            <v>459.24</v>
          </cell>
        </row>
        <row r="88">
          <cell r="B88" t="str">
            <v>Apr 2018</v>
          </cell>
          <cell r="C88" t="str">
            <v>RLS</v>
          </cell>
          <cell r="D88" t="str">
            <v>LE_954BASE</v>
          </cell>
          <cell r="E88">
            <v>45</v>
          </cell>
          <cell r="H88">
            <v>156.15</v>
          </cell>
          <cell r="J88">
            <v>156.15</v>
          </cell>
          <cell r="K88">
            <v>156.15</v>
          </cell>
        </row>
        <row r="89">
          <cell r="B89" t="str">
            <v>Apr 2018</v>
          </cell>
          <cell r="C89" t="str">
            <v>LS</v>
          </cell>
          <cell r="D89" t="str">
            <v>LE_954BASE</v>
          </cell>
          <cell r="E89">
            <v>6</v>
          </cell>
          <cell r="H89">
            <v>20.82</v>
          </cell>
          <cell r="J89">
            <v>20.82</v>
          </cell>
          <cell r="K89">
            <v>20.82</v>
          </cell>
        </row>
        <row r="90">
          <cell r="B90" t="str">
            <v>Apr 2018</v>
          </cell>
          <cell r="C90" t="str">
            <v>RLS</v>
          </cell>
          <cell r="D90" t="str">
            <v>LE_955BASE</v>
          </cell>
          <cell r="E90">
            <v>19</v>
          </cell>
          <cell r="H90">
            <v>70.87</v>
          </cell>
          <cell r="J90">
            <v>70.87</v>
          </cell>
          <cell r="K90">
            <v>70.87</v>
          </cell>
        </row>
        <row r="91">
          <cell r="B91" t="str">
            <v>Apr 2018</v>
          </cell>
          <cell r="C91" t="str">
            <v>LS</v>
          </cell>
          <cell r="D91" t="str">
            <v>LE_955BASE</v>
          </cell>
          <cell r="E91">
            <v>66</v>
          </cell>
          <cell r="H91">
            <v>246.18</v>
          </cell>
          <cell r="J91">
            <v>246.18</v>
          </cell>
          <cell r="K91">
            <v>246.17999999999998</v>
          </cell>
        </row>
        <row r="92">
          <cell r="B92" t="str">
            <v>Apr 2018</v>
          </cell>
          <cell r="C92" t="str">
            <v>RLS</v>
          </cell>
          <cell r="D92" t="str">
            <v>LE_956BASE</v>
          </cell>
          <cell r="E92">
            <v>1</v>
          </cell>
          <cell r="H92">
            <v>3.56</v>
          </cell>
          <cell r="J92">
            <v>3.56</v>
          </cell>
          <cell r="K92">
            <v>3.56</v>
          </cell>
        </row>
        <row r="93">
          <cell r="B93" t="str">
            <v>Apr 2018</v>
          </cell>
          <cell r="C93" t="str">
            <v>LS</v>
          </cell>
          <cell r="D93" t="str">
            <v>LE_956BASE</v>
          </cell>
          <cell r="E93">
            <v>101</v>
          </cell>
          <cell r="H93">
            <v>359.56</v>
          </cell>
          <cell r="J93">
            <v>359.56</v>
          </cell>
          <cell r="K93">
            <v>359.56</v>
          </cell>
        </row>
        <row r="94">
          <cell r="B94" t="str">
            <v>Apr 2018</v>
          </cell>
          <cell r="C94" t="str">
            <v>RLS</v>
          </cell>
          <cell r="D94" t="str">
            <v>LE_957BASE</v>
          </cell>
          <cell r="E94">
            <v>6</v>
          </cell>
          <cell r="H94">
            <v>21.36</v>
          </cell>
          <cell r="J94">
            <v>21.36</v>
          </cell>
          <cell r="K94">
            <v>21.36</v>
          </cell>
        </row>
        <row r="95">
          <cell r="B95" t="str">
            <v>Apr 2018</v>
          </cell>
          <cell r="C95" t="str">
            <v>LS</v>
          </cell>
          <cell r="D95" t="str">
            <v>LE_957BASE</v>
          </cell>
          <cell r="E95">
            <v>60</v>
          </cell>
          <cell r="H95">
            <v>213.6</v>
          </cell>
          <cell r="J95">
            <v>213.6</v>
          </cell>
          <cell r="K95">
            <v>213.6</v>
          </cell>
        </row>
        <row r="96">
          <cell r="B96" t="str">
            <v>Apr 2018</v>
          </cell>
          <cell r="C96" t="str">
            <v>RLS</v>
          </cell>
          <cell r="D96" t="str">
            <v>LE_958POLE</v>
          </cell>
          <cell r="E96">
            <v>34</v>
          </cell>
          <cell r="H96">
            <v>384.88</v>
          </cell>
          <cell r="J96">
            <v>384.88</v>
          </cell>
          <cell r="K96">
            <v>384.87999999999994</v>
          </cell>
        </row>
        <row r="97">
          <cell r="B97" t="str">
            <v>Apr 2018</v>
          </cell>
          <cell r="C97" t="str">
            <v>LS</v>
          </cell>
          <cell r="D97" t="str">
            <v>LE_958POLE</v>
          </cell>
          <cell r="E97">
            <v>401</v>
          </cell>
          <cell r="H97">
            <v>4539.32</v>
          </cell>
          <cell r="J97">
            <v>4539.32</v>
          </cell>
          <cell r="K97">
            <v>4539.32</v>
          </cell>
        </row>
        <row r="98">
          <cell r="B98" t="str">
            <v>May 2018</v>
          </cell>
          <cell r="C98" t="str">
            <v>RLS</v>
          </cell>
          <cell r="D98" t="str">
            <v>LE_900POLE</v>
          </cell>
          <cell r="E98">
            <v>1473</v>
          </cell>
          <cell r="H98">
            <v>3034.38</v>
          </cell>
          <cell r="J98">
            <v>3034.38</v>
          </cell>
          <cell r="K98">
            <v>3034.3799999999987</v>
          </cell>
        </row>
        <row r="99">
          <cell r="B99" t="str">
            <v>May 2018</v>
          </cell>
          <cell r="C99" t="str">
            <v>LS</v>
          </cell>
          <cell r="D99" t="str">
            <v>LE_900POLE</v>
          </cell>
          <cell r="E99">
            <v>5153</v>
          </cell>
          <cell r="H99">
            <v>10615.18</v>
          </cell>
          <cell r="J99">
            <v>10615.18</v>
          </cell>
          <cell r="K99">
            <v>10615.179999999998</v>
          </cell>
        </row>
        <row r="100">
          <cell r="B100" t="str">
            <v>May 2018</v>
          </cell>
          <cell r="C100" t="str">
            <v>RLS</v>
          </cell>
          <cell r="D100" t="str">
            <v>LE_901POLE</v>
          </cell>
          <cell r="E100">
            <v>155</v>
          </cell>
          <cell r="H100">
            <v>1677.1</v>
          </cell>
          <cell r="J100">
            <v>1677.1</v>
          </cell>
          <cell r="K100">
            <v>1677.1</v>
          </cell>
        </row>
        <row r="101">
          <cell r="B101" t="str">
            <v>May 2018</v>
          </cell>
          <cell r="C101" t="str">
            <v>LS</v>
          </cell>
          <cell r="D101" t="str">
            <v>LE_901POLE</v>
          </cell>
          <cell r="E101">
            <v>0</v>
          </cell>
          <cell r="H101">
            <v>0</v>
          </cell>
          <cell r="J101">
            <v>0</v>
          </cell>
          <cell r="K101">
            <v>0</v>
          </cell>
        </row>
        <row r="102">
          <cell r="B102" t="str">
            <v>May 2018</v>
          </cell>
          <cell r="C102" t="str">
            <v>RLS</v>
          </cell>
          <cell r="D102" t="str">
            <v>LE_902POLE</v>
          </cell>
          <cell r="E102">
            <v>278</v>
          </cell>
          <cell r="H102">
            <v>3588.98</v>
          </cell>
          <cell r="J102">
            <v>3588.98</v>
          </cell>
          <cell r="K102">
            <v>3588.98</v>
          </cell>
        </row>
        <row r="103">
          <cell r="B103" t="str">
            <v>May 2018</v>
          </cell>
          <cell r="C103" t="str">
            <v>LS</v>
          </cell>
          <cell r="D103" t="str">
            <v>LE_902POLE</v>
          </cell>
          <cell r="E103">
            <v>3</v>
          </cell>
          <cell r="H103">
            <v>38.729999999999997</v>
          </cell>
          <cell r="J103">
            <v>38.729999999999997</v>
          </cell>
          <cell r="K103">
            <v>38.729999999999997</v>
          </cell>
        </row>
        <row r="104">
          <cell r="B104" t="str">
            <v>May 2018</v>
          </cell>
          <cell r="C104" t="str">
            <v>RLS</v>
          </cell>
          <cell r="D104" t="str">
            <v>LE_950BASE</v>
          </cell>
          <cell r="E104">
            <v>30</v>
          </cell>
          <cell r="H104">
            <v>104.1</v>
          </cell>
          <cell r="J104">
            <v>104.1</v>
          </cell>
          <cell r="K104">
            <v>104.1</v>
          </cell>
        </row>
        <row r="105">
          <cell r="B105" t="str">
            <v>May 2018</v>
          </cell>
          <cell r="C105" t="str">
            <v>LS</v>
          </cell>
          <cell r="D105" t="str">
            <v>LE_950BASE</v>
          </cell>
          <cell r="E105">
            <v>22</v>
          </cell>
          <cell r="H105">
            <v>76.34</v>
          </cell>
          <cell r="J105">
            <v>76.34</v>
          </cell>
          <cell r="K105">
            <v>76.34</v>
          </cell>
        </row>
        <row r="106">
          <cell r="B106" t="str">
            <v>May 2018</v>
          </cell>
          <cell r="C106" t="str">
            <v>RLS</v>
          </cell>
          <cell r="D106" t="str">
            <v>LE_951BASE</v>
          </cell>
          <cell r="E106">
            <v>176</v>
          </cell>
          <cell r="H106">
            <v>656.48</v>
          </cell>
          <cell r="J106">
            <v>656.48</v>
          </cell>
          <cell r="K106">
            <v>656.48</v>
          </cell>
        </row>
        <row r="107">
          <cell r="B107" t="str">
            <v>May 2018</v>
          </cell>
          <cell r="C107" t="str">
            <v>LS</v>
          </cell>
          <cell r="D107" t="str">
            <v>LE_951BASE</v>
          </cell>
          <cell r="E107">
            <v>12</v>
          </cell>
          <cell r="H107">
            <v>44.76</v>
          </cell>
          <cell r="J107">
            <v>44.76</v>
          </cell>
          <cell r="K107">
            <v>44.76</v>
          </cell>
        </row>
        <row r="108">
          <cell r="B108" t="str">
            <v>May 2018</v>
          </cell>
          <cell r="C108" t="str">
            <v>RLS</v>
          </cell>
          <cell r="D108" t="str">
            <v>LE_952BASE</v>
          </cell>
          <cell r="E108">
            <v>179</v>
          </cell>
          <cell r="H108">
            <v>637.24</v>
          </cell>
          <cell r="J108">
            <v>637.24</v>
          </cell>
          <cell r="K108">
            <v>637.24</v>
          </cell>
        </row>
        <row r="109">
          <cell r="B109" t="str">
            <v>May 2018</v>
          </cell>
          <cell r="C109" t="str">
            <v>LS</v>
          </cell>
          <cell r="D109" t="str">
            <v>LE_952BASE</v>
          </cell>
          <cell r="E109">
            <v>56</v>
          </cell>
          <cell r="H109">
            <v>199.36</v>
          </cell>
          <cell r="J109">
            <v>199.36</v>
          </cell>
          <cell r="K109">
            <v>199.36</v>
          </cell>
        </row>
        <row r="110">
          <cell r="B110" t="str">
            <v>May 2018</v>
          </cell>
          <cell r="C110" t="str">
            <v>RLS</v>
          </cell>
          <cell r="D110" t="str">
            <v>LE_953BASE</v>
          </cell>
          <cell r="E110">
            <v>56</v>
          </cell>
          <cell r="H110">
            <v>199.36</v>
          </cell>
          <cell r="J110">
            <v>199.36</v>
          </cell>
          <cell r="K110">
            <v>199.35999999999999</v>
          </cell>
        </row>
        <row r="111">
          <cell r="B111" t="str">
            <v>May 2018</v>
          </cell>
          <cell r="C111" t="str">
            <v>LS</v>
          </cell>
          <cell r="D111" t="str">
            <v>LE_953BASE</v>
          </cell>
          <cell r="E111">
            <v>129</v>
          </cell>
          <cell r="H111">
            <v>459.24</v>
          </cell>
          <cell r="J111">
            <v>459.24</v>
          </cell>
          <cell r="K111">
            <v>459.24</v>
          </cell>
        </row>
        <row r="112">
          <cell r="B112" t="str">
            <v>May 2018</v>
          </cell>
          <cell r="C112" t="str">
            <v>RLS</v>
          </cell>
          <cell r="D112" t="str">
            <v>LE_954BASE</v>
          </cell>
          <cell r="E112">
            <v>45</v>
          </cell>
          <cell r="H112">
            <v>156.15</v>
          </cell>
          <cell r="J112">
            <v>156.15</v>
          </cell>
          <cell r="K112">
            <v>156.15</v>
          </cell>
        </row>
        <row r="113">
          <cell r="B113" t="str">
            <v>May 2018</v>
          </cell>
          <cell r="C113" t="str">
            <v>LS</v>
          </cell>
          <cell r="D113" t="str">
            <v>LE_954BASE</v>
          </cell>
          <cell r="E113">
            <v>6</v>
          </cell>
          <cell r="H113">
            <v>20.82</v>
          </cell>
          <cell r="J113">
            <v>20.82</v>
          </cell>
          <cell r="K113">
            <v>20.82</v>
          </cell>
        </row>
        <row r="114">
          <cell r="B114" t="str">
            <v>May 2018</v>
          </cell>
          <cell r="C114" t="str">
            <v>RLS</v>
          </cell>
          <cell r="D114" t="str">
            <v>LE_955BASE</v>
          </cell>
          <cell r="E114">
            <v>19</v>
          </cell>
          <cell r="H114">
            <v>70.87</v>
          </cell>
          <cell r="J114">
            <v>70.87</v>
          </cell>
          <cell r="K114">
            <v>70.87</v>
          </cell>
        </row>
        <row r="115">
          <cell r="B115" t="str">
            <v>May 2018</v>
          </cell>
          <cell r="C115" t="str">
            <v>LS</v>
          </cell>
          <cell r="D115" t="str">
            <v>LE_955BASE</v>
          </cell>
          <cell r="E115">
            <v>66</v>
          </cell>
          <cell r="H115">
            <v>246.18</v>
          </cell>
          <cell r="J115">
            <v>246.18</v>
          </cell>
          <cell r="K115">
            <v>246.17999999999998</v>
          </cell>
        </row>
        <row r="116">
          <cell r="B116" t="str">
            <v>May 2018</v>
          </cell>
          <cell r="C116" t="str">
            <v>RLS</v>
          </cell>
          <cell r="D116" t="str">
            <v>LE_956BASE</v>
          </cell>
          <cell r="E116">
            <v>1</v>
          </cell>
          <cell r="H116">
            <v>3.56</v>
          </cell>
          <cell r="J116">
            <v>3.56</v>
          </cell>
          <cell r="K116">
            <v>3.56</v>
          </cell>
        </row>
        <row r="117">
          <cell r="B117" t="str">
            <v>May 2018</v>
          </cell>
          <cell r="C117" t="str">
            <v>LS</v>
          </cell>
          <cell r="D117" t="str">
            <v>LE_956BASE</v>
          </cell>
          <cell r="E117">
            <v>119</v>
          </cell>
          <cell r="H117">
            <v>423.64</v>
          </cell>
          <cell r="J117">
            <v>423.64</v>
          </cell>
          <cell r="K117">
            <v>423.64000000000004</v>
          </cell>
        </row>
        <row r="118">
          <cell r="B118" t="str">
            <v>May 2018</v>
          </cell>
          <cell r="C118" t="str">
            <v>RLS</v>
          </cell>
          <cell r="D118" t="str">
            <v>LE_957BASE</v>
          </cell>
          <cell r="E118">
            <v>6</v>
          </cell>
          <cell r="H118">
            <v>21.36</v>
          </cell>
          <cell r="J118">
            <v>21.36</v>
          </cell>
          <cell r="K118">
            <v>21.36</v>
          </cell>
        </row>
        <row r="119">
          <cell r="B119" t="str">
            <v>May 2018</v>
          </cell>
          <cell r="C119" t="str">
            <v>LS</v>
          </cell>
          <cell r="D119" t="str">
            <v>LE_957BASE</v>
          </cell>
          <cell r="E119">
            <v>60</v>
          </cell>
          <cell r="H119">
            <v>213.6</v>
          </cell>
          <cell r="J119">
            <v>213.6</v>
          </cell>
          <cell r="K119">
            <v>213.6</v>
          </cell>
        </row>
        <row r="120">
          <cell r="B120" t="str">
            <v>May 2018</v>
          </cell>
          <cell r="C120" t="str">
            <v>RLS</v>
          </cell>
          <cell r="D120" t="str">
            <v>LE_958POLE</v>
          </cell>
          <cell r="E120">
            <v>34</v>
          </cell>
          <cell r="H120">
            <v>384.88</v>
          </cell>
          <cell r="J120">
            <v>384.88</v>
          </cell>
          <cell r="K120">
            <v>384.87999999999994</v>
          </cell>
        </row>
        <row r="121">
          <cell r="B121" t="str">
            <v>May 2018</v>
          </cell>
          <cell r="C121" t="str">
            <v>LS</v>
          </cell>
          <cell r="D121" t="str">
            <v>LE_958POLE</v>
          </cell>
          <cell r="E121">
            <v>397</v>
          </cell>
          <cell r="H121">
            <v>4494.04</v>
          </cell>
          <cell r="J121">
            <v>4494.04</v>
          </cell>
          <cell r="K121">
            <v>4494.04</v>
          </cell>
        </row>
        <row r="122">
          <cell r="B122" t="str">
            <v>Jun 2018</v>
          </cell>
          <cell r="C122" t="str">
            <v>RLS</v>
          </cell>
          <cell r="D122" t="str">
            <v>LE_900POLE</v>
          </cell>
          <cell r="E122">
            <v>1461</v>
          </cell>
          <cell r="H122">
            <v>3009.66</v>
          </cell>
          <cell r="J122">
            <v>3009.66</v>
          </cell>
          <cell r="K122">
            <v>3009.66</v>
          </cell>
        </row>
        <row r="123">
          <cell r="B123" t="str">
            <v>Jun 2018</v>
          </cell>
          <cell r="C123" t="str">
            <v>LS</v>
          </cell>
          <cell r="D123" t="str">
            <v>LE_900POLE</v>
          </cell>
          <cell r="E123">
            <v>5138</v>
          </cell>
          <cell r="H123">
            <v>10584.28</v>
          </cell>
          <cell r="J123">
            <v>10584.28</v>
          </cell>
          <cell r="K123">
            <v>10584.28</v>
          </cell>
        </row>
        <row r="124">
          <cell r="B124" t="str">
            <v>Jun 2018</v>
          </cell>
          <cell r="C124" t="str">
            <v>RLS</v>
          </cell>
          <cell r="D124" t="str">
            <v>LE_901POLE</v>
          </cell>
          <cell r="E124">
            <v>155</v>
          </cell>
          <cell r="H124">
            <v>1677.1</v>
          </cell>
          <cell r="J124">
            <v>1677.1</v>
          </cell>
          <cell r="K124">
            <v>1677.1</v>
          </cell>
        </row>
        <row r="125">
          <cell r="B125" t="str">
            <v>Jun 2018</v>
          </cell>
          <cell r="C125" t="str">
            <v>LS</v>
          </cell>
          <cell r="D125" t="str">
            <v>LE_901POLE</v>
          </cell>
          <cell r="E125">
            <v>0</v>
          </cell>
          <cell r="H125">
            <v>0</v>
          </cell>
          <cell r="J125">
            <v>0</v>
          </cell>
          <cell r="K125">
            <v>0</v>
          </cell>
        </row>
        <row r="126">
          <cell r="B126" t="str">
            <v>Jun 2018</v>
          </cell>
          <cell r="C126" t="str">
            <v>RLS</v>
          </cell>
          <cell r="D126" t="str">
            <v>LE_902POLE</v>
          </cell>
          <cell r="E126">
            <v>278</v>
          </cell>
          <cell r="H126">
            <v>3588.98</v>
          </cell>
          <cell r="J126">
            <v>3588.98</v>
          </cell>
          <cell r="K126">
            <v>3588.98</v>
          </cell>
        </row>
        <row r="127">
          <cell r="B127" t="str">
            <v>Jun 2018</v>
          </cell>
          <cell r="C127" t="str">
            <v>LS</v>
          </cell>
          <cell r="D127" t="str">
            <v>LE_902POLE</v>
          </cell>
          <cell r="E127">
            <v>3</v>
          </cell>
          <cell r="H127">
            <v>38.729999999999997</v>
          </cell>
          <cell r="J127">
            <v>38.729999999999997</v>
          </cell>
          <cell r="K127">
            <v>38.729999999999997</v>
          </cell>
        </row>
        <row r="128">
          <cell r="B128" t="str">
            <v>Jun 2018</v>
          </cell>
          <cell r="C128" t="str">
            <v>RLS</v>
          </cell>
          <cell r="D128" t="str">
            <v>LE_950BASE</v>
          </cell>
          <cell r="E128">
            <v>30</v>
          </cell>
          <cell r="H128">
            <v>104.1</v>
          </cell>
          <cell r="J128">
            <v>104.1</v>
          </cell>
          <cell r="K128">
            <v>104.1</v>
          </cell>
        </row>
        <row r="129">
          <cell r="B129" t="str">
            <v>Jun 2018</v>
          </cell>
          <cell r="C129" t="str">
            <v>LS</v>
          </cell>
          <cell r="D129" t="str">
            <v>LE_950BASE</v>
          </cell>
          <cell r="E129">
            <v>22</v>
          </cell>
          <cell r="H129">
            <v>76.34</v>
          </cell>
          <cell r="J129">
            <v>76.34</v>
          </cell>
          <cell r="K129">
            <v>76.34</v>
          </cell>
        </row>
        <row r="130">
          <cell r="B130" t="str">
            <v>Jun 2018</v>
          </cell>
          <cell r="C130" t="str">
            <v>RLS</v>
          </cell>
          <cell r="D130" t="str">
            <v>LE_951BASE</v>
          </cell>
          <cell r="E130">
            <v>176</v>
          </cell>
          <cell r="H130">
            <v>656.48</v>
          </cell>
          <cell r="J130">
            <v>656.48</v>
          </cell>
          <cell r="K130">
            <v>656.48</v>
          </cell>
        </row>
        <row r="131">
          <cell r="B131" t="str">
            <v>Jun 2018</v>
          </cell>
          <cell r="C131" t="str">
            <v>LS</v>
          </cell>
          <cell r="D131" t="str">
            <v>LE_951BASE</v>
          </cell>
          <cell r="E131">
            <v>12</v>
          </cell>
          <cell r="H131">
            <v>44.76</v>
          </cell>
          <cell r="J131">
            <v>44.76</v>
          </cell>
          <cell r="K131">
            <v>44.76</v>
          </cell>
        </row>
        <row r="132">
          <cell r="B132" t="str">
            <v>Jun 2018</v>
          </cell>
          <cell r="C132" t="str">
            <v>RLS</v>
          </cell>
          <cell r="D132" t="str">
            <v>LE_952BASE</v>
          </cell>
          <cell r="E132">
            <v>179</v>
          </cell>
          <cell r="H132">
            <v>637.24</v>
          </cell>
          <cell r="J132">
            <v>637.24</v>
          </cell>
          <cell r="K132">
            <v>637.24</v>
          </cell>
        </row>
        <row r="133">
          <cell r="B133" t="str">
            <v>Jun 2018</v>
          </cell>
          <cell r="C133" t="str">
            <v>LS</v>
          </cell>
          <cell r="D133" t="str">
            <v>LE_952BASE</v>
          </cell>
          <cell r="E133">
            <v>56</v>
          </cell>
          <cell r="H133">
            <v>199.36</v>
          </cell>
          <cell r="J133">
            <v>199.36</v>
          </cell>
          <cell r="K133">
            <v>199.36</v>
          </cell>
        </row>
        <row r="134">
          <cell r="B134" t="str">
            <v>Jun 2018</v>
          </cell>
          <cell r="C134" t="str">
            <v>RLS</v>
          </cell>
          <cell r="D134" t="str">
            <v>LE_953BASE</v>
          </cell>
          <cell r="E134">
            <v>56</v>
          </cell>
          <cell r="H134">
            <v>199.36</v>
          </cell>
          <cell r="J134">
            <v>199.36</v>
          </cell>
          <cell r="K134">
            <v>199.35999999999999</v>
          </cell>
        </row>
        <row r="135">
          <cell r="B135" t="str">
            <v>Jun 2018</v>
          </cell>
          <cell r="C135" t="str">
            <v>LS</v>
          </cell>
          <cell r="D135" t="str">
            <v>LE_953BASE</v>
          </cell>
          <cell r="E135">
            <v>129</v>
          </cell>
          <cell r="H135">
            <v>459.24</v>
          </cell>
          <cell r="J135">
            <v>459.24</v>
          </cell>
          <cell r="K135">
            <v>459.24</v>
          </cell>
        </row>
        <row r="136">
          <cell r="B136" t="str">
            <v>Jun 2018</v>
          </cell>
          <cell r="C136" t="str">
            <v>RLS</v>
          </cell>
          <cell r="D136" t="str">
            <v>LE_954BASE</v>
          </cell>
          <cell r="E136">
            <v>45</v>
          </cell>
          <cell r="H136">
            <v>156.15</v>
          </cell>
          <cell r="J136">
            <v>156.15</v>
          </cell>
          <cell r="K136">
            <v>156.15</v>
          </cell>
        </row>
        <row r="137">
          <cell r="B137" t="str">
            <v>Jun 2018</v>
          </cell>
          <cell r="C137" t="str">
            <v>LS</v>
          </cell>
          <cell r="D137" t="str">
            <v>LE_954BASE</v>
          </cell>
          <cell r="E137">
            <v>6</v>
          </cell>
          <cell r="H137">
            <v>20.82</v>
          </cell>
          <cell r="J137">
            <v>20.82</v>
          </cell>
          <cell r="K137">
            <v>20.82</v>
          </cell>
        </row>
        <row r="138">
          <cell r="B138" t="str">
            <v>Jun 2018</v>
          </cell>
          <cell r="C138" t="str">
            <v>RLS</v>
          </cell>
          <cell r="D138" t="str">
            <v>LE_955BASE</v>
          </cell>
          <cell r="E138">
            <v>19</v>
          </cell>
          <cell r="H138">
            <v>70.87</v>
          </cell>
          <cell r="J138">
            <v>70.87</v>
          </cell>
          <cell r="K138">
            <v>70.87</v>
          </cell>
        </row>
        <row r="139">
          <cell r="B139" t="str">
            <v>Jun 2018</v>
          </cell>
          <cell r="C139" t="str">
            <v>LS</v>
          </cell>
          <cell r="D139" t="str">
            <v>LE_955BASE</v>
          </cell>
          <cell r="E139">
            <v>66</v>
          </cell>
          <cell r="H139">
            <v>246.18</v>
          </cell>
          <cell r="J139">
            <v>246.18</v>
          </cell>
          <cell r="K139">
            <v>246.17999999999998</v>
          </cell>
        </row>
        <row r="140">
          <cell r="B140" t="str">
            <v>Jun 2018</v>
          </cell>
          <cell r="C140" t="str">
            <v>RLS</v>
          </cell>
          <cell r="D140" t="str">
            <v>LE_956BASE</v>
          </cell>
          <cell r="E140">
            <v>1</v>
          </cell>
          <cell r="H140">
            <v>3.56</v>
          </cell>
          <cell r="J140">
            <v>3.56</v>
          </cell>
          <cell r="K140">
            <v>3.56</v>
          </cell>
        </row>
        <row r="141">
          <cell r="B141" t="str">
            <v>Jun 2018</v>
          </cell>
          <cell r="C141" t="str">
            <v>LS</v>
          </cell>
          <cell r="D141" t="str">
            <v>LE_956BASE</v>
          </cell>
          <cell r="E141">
            <v>115</v>
          </cell>
          <cell r="H141">
            <v>409.4</v>
          </cell>
          <cell r="J141">
            <v>409.4</v>
          </cell>
          <cell r="K141">
            <v>409.40000000000003</v>
          </cell>
        </row>
        <row r="142">
          <cell r="B142" t="str">
            <v>Jun 2018</v>
          </cell>
          <cell r="C142" t="str">
            <v>RLS</v>
          </cell>
          <cell r="D142" t="str">
            <v>LE_957BASE</v>
          </cell>
          <cell r="E142">
            <v>6</v>
          </cell>
          <cell r="H142">
            <v>21.36</v>
          </cell>
          <cell r="J142">
            <v>21.36</v>
          </cell>
          <cell r="K142">
            <v>21.36</v>
          </cell>
        </row>
        <row r="143">
          <cell r="B143" t="str">
            <v>Jun 2018</v>
          </cell>
          <cell r="C143" t="str">
            <v>LS</v>
          </cell>
          <cell r="D143" t="str">
            <v>LE_957BASE</v>
          </cell>
          <cell r="E143">
            <v>60</v>
          </cell>
          <cell r="H143">
            <v>213.6</v>
          </cell>
          <cell r="J143">
            <v>213.6</v>
          </cell>
          <cell r="K143">
            <v>213.6</v>
          </cell>
        </row>
        <row r="144">
          <cell r="B144" t="str">
            <v>Jun 2018</v>
          </cell>
          <cell r="C144" t="str">
            <v>RLS</v>
          </cell>
          <cell r="D144" t="str">
            <v>LE_958POLE</v>
          </cell>
          <cell r="E144">
            <v>34</v>
          </cell>
          <cell r="H144">
            <v>384.88</v>
          </cell>
          <cell r="J144">
            <v>384.88</v>
          </cell>
          <cell r="K144">
            <v>384.87999999999994</v>
          </cell>
        </row>
        <row r="145">
          <cell r="B145" t="str">
            <v>Jun 2018</v>
          </cell>
          <cell r="C145" t="str">
            <v>LS</v>
          </cell>
          <cell r="D145" t="str">
            <v>LE_958POLE</v>
          </cell>
          <cell r="E145">
            <v>396</v>
          </cell>
          <cell r="H145">
            <v>4482.72</v>
          </cell>
          <cell r="J145">
            <v>4482.72</v>
          </cell>
          <cell r="K145">
            <v>4482.72</v>
          </cell>
        </row>
        <row r="146">
          <cell r="B146" t="str">
            <v>Jul 2017</v>
          </cell>
          <cell r="C146" t="str">
            <v>RLS</v>
          </cell>
          <cell r="D146" t="str">
            <v>LE_900POLE</v>
          </cell>
          <cell r="E146">
            <v>1445</v>
          </cell>
          <cell r="H146">
            <v>2976.7</v>
          </cell>
          <cell r="J146">
            <v>2976.7</v>
          </cell>
          <cell r="K146">
            <v>2976.7000000000003</v>
          </cell>
        </row>
        <row r="147">
          <cell r="B147" t="str">
            <v>Jul 2017</v>
          </cell>
          <cell r="C147" t="str">
            <v>LS</v>
          </cell>
          <cell r="D147" t="str">
            <v>LE_900POLE</v>
          </cell>
          <cell r="E147">
            <v>5082</v>
          </cell>
          <cell r="H147">
            <v>10468.92</v>
          </cell>
          <cell r="J147">
            <v>10468.92</v>
          </cell>
          <cell r="K147">
            <v>10468.92</v>
          </cell>
        </row>
        <row r="148">
          <cell r="B148" t="str">
            <v>Jul 2017</v>
          </cell>
          <cell r="C148" t="str">
            <v>RLS</v>
          </cell>
          <cell r="D148" t="str">
            <v>LE_901POLE</v>
          </cell>
          <cell r="E148">
            <v>155</v>
          </cell>
          <cell r="H148">
            <v>1677.1</v>
          </cell>
          <cell r="J148">
            <v>1677.1</v>
          </cell>
          <cell r="K148">
            <v>1677.1</v>
          </cell>
        </row>
        <row r="149">
          <cell r="B149" t="str">
            <v>Jul 2017</v>
          </cell>
          <cell r="C149" t="str">
            <v>LS</v>
          </cell>
          <cell r="D149" t="str">
            <v>LE_901POLE</v>
          </cell>
          <cell r="E149">
            <v>0</v>
          </cell>
          <cell r="H149">
            <v>0</v>
          </cell>
          <cell r="J149">
            <v>0</v>
          </cell>
          <cell r="K149">
            <v>0</v>
          </cell>
        </row>
        <row r="150">
          <cell r="B150" t="str">
            <v>Jul 2017</v>
          </cell>
          <cell r="C150" t="str">
            <v>RLS</v>
          </cell>
          <cell r="D150" t="str">
            <v>LE_902POLE</v>
          </cell>
          <cell r="E150">
            <v>278</v>
          </cell>
          <cell r="H150">
            <v>3588.98</v>
          </cell>
          <cell r="J150">
            <v>3588.98</v>
          </cell>
          <cell r="K150">
            <v>3588.98</v>
          </cell>
        </row>
        <row r="151">
          <cell r="B151" t="str">
            <v>Jul 2017</v>
          </cell>
          <cell r="C151" t="str">
            <v>LS</v>
          </cell>
          <cell r="D151" t="str">
            <v>LE_902POLE</v>
          </cell>
          <cell r="E151">
            <v>3</v>
          </cell>
          <cell r="H151">
            <v>38.729999999999997</v>
          </cell>
          <cell r="J151">
            <v>38.729999999999997</v>
          </cell>
          <cell r="K151">
            <v>38.729999999999997</v>
          </cell>
        </row>
        <row r="152">
          <cell r="B152" t="str">
            <v>Jul 2017</v>
          </cell>
          <cell r="C152" t="str">
            <v>RLS</v>
          </cell>
          <cell r="D152" t="str">
            <v>LE_950BASE</v>
          </cell>
          <cell r="E152">
            <v>30</v>
          </cell>
          <cell r="H152">
            <v>104.1</v>
          </cell>
          <cell r="J152">
            <v>104.1</v>
          </cell>
          <cell r="K152">
            <v>104.1</v>
          </cell>
        </row>
        <row r="153">
          <cell r="B153" t="str">
            <v>Jul 2017</v>
          </cell>
          <cell r="C153" t="str">
            <v>LS</v>
          </cell>
          <cell r="D153" t="str">
            <v>LE_950BASE</v>
          </cell>
          <cell r="E153">
            <v>22</v>
          </cell>
          <cell r="H153">
            <v>76.34</v>
          </cell>
          <cell r="J153">
            <v>76.34</v>
          </cell>
          <cell r="K153">
            <v>76.34</v>
          </cell>
        </row>
        <row r="154">
          <cell r="B154" t="str">
            <v>Jul 2017</v>
          </cell>
          <cell r="C154" t="str">
            <v>RLS</v>
          </cell>
          <cell r="D154" t="str">
            <v>LE_951BASE</v>
          </cell>
          <cell r="E154">
            <v>176</v>
          </cell>
          <cell r="H154">
            <v>656.48</v>
          </cell>
          <cell r="J154">
            <v>656.48</v>
          </cell>
          <cell r="K154">
            <v>656.48</v>
          </cell>
        </row>
        <row r="155">
          <cell r="B155" t="str">
            <v>Jul 2017</v>
          </cell>
          <cell r="C155" t="str">
            <v>LS</v>
          </cell>
          <cell r="D155" t="str">
            <v>LE_951BASE</v>
          </cell>
          <cell r="E155">
            <v>12</v>
          </cell>
          <cell r="H155">
            <v>44.76</v>
          </cell>
          <cell r="J155">
            <v>44.76</v>
          </cell>
          <cell r="K155">
            <v>44.76</v>
          </cell>
        </row>
        <row r="156">
          <cell r="B156" t="str">
            <v>Jul 2017</v>
          </cell>
          <cell r="C156" t="str">
            <v>RLS</v>
          </cell>
          <cell r="D156" t="str">
            <v>LE_952BASE</v>
          </cell>
          <cell r="E156">
            <v>179</v>
          </cell>
          <cell r="H156">
            <v>637.24</v>
          </cell>
          <cell r="J156">
            <v>637.24</v>
          </cell>
          <cell r="K156">
            <v>637.24</v>
          </cell>
        </row>
        <row r="157">
          <cell r="B157" t="str">
            <v>Jul 2017</v>
          </cell>
          <cell r="C157" t="str">
            <v>LS</v>
          </cell>
          <cell r="D157" t="str">
            <v>LE_952BASE</v>
          </cell>
          <cell r="E157">
            <v>56</v>
          </cell>
          <cell r="H157">
            <v>199.36</v>
          </cell>
          <cell r="J157">
            <v>199.36</v>
          </cell>
          <cell r="K157">
            <v>199.36</v>
          </cell>
        </row>
        <row r="158">
          <cell r="B158" t="str">
            <v>Jul 2017</v>
          </cell>
          <cell r="C158" t="str">
            <v>RLS</v>
          </cell>
          <cell r="D158" t="str">
            <v>LE_953BASE</v>
          </cell>
          <cell r="E158">
            <v>56</v>
          </cell>
          <cell r="H158">
            <v>199.36</v>
          </cell>
          <cell r="J158">
            <v>199.36</v>
          </cell>
          <cell r="K158">
            <v>199.35999999999999</v>
          </cell>
        </row>
        <row r="159">
          <cell r="B159" t="str">
            <v>Jul 2017</v>
          </cell>
          <cell r="C159" t="str">
            <v>LS</v>
          </cell>
          <cell r="D159" t="str">
            <v>LE_953BASE</v>
          </cell>
          <cell r="E159">
            <v>96</v>
          </cell>
          <cell r="H159">
            <v>341.76</v>
          </cell>
          <cell r="J159">
            <v>341.76</v>
          </cell>
          <cell r="K159">
            <v>341.76</v>
          </cell>
        </row>
        <row r="160">
          <cell r="B160" t="str">
            <v>Jul 2017</v>
          </cell>
          <cell r="C160" t="str">
            <v>RLS</v>
          </cell>
          <cell r="D160" t="str">
            <v>LE_954BASE</v>
          </cell>
          <cell r="E160">
            <v>45</v>
          </cell>
          <cell r="H160">
            <v>156.15</v>
          </cell>
          <cell r="J160">
            <v>156.15</v>
          </cell>
          <cell r="K160">
            <v>156.15</v>
          </cell>
        </row>
        <row r="161">
          <cell r="B161" t="str">
            <v>Jul 2017</v>
          </cell>
          <cell r="C161" t="str">
            <v>LS</v>
          </cell>
          <cell r="D161" t="str">
            <v>LE_954BASE</v>
          </cell>
          <cell r="E161">
            <v>6</v>
          </cell>
          <cell r="H161">
            <v>20.82</v>
          </cell>
          <cell r="J161">
            <v>20.82</v>
          </cell>
          <cell r="K161">
            <v>20.82</v>
          </cell>
        </row>
        <row r="162">
          <cell r="B162" t="str">
            <v>Jul 2017</v>
          </cell>
          <cell r="C162" t="str">
            <v>RLS</v>
          </cell>
          <cell r="D162" t="str">
            <v>LE_955BASE</v>
          </cell>
          <cell r="E162">
            <v>19</v>
          </cell>
          <cell r="H162">
            <v>70.87</v>
          </cell>
          <cell r="J162">
            <v>70.87</v>
          </cell>
          <cell r="K162">
            <v>70.87</v>
          </cell>
        </row>
        <row r="163">
          <cell r="B163" t="str">
            <v>Jul 2017</v>
          </cell>
          <cell r="C163" t="str">
            <v>LS</v>
          </cell>
          <cell r="D163" t="str">
            <v>LE_955BASE</v>
          </cell>
          <cell r="E163">
            <v>66</v>
          </cell>
          <cell r="H163">
            <v>246.18</v>
          </cell>
          <cell r="J163">
            <v>246.18</v>
          </cell>
          <cell r="K163">
            <v>246.17999999999998</v>
          </cell>
        </row>
        <row r="164">
          <cell r="B164" t="str">
            <v>Jul 2017</v>
          </cell>
          <cell r="C164" t="str">
            <v>RLS</v>
          </cell>
          <cell r="D164" t="str">
            <v>LE_956BASE</v>
          </cell>
          <cell r="E164">
            <v>1</v>
          </cell>
          <cell r="H164">
            <v>3.56</v>
          </cell>
          <cell r="J164">
            <v>3.56</v>
          </cell>
          <cell r="K164">
            <v>3.56</v>
          </cell>
        </row>
        <row r="165">
          <cell r="B165" t="str">
            <v>Jul 2017</v>
          </cell>
          <cell r="C165" t="str">
            <v>LS</v>
          </cell>
          <cell r="D165" t="str">
            <v>LE_956BASE</v>
          </cell>
          <cell r="E165">
            <v>115</v>
          </cell>
          <cell r="H165">
            <v>409.4</v>
          </cell>
          <cell r="J165">
            <v>409.4</v>
          </cell>
          <cell r="K165">
            <v>409.40000000000003</v>
          </cell>
        </row>
        <row r="166">
          <cell r="B166" t="str">
            <v>Jul 2017</v>
          </cell>
          <cell r="C166" t="str">
            <v>RLS</v>
          </cell>
          <cell r="D166" t="str">
            <v>LE_957BASE</v>
          </cell>
          <cell r="E166">
            <v>6</v>
          </cell>
          <cell r="H166">
            <v>21.36</v>
          </cell>
          <cell r="J166">
            <v>21.36</v>
          </cell>
          <cell r="K166">
            <v>21.36</v>
          </cell>
        </row>
        <row r="167">
          <cell r="B167" t="str">
            <v>Jul 2017</v>
          </cell>
          <cell r="C167" t="str">
            <v>LS</v>
          </cell>
          <cell r="D167" t="str">
            <v>LE_957BASE</v>
          </cell>
          <cell r="E167">
            <v>60</v>
          </cell>
          <cell r="H167">
            <v>213.6</v>
          </cell>
          <cell r="J167">
            <v>213.6</v>
          </cell>
          <cell r="K167">
            <v>213.6</v>
          </cell>
        </row>
        <row r="168">
          <cell r="B168" t="str">
            <v>Jul 2017</v>
          </cell>
          <cell r="C168" t="str">
            <v>RLS</v>
          </cell>
          <cell r="D168" t="str">
            <v>LE_958POLE</v>
          </cell>
          <cell r="E168">
            <v>34</v>
          </cell>
          <cell r="H168">
            <v>384.88</v>
          </cell>
          <cell r="J168">
            <v>384.88</v>
          </cell>
          <cell r="K168">
            <v>384.87999999999994</v>
          </cell>
        </row>
        <row r="169">
          <cell r="B169" t="str">
            <v>Jul 2017</v>
          </cell>
          <cell r="C169" t="str">
            <v>LS</v>
          </cell>
          <cell r="D169" t="str">
            <v>LE_958POLE</v>
          </cell>
          <cell r="E169">
            <v>394</v>
          </cell>
          <cell r="H169">
            <v>4460.08</v>
          </cell>
          <cell r="J169">
            <v>4460.08</v>
          </cell>
          <cell r="K169">
            <v>4460.079999999999</v>
          </cell>
        </row>
        <row r="170">
          <cell r="B170" t="str">
            <v>Aug 2017</v>
          </cell>
          <cell r="C170" t="str">
            <v>RLS</v>
          </cell>
          <cell r="D170" t="str">
            <v>LE_900POLE</v>
          </cell>
          <cell r="E170">
            <v>1465</v>
          </cell>
          <cell r="H170">
            <v>3017.9</v>
          </cell>
          <cell r="J170">
            <v>3017.9</v>
          </cell>
          <cell r="K170">
            <v>3017.8999999999996</v>
          </cell>
        </row>
        <row r="171">
          <cell r="B171" t="str">
            <v>Aug 2017</v>
          </cell>
          <cell r="C171" t="str">
            <v>LS</v>
          </cell>
          <cell r="D171" t="str">
            <v>LE_900POLE</v>
          </cell>
          <cell r="E171">
            <v>5157</v>
          </cell>
          <cell r="H171">
            <v>10623.42</v>
          </cell>
          <cell r="J171">
            <v>10623.42</v>
          </cell>
          <cell r="K171">
            <v>10623.42</v>
          </cell>
        </row>
        <row r="172">
          <cell r="B172" t="str">
            <v>Aug 2017</v>
          </cell>
          <cell r="C172" t="str">
            <v>RLS</v>
          </cell>
          <cell r="D172" t="str">
            <v>LE_901POLE</v>
          </cell>
          <cell r="E172">
            <v>155</v>
          </cell>
          <cell r="H172">
            <v>1677.1</v>
          </cell>
          <cell r="J172">
            <v>1677.1</v>
          </cell>
          <cell r="K172">
            <v>1677.1</v>
          </cell>
        </row>
        <row r="173">
          <cell r="B173" t="str">
            <v>Aug 2017</v>
          </cell>
          <cell r="C173" t="str">
            <v>LS</v>
          </cell>
          <cell r="D173" t="str">
            <v>LE_901POLE</v>
          </cell>
          <cell r="E173">
            <v>0</v>
          </cell>
          <cell r="H173">
            <v>0</v>
          </cell>
          <cell r="J173">
            <v>0</v>
          </cell>
          <cell r="K173">
            <v>0</v>
          </cell>
        </row>
        <row r="174">
          <cell r="B174" t="str">
            <v>Aug 2017</v>
          </cell>
          <cell r="C174" t="str">
            <v>RLS</v>
          </cell>
          <cell r="D174" t="str">
            <v>LE_902POLE</v>
          </cell>
          <cell r="E174">
            <v>278</v>
          </cell>
          <cell r="H174">
            <v>3588.98</v>
          </cell>
          <cell r="J174">
            <v>3588.98</v>
          </cell>
          <cell r="K174">
            <v>3588.98</v>
          </cell>
        </row>
        <row r="175">
          <cell r="B175" t="str">
            <v>Aug 2017</v>
          </cell>
          <cell r="C175" t="str">
            <v>LS</v>
          </cell>
          <cell r="D175" t="str">
            <v>LE_902POLE</v>
          </cell>
          <cell r="E175">
            <v>3</v>
          </cell>
          <cell r="H175">
            <v>38.729999999999997</v>
          </cell>
          <cell r="J175">
            <v>38.729999999999997</v>
          </cell>
          <cell r="K175">
            <v>38.729999999999997</v>
          </cell>
        </row>
        <row r="176">
          <cell r="B176" t="str">
            <v>Aug 2017</v>
          </cell>
          <cell r="C176" t="str">
            <v>RLS</v>
          </cell>
          <cell r="D176" t="str">
            <v>LE_950BASE</v>
          </cell>
          <cell r="E176">
            <v>30</v>
          </cell>
          <cell r="H176">
            <v>104.1</v>
          </cell>
          <cell r="J176">
            <v>104.1</v>
          </cell>
          <cell r="K176">
            <v>104.1</v>
          </cell>
        </row>
        <row r="177">
          <cell r="B177" t="str">
            <v>Aug 2017</v>
          </cell>
          <cell r="C177" t="str">
            <v>LS</v>
          </cell>
          <cell r="D177" t="str">
            <v>LE_950BASE</v>
          </cell>
          <cell r="E177">
            <v>22</v>
          </cell>
          <cell r="H177">
            <v>76.34</v>
          </cell>
          <cell r="J177">
            <v>76.34</v>
          </cell>
          <cell r="K177">
            <v>76.34</v>
          </cell>
        </row>
        <row r="178">
          <cell r="B178" t="str">
            <v>Aug 2017</v>
          </cell>
          <cell r="C178" t="str">
            <v>RLS</v>
          </cell>
          <cell r="D178" t="str">
            <v>LE_951BASE</v>
          </cell>
          <cell r="E178">
            <v>176</v>
          </cell>
          <cell r="H178">
            <v>656.48</v>
          </cell>
          <cell r="J178">
            <v>656.48</v>
          </cell>
          <cell r="K178">
            <v>656.48</v>
          </cell>
        </row>
        <row r="179">
          <cell r="B179" t="str">
            <v>Aug 2017</v>
          </cell>
          <cell r="C179" t="str">
            <v>LS</v>
          </cell>
          <cell r="D179" t="str">
            <v>LE_951BASE</v>
          </cell>
          <cell r="E179">
            <v>12</v>
          </cell>
          <cell r="H179">
            <v>44.76</v>
          </cell>
          <cell r="J179">
            <v>44.76</v>
          </cell>
          <cell r="K179">
            <v>44.76</v>
          </cell>
        </row>
        <row r="180">
          <cell r="B180" t="str">
            <v>Aug 2017</v>
          </cell>
          <cell r="C180" t="str">
            <v>RLS</v>
          </cell>
          <cell r="D180" t="str">
            <v>LE_952BASE</v>
          </cell>
          <cell r="E180">
            <v>179</v>
          </cell>
          <cell r="H180">
            <v>637.24</v>
          </cell>
          <cell r="J180">
            <v>637.24</v>
          </cell>
          <cell r="K180">
            <v>637.24</v>
          </cell>
        </row>
        <row r="181">
          <cell r="B181" t="str">
            <v>Aug 2017</v>
          </cell>
          <cell r="C181" t="str">
            <v>LS</v>
          </cell>
          <cell r="D181" t="str">
            <v>LE_952BASE</v>
          </cell>
          <cell r="E181">
            <v>56</v>
          </cell>
          <cell r="H181">
            <v>199.36</v>
          </cell>
          <cell r="J181">
            <v>199.36</v>
          </cell>
          <cell r="K181">
            <v>199.36</v>
          </cell>
        </row>
        <row r="182">
          <cell r="B182" t="str">
            <v>Aug 2017</v>
          </cell>
          <cell r="C182" t="str">
            <v>RLS</v>
          </cell>
          <cell r="D182" t="str">
            <v>LE_953BASE</v>
          </cell>
          <cell r="E182">
            <v>56</v>
          </cell>
          <cell r="H182">
            <v>199.36</v>
          </cell>
          <cell r="J182">
            <v>199.36</v>
          </cell>
          <cell r="K182">
            <v>199.35999999999999</v>
          </cell>
        </row>
        <row r="183">
          <cell r="B183" t="str">
            <v>Aug 2017</v>
          </cell>
          <cell r="C183" t="str">
            <v>LS</v>
          </cell>
          <cell r="D183" t="str">
            <v>LE_953BASE</v>
          </cell>
          <cell r="E183">
            <v>162</v>
          </cell>
          <cell r="H183">
            <v>576.72</v>
          </cell>
          <cell r="J183">
            <v>576.72</v>
          </cell>
          <cell r="K183">
            <v>576.72</v>
          </cell>
        </row>
        <row r="184">
          <cell r="B184" t="str">
            <v>Aug 2017</v>
          </cell>
          <cell r="C184" t="str">
            <v>RLS</v>
          </cell>
          <cell r="D184" t="str">
            <v>LE_954BASE</v>
          </cell>
          <cell r="E184">
            <v>49</v>
          </cell>
          <cell r="H184">
            <v>170.03</v>
          </cell>
          <cell r="J184">
            <v>170.03</v>
          </cell>
          <cell r="K184">
            <v>170.03</v>
          </cell>
        </row>
        <row r="185">
          <cell r="B185" t="str">
            <v>Aug 2017</v>
          </cell>
          <cell r="C185" t="str">
            <v>LS</v>
          </cell>
          <cell r="D185" t="str">
            <v>LE_954BASE</v>
          </cell>
          <cell r="E185">
            <v>6</v>
          </cell>
          <cell r="H185">
            <v>20.82</v>
          </cell>
          <cell r="J185">
            <v>20.82</v>
          </cell>
          <cell r="K185">
            <v>20.82</v>
          </cell>
        </row>
        <row r="186">
          <cell r="B186" t="str">
            <v>Aug 2017</v>
          </cell>
          <cell r="C186" t="str">
            <v>RLS</v>
          </cell>
          <cell r="D186" t="str">
            <v>LE_955BASE</v>
          </cell>
          <cell r="E186">
            <v>19</v>
          </cell>
          <cell r="H186">
            <v>70.87</v>
          </cell>
          <cell r="J186">
            <v>70.87</v>
          </cell>
          <cell r="K186">
            <v>70.87</v>
          </cell>
        </row>
        <row r="187">
          <cell r="B187" t="str">
            <v>Aug 2017</v>
          </cell>
          <cell r="C187" t="str">
            <v>LS</v>
          </cell>
          <cell r="D187" t="str">
            <v>LE_955BASE</v>
          </cell>
          <cell r="E187">
            <v>66</v>
          </cell>
          <cell r="H187">
            <v>246.18</v>
          </cell>
          <cell r="J187">
            <v>246.18</v>
          </cell>
          <cell r="K187">
            <v>246.17999999999998</v>
          </cell>
        </row>
        <row r="188">
          <cell r="B188" t="str">
            <v>Aug 2017</v>
          </cell>
          <cell r="C188" t="str">
            <v>RLS</v>
          </cell>
          <cell r="D188" t="str">
            <v>LE_956BASE</v>
          </cell>
          <cell r="E188">
            <v>1</v>
          </cell>
          <cell r="H188">
            <v>3.56</v>
          </cell>
          <cell r="J188">
            <v>3.56</v>
          </cell>
          <cell r="K188">
            <v>3.56</v>
          </cell>
        </row>
        <row r="189">
          <cell r="B189" t="str">
            <v>Aug 2017</v>
          </cell>
          <cell r="C189" t="str">
            <v>LS</v>
          </cell>
          <cell r="D189" t="str">
            <v>LE_956BASE</v>
          </cell>
          <cell r="E189">
            <v>115</v>
          </cell>
          <cell r="H189">
            <v>409.4</v>
          </cell>
          <cell r="J189">
            <v>409.4</v>
          </cell>
          <cell r="K189">
            <v>409.40000000000003</v>
          </cell>
        </row>
        <row r="190">
          <cell r="B190" t="str">
            <v>Aug 2017</v>
          </cell>
          <cell r="C190" t="str">
            <v>RLS</v>
          </cell>
          <cell r="D190" t="str">
            <v>LE_957BASE</v>
          </cell>
          <cell r="E190">
            <v>6</v>
          </cell>
          <cell r="H190">
            <v>21.36</v>
          </cell>
          <cell r="J190">
            <v>21.36</v>
          </cell>
          <cell r="K190">
            <v>21.36</v>
          </cell>
        </row>
        <row r="191">
          <cell r="B191" t="str">
            <v>Aug 2017</v>
          </cell>
          <cell r="C191" t="str">
            <v>LS</v>
          </cell>
          <cell r="D191" t="str">
            <v>LE_957BASE</v>
          </cell>
          <cell r="E191">
            <v>60</v>
          </cell>
          <cell r="H191">
            <v>213.6</v>
          </cell>
          <cell r="J191">
            <v>213.6</v>
          </cell>
          <cell r="K191">
            <v>213.6</v>
          </cell>
        </row>
        <row r="192">
          <cell r="B192" t="str">
            <v>Aug 2017</v>
          </cell>
          <cell r="C192" t="str">
            <v>RLS</v>
          </cell>
          <cell r="D192" t="str">
            <v>LE_958POLE</v>
          </cell>
          <cell r="E192">
            <v>33</v>
          </cell>
          <cell r="H192">
            <v>373.56</v>
          </cell>
          <cell r="J192">
            <v>373.56</v>
          </cell>
          <cell r="K192">
            <v>373.56</v>
          </cell>
        </row>
        <row r="193">
          <cell r="B193" t="str">
            <v>Aug 2017</v>
          </cell>
          <cell r="C193" t="str">
            <v>LS</v>
          </cell>
          <cell r="D193" t="str">
            <v>LE_958POLE</v>
          </cell>
          <cell r="E193">
            <v>400</v>
          </cell>
          <cell r="H193">
            <v>4528</v>
          </cell>
          <cell r="J193">
            <v>4528</v>
          </cell>
          <cell r="K193">
            <v>4528</v>
          </cell>
        </row>
        <row r="194">
          <cell r="B194" t="str">
            <v>Sep 2017</v>
          </cell>
          <cell r="C194" t="str">
            <v>RLS</v>
          </cell>
          <cell r="D194" t="str">
            <v>LE_900POLE</v>
          </cell>
          <cell r="E194">
            <v>1534</v>
          </cell>
          <cell r="H194">
            <v>3160.04</v>
          </cell>
          <cell r="J194">
            <v>3160.04</v>
          </cell>
          <cell r="K194">
            <v>3160.04</v>
          </cell>
        </row>
        <row r="195">
          <cell r="B195" t="str">
            <v>Sep 2017</v>
          </cell>
          <cell r="C195" t="str">
            <v>LS</v>
          </cell>
          <cell r="D195" t="str">
            <v>LE_900POLE</v>
          </cell>
          <cell r="E195">
            <v>5612</v>
          </cell>
          <cell r="H195">
            <v>11560.72</v>
          </cell>
          <cell r="J195">
            <v>11560.72</v>
          </cell>
          <cell r="K195">
            <v>11560.720000000001</v>
          </cell>
        </row>
        <row r="196">
          <cell r="B196" t="str">
            <v>Sep 2017</v>
          </cell>
          <cell r="C196" t="str">
            <v>RLS</v>
          </cell>
          <cell r="D196" t="str">
            <v>LE_901POLE</v>
          </cell>
          <cell r="E196">
            <v>155</v>
          </cell>
          <cell r="H196">
            <v>1677.1</v>
          </cell>
          <cell r="J196">
            <v>1677.1</v>
          </cell>
          <cell r="K196">
            <v>1677.1</v>
          </cell>
        </row>
        <row r="197">
          <cell r="B197" t="str">
            <v>Sep 2017</v>
          </cell>
          <cell r="C197" t="str">
            <v>LS</v>
          </cell>
          <cell r="D197" t="str">
            <v>LE_901POLE</v>
          </cell>
          <cell r="E197">
            <v>0</v>
          </cell>
          <cell r="H197">
            <v>0</v>
          </cell>
          <cell r="J197">
            <v>0</v>
          </cell>
          <cell r="K197">
            <v>0</v>
          </cell>
        </row>
        <row r="198">
          <cell r="B198" t="str">
            <v>Sep 2017</v>
          </cell>
          <cell r="C198" t="str">
            <v>RLS</v>
          </cell>
          <cell r="D198" t="str">
            <v>LE_902POLE</v>
          </cell>
          <cell r="E198">
            <v>277</v>
          </cell>
          <cell r="H198">
            <v>3576.07</v>
          </cell>
          <cell r="J198">
            <v>3576.07</v>
          </cell>
          <cell r="K198">
            <v>3576.07</v>
          </cell>
        </row>
        <row r="199">
          <cell r="B199" t="str">
            <v>Sep 2017</v>
          </cell>
          <cell r="C199" t="str">
            <v>LS</v>
          </cell>
          <cell r="D199" t="str">
            <v>LE_902POLE</v>
          </cell>
          <cell r="E199">
            <v>3</v>
          </cell>
          <cell r="H199">
            <v>38.729999999999997</v>
          </cell>
          <cell r="J199">
            <v>38.729999999999997</v>
          </cell>
          <cell r="K199">
            <v>38.729999999999997</v>
          </cell>
        </row>
        <row r="200">
          <cell r="B200" t="str">
            <v>Sep 2017</v>
          </cell>
          <cell r="C200" t="str">
            <v>RLS</v>
          </cell>
          <cell r="D200" t="str">
            <v>LE_950BASE</v>
          </cell>
          <cell r="E200">
            <v>30</v>
          </cell>
          <cell r="H200">
            <v>104.1</v>
          </cell>
          <cell r="J200">
            <v>104.1</v>
          </cell>
          <cell r="K200">
            <v>104.1</v>
          </cell>
        </row>
        <row r="201">
          <cell r="B201" t="str">
            <v>Sep 2017</v>
          </cell>
          <cell r="C201" t="str">
            <v>LS</v>
          </cell>
          <cell r="D201" t="str">
            <v>LE_950BASE</v>
          </cell>
          <cell r="E201">
            <v>10</v>
          </cell>
          <cell r="H201">
            <v>34.700000000000003</v>
          </cell>
          <cell r="J201">
            <v>34.700000000000003</v>
          </cell>
          <cell r="K201">
            <v>34.700000000000003</v>
          </cell>
        </row>
        <row r="202">
          <cell r="B202" t="str">
            <v>Sep 2017</v>
          </cell>
          <cell r="C202" t="str">
            <v>RLS</v>
          </cell>
          <cell r="D202" t="str">
            <v>LE_951BASE</v>
          </cell>
          <cell r="E202">
            <v>175</v>
          </cell>
          <cell r="H202">
            <v>652.75</v>
          </cell>
          <cell r="J202">
            <v>652.75</v>
          </cell>
          <cell r="K202">
            <v>652.75</v>
          </cell>
        </row>
        <row r="203">
          <cell r="B203" t="str">
            <v>Sep 2017</v>
          </cell>
          <cell r="C203" t="str">
            <v>LS</v>
          </cell>
          <cell r="D203" t="str">
            <v>LE_951BASE</v>
          </cell>
          <cell r="E203">
            <v>12</v>
          </cell>
          <cell r="H203">
            <v>44.76</v>
          </cell>
          <cell r="J203">
            <v>44.76</v>
          </cell>
          <cell r="K203">
            <v>44.76</v>
          </cell>
        </row>
        <row r="204">
          <cell r="B204" t="str">
            <v>Sep 2017</v>
          </cell>
          <cell r="C204" t="str">
            <v>RLS</v>
          </cell>
          <cell r="D204" t="str">
            <v>LE_952BASE</v>
          </cell>
          <cell r="E204">
            <v>179</v>
          </cell>
          <cell r="H204">
            <v>637.24</v>
          </cell>
          <cell r="J204">
            <v>637.24</v>
          </cell>
          <cell r="K204">
            <v>637.24</v>
          </cell>
        </row>
        <row r="205">
          <cell r="B205" t="str">
            <v>Sep 2017</v>
          </cell>
          <cell r="C205" t="str">
            <v>LS</v>
          </cell>
          <cell r="D205" t="str">
            <v>LE_952BASE</v>
          </cell>
          <cell r="E205">
            <v>56</v>
          </cell>
          <cell r="H205">
            <v>199.36</v>
          </cell>
          <cell r="J205">
            <v>199.36</v>
          </cell>
          <cell r="K205">
            <v>199.36</v>
          </cell>
        </row>
        <row r="206">
          <cell r="B206" t="str">
            <v>Sep 2017</v>
          </cell>
          <cell r="C206" t="str">
            <v>RLS</v>
          </cell>
          <cell r="D206" t="str">
            <v>LE_953BASE</v>
          </cell>
          <cell r="E206">
            <v>56</v>
          </cell>
          <cell r="H206">
            <v>199.36</v>
          </cell>
          <cell r="J206">
            <v>199.36</v>
          </cell>
          <cell r="K206">
            <v>199.35999999999999</v>
          </cell>
        </row>
        <row r="207">
          <cell r="B207" t="str">
            <v>Sep 2017</v>
          </cell>
          <cell r="C207" t="str">
            <v>LS</v>
          </cell>
          <cell r="D207" t="str">
            <v>LE_953BASE</v>
          </cell>
          <cell r="E207">
            <v>117</v>
          </cell>
          <cell r="H207">
            <v>416.52</v>
          </cell>
          <cell r="J207">
            <v>416.52</v>
          </cell>
          <cell r="K207">
            <v>416.52</v>
          </cell>
        </row>
        <row r="208">
          <cell r="B208" t="str">
            <v>Sep 2017</v>
          </cell>
          <cell r="C208" t="str">
            <v>RLS</v>
          </cell>
          <cell r="D208" t="str">
            <v>LE_954BASE</v>
          </cell>
          <cell r="E208">
            <v>45</v>
          </cell>
          <cell r="H208">
            <v>156.15</v>
          </cell>
          <cell r="J208">
            <v>156.15</v>
          </cell>
          <cell r="K208">
            <v>156.15</v>
          </cell>
        </row>
        <row r="209">
          <cell r="B209" t="str">
            <v>Sep 2017</v>
          </cell>
          <cell r="C209" t="str">
            <v>LS</v>
          </cell>
          <cell r="D209" t="str">
            <v>LE_954BASE</v>
          </cell>
          <cell r="E209">
            <v>5</v>
          </cell>
          <cell r="H209">
            <v>17.350000000000001</v>
          </cell>
          <cell r="J209">
            <v>17.350000000000001</v>
          </cell>
          <cell r="K209">
            <v>17.350000000000001</v>
          </cell>
        </row>
        <row r="210">
          <cell r="B210" t="str">
            <v>Sep 2017</v>
          </cell>
          <cell r="C210" t="str">
            <v>RLS</v>
          </cell>
          <cell r="D210" t="str">
            <v>LE_955BASE</v>
          </cell>
          <cell r="E210">
            <v>19</v>
          </cell>
          <cell r="H210">
            <v>70.87</v>
          </cell>
          <cell r="J210">
            <v>70.87</v>
          </cell>
          <cell r="K210">
            <v>70.87</v>
          </cell>
        </row>
        <row r="211">
          <cell r="B211" t="str">
            <v>Sep 2017</v>
          </cell>
          <cell r="C211" t="str">
            <v>LS</v>
          </cell>
          <cell r="D211" t="str">
            <v>LE_955BASE</v>
          </cell>
          <cell r="E211">
            <v>66</v>
          </cell>
          <cell r="H211">
            <v>246.18</v>
          </cell>
          <cell r="J211">
            <v>246.18</v>
          </cell>
          <cell r="K211">
            <v>246.17999999999998</v>
          </cell>
        </row>
        <row r="212">
          <cell r="B212" t="str">
            <v>Sep 2017</v>
          </cell>
          <cell r="C212" t="str">
            <v>RLS</v>
          </cell>
          <cell r="D212" t="str">
            <v>LE_956BASE</v>
          </cell>
          <cell r="E212">
            <v>1</v>
          </cell>
          <cell r="H212">
            <v>3.56</v>
          </cell>
          <cell r="J212">
            <v>3.56</v>
          </cell>
          <cell r="K212">
            <v>3.56</v>
          </cell>
        </row>
        <row r="213">
          <cell r="B213" t="str">
            <v>Sep 2017</v>
          </cell>
          <cell r="C213" t="str">
            <v>LS</v>
          </cell>
          <cell r="D213" t="str">
            <v>LE_956BASE</v>
          </cell>
          <cell r="E213">
            <v>92</v>
          </cell>
          <cell r="H213">
            <v>327.52</v>
          </cell>
          <cell r="J213">
            <v>327.52</v>
          </cell>
          <cell r="K213">
            <v>327.52000000000004</v>
          </cell>
        </row>
        <row r="214">
          <cell r="B214" t="str">
            <v>Sep 2017</v>
          </cell>
          <cell r="C214" t="str">
            <v>RLS</v>
          </cell>
          <cell r="D214" t="str">
            <v>LE_957BASE</v>
          </cell>
          <cell r="E214">
            <v>6</v>
          </cell>
          <cell r="H214">
            <v>21.36</v>
          </cell>
          <cell r="J214">
            <v>21.36</v>
          </cell>
          <cell r="K214">
            <v>21.36</v>
          </cell>
        </row>
        <row r="215">
          <cell r="B215" t="str">
            <v>Sep 2017</v>
          </cell>
          <cell r="C215" t="str">
            <v>LS</v>
          </cell>
          <cell r="D215" t="str">
            <v>LE_957BASE</v>
          </cell>
          <cell r="E215">
            <v>59</v>
          </cell>
          <cell r="H215">
            <v>210.04</v>
          </cell>
          <cell r="J215">
            <v>210.04</v>
          </cell>
          <cell r="K215">
            <v>210.04</v>
          </cell>
        </row>
        <row r="216">
          <cell r="B216" t="str">
            <v>Sep 2017</v>
          </cell>
          <cell r="C216" t="str">
            <v>RLS</v>
          </cell>
          <cell r="D216" t="str">
            <v>LE_958POLE</v>
          </cell>
          <cell r="E216">
            <v>33</v>
          </cell>
          <cell r="H216">
            <v>373.56</v>
          </cell>
          <cell r="J216">
            <v>373.56</v>
          </cell>
          <cell r="K216">
            <v>373.56</v>
          </cell>
        </row>
        <row r="217">
          <cell r="B217" t="str">
            <v>Sep 2017</v>
          </cell>
          <cell r="C217" t="str">
            <v>LS</v>
          </cell>
          <cell r="D217" t="str">
            <v>LE_958POLE</v>
          </cell>
          <cell r="E217">
            <v>405</v>
          </cell>
          <cell r="H217">
            <v>4584.6000000000004</v>
          </cell>
          <cell r="J217">
            <v>4584.6000000000004</v>
          </cell>
          <cell r="K217">
            <v>4584.5999999999995</v>
          </cell>
        </row>
        <row r="218">
          <cell r="B218" t="str">
            <v>Oct 2017</v>
          </cell>
          <cell r="C218" t="str">
            <v>RLS</v>
          </cell>
          <cell r="D218" t="str">
            <v>LE_900POLE</v>
          </cell>
          <cell r="E218">
            <v>1523</v>
          </cell>
          <cell r="H218">
            <v>3137.38</v>
          </cell>
          <cell r="J218">
            <v>3137.38</v>
          </cell>
          <cell r="K218">
            <v>3137.3799999999997</v>
          </cell>
        </row>
        <row r="219">
          <cell r="B219" t="str">
            <v>Oct 2017</v>
          </cell>
          <cell r="C219" t="str">
            <v>LS</v>
          </cell>
          <cell r="D219" t="str">
            <v>LE_900POLE</v>
          </cell>
          <cell r="E219">
            <v>5192</v>
          </cell>
          <cell r="H219">
            <v>10695.52</v>
          </cell>
          <cell r="J219">
            <v>10695.52</v>
          </cell>
          <cell r="K219">
            <v>10695.520000000002</v>
          </cell>
        </row>
        <row r="220">
          <cell r="B220" t="str">
            <v>Oct 2017</v>
          </cell>
          <cell r="C220" t="str">
            <v>RLS</v>
          </cell>
          <cell r="D220" t="str">
            <v>LE_901POLE</v>
          </cell>
          <cell r="E220">
            <v>155</v>
          </cell>
          <cell r="H220">
            <v>1677.1</v>
          </cell>
          <cell r="J220">
            <v>1677.1</v>
          </cell>
          <cell r="K220">
            <v>1677.1</v>
          </cell>
        </row>
        <row r="221">
          <cell r="B221" t="str">
            <v>Oct 2017</v>
          </cell>
          <cell r="C221" t="str">
            <v>LS</v>
          </cell>
          <cell r="D221" t="str">
            <v>LE_901POLE</v>
          </cell>
          <cell r="E221">
            <v>0</v>
          </cell>
          <cell r="H221">
            <v>0</v>
          </cell>
          <cell r="J221">
            <v>0</v>
          </cell>
          <cell r="K221">
            <v>0</v>
          </cell>
        </row>
        <row r="222">
          <cell r="B222" t="str">
            <v>Oct 2017</v>
          </cell>
          <cell r="C222" t="str">
            <v>RLS</v>
          </cell>
          <cell r="D222" t="str">
            <v>LE_902POLE</v>
          </cell>
          <cell r="E222">
            <v>277</v>
          </cell>
          <cell r="H222">
            <v>3576.07</v>
          </cell>
          <cell r="J222">
            <v>3576.07</v>
          </cell>
          <cell r="K222">
            <v>3576.07</v>
          </cell>
        </row>
        <row r="223">
          <cell r="B223" t="str">
            <v>Oct 2017</v>
          </cell>
          <cell r="C223" t="str">
            <v>LS</v>
          </cell>
          <cell r="D223" t="str">
            <v>LE_902POLE</v>
          </cell>
          <cell r="E223">
            <v>3</v>
          </cell>
          <cell r="H223">
            <v>38.729999999999997</v>
          </cell>
          <cell r="J223">
            <v>38.729999999999997</v>
          </cell>
          <cell r="K223">
            <v>38.729999999999997</v>
          </cell>
        </row>
        <row r="224">
          <cell r="B224" t="str">
            <v>Oct 2017</v>
          </cell>
          <cell r="C224" t="str">
            <v>RLS</v>
          </cell>
          <cell r="D224" t="str">
            <v>LE_950BASE</v>
          </cell>
          <cell r="E224">
            <v>30</v>
          </cell>
          <cell r="H224">
            <v>104.1</v>
          </cell>
          <cell r="J224">
            <v>104.1</v>
          </cell>
          <cell r="K224">
            <v>104.1</v>
          </cell>
        </row>
        <row r="225">
          <cell r="B225" t="str">
            <v>Oct 2017</v>
          </cell>
          <cell r="C225" t="str">
            <v>LS</v>
          </cell>
          <cell r="D225" t="str">
            <v>LE_950BASE</v>
          </cell>
          <cell r="E225">
            <v>10</v>
          </cell>
          <cell r="H225">
            <v>34.700000000000003</v>
          </cell>
          <cell r="J225">
            <v>34.700000000000003</v>
          </cell>
          <cell r="K225">
            <v>34.700000000000003</v>
          </cell>
        </row>
        <row r="226">
          <cell r="B226" t="str">
            <v>Oct 2017</v>
          </cell>
          <cell r="C226" t="str">
            <v>RLS</v>
          </cell>
          <cell r="D226" t="str">
            <v>LE_951BASE</v>
          </cell>
          <cell r="E226">
            <v>175</v>
          </cell>
          <cell r="H226">
            <v>652.75</v>
          </cell>
          <cell r="J226">
            <v>652.75</v>
          </cell>
          <cell r="K226">
            <v>652.75</v>
          </cell>
        </row>
        <row r="227">
          <cell r="B227" t="str">
            <v>Oct 2017</v>
          </cell>
          <cell r="C227" t="str">
            <v>LS</v>
          </cell>
          <cell r="D227" t="str">
            <v>LE_951BASE</v>
          </cell>
          <cell r="E227">
            <v>12</v>
          </cell>
          <cell r="H227">
            <v>44.76</v>
          </cell>
          <cell r="J227">
            <v>44.76</v>
          </cell>
          <cell r="K227">
            <v>44.76</v>
          </cell>
        </row>
        <row r="228">
          <cell r="B228" t="str">
            <v>Oct 2017</v>
          </cell>
          <cell r="C228" t="str">
            <v>RLS</v>
          </cell>
          <cell r="D228" t="str">
            <v>LE_952BASE</v>
          </cell>
          <cell r="E228">
            <v>179</v>
          </cell>
          <cell r="H228">
            <v>637.24</v>
          </cell>
          <cell r="J228">
            <v>637.24</v>
          </cell>
          <cell r="K228">
            <v>637.24</v>
          </cell>
        </row>
        <row r="229">
          <cell r="B229" t="str">
            <v>Oct 2017</v>
          </cell>
          <cell r="C229" t="str">
            <v>LS</v>
          </cell>
          <cell r="D229" t="str">
            <v>LE_952BASE</v>
          </cell>
          <cell r="E229">
            <v>56</v>
          </cell>
          <cell r="H229">
            <v>199.36</v>
          </cell>
          <cell r="J229">
            <v>199.36</v>
          </cell>
          <cell r="K229">
            <v>199.36</v>
          </cell>
        </row>
        <row r="230">
          <cell r="B230" t="str">
            <v>Oct 2017</v>
          </cell>
          <cell r="C230" t="str">
            <v>RLS</v>
          </cell>
          <cell r="D230" t="str">
            <v>LE_953BASE</v>
          </cell>
          <cell r="E230">
            <v>56</v>
          </cell>
          <cell r="H230">
            <v>199.36</v>
          </cell>
          <cell r="J230">
            <v>199.36</v>
          </cell>
          <cell r="K230">
            <v>199.35999999999999</v>
          </cell>
        </row>
        <row r="231">
          <cell r="B231" t="str">
            <v>Oct 2017</v>
          </cell>
          <cell r="C231" t="str">
            <v>LS</v>
          </cell>
          <cell r="D231" t="str">
            <v>LE_953BASE</v>
          </cell>
          <cell r="E231">
            <v>117</v>
          </cell>
          <cell r="H231">
            <v>416.52</v>
          </cell>
          <cell r="J231">
            <v>416.52</v>
          </cell>
          <cell r="K231">
            <v>416.52</v>
          </cell>
        </row>
        <row r="232">
          <cell r="B232" t="str">
            <v>Oct 2017</v>
          </cell>
          <cell r="C232" t="str">
            <v>RLS</v>
          </cell>
          <cell r="D232" t="str">
            <v>LE_954BASE</v>
          </cell>
          <cell r="E232">
            <v>45</v>
          </cell>
          <cell r="H232">
            <v>156.15</v>
          </cell>
          <cell r="J232">
            <v>156.15</v>
          </cell>
          <cell r="K232">
            <v>156.15</v>
          </cell>
        </row>
        <row r="233">
          <cell r="B233" t="str">
            <v>Oct 2017</v>
          </cell>
          <cell r="C233" t="str">
            <v>LS</v>
          </cell>
          <cell r="D233" t="str">
            <v>LE_954BASE</v>
          </cell>
          <cell r="E233">
            <v>5</v>
          </cell>
          <cell r="H233">
            <v>17.350000000000001</v>
          </cell>
          <cell r="J233">
            <v>17.350000000000001</v>
          </cell>
          <cell r="K233">
            <v>17.350000000000001</v>
          </cell>
        </row>
        <row r="234">
          <cell r="B234" t="str">
            <v>Oct 2017</v>
          </cell>
          <cell r="C234" t="str">
            <v>RLS</v>
          </cell>
          <cell r="D234" t="str">
            <v>LE_955BASE</v>
          </cell>
          <cell r="E234">
            <v>19</v>
          </cell>
          <cell r="H234">
            <v>70.87</v>
          </cell>
          <cell r="J234">
            <v>70.87</v>
          </cell>
          <cell r="K234">
            <v>70.87</v>
          </cell>
        </row>
        <row r="235">
          <cell r="B235" t="str">
            <v>Oct 2017</v>
          </cell>
          <cell r="C235" t="str">
            <v>LS</v>
          </cell>
          <cell r="D235" t="str">
            <v>LE_955BASE</v>
          </cell>
          <cell r="E235">
            <v>66</v>
          </cell>
          <cell r="H235">
            <v>246.18</v>
          </cell>
          <cell r="J235">
            <v>246.18</v>
          </cell>
          <cell r="K235">
            <v>246.17999999999998</v>
          </cell>
        </row>
        <row r="236">
          <cell r="B236" t="str">
            <v>Oct 2017</v>
          </cell>
          <cell r="C236" t="str">
            <v>RLS</v>
          </cell>
          <cell r="D236" t="str">
            <v>LE_956BASE</v>
          </cell>
          <cell r="E236">
            <v>1</v>
          </cell>
          <cell r="H236">
            <v>3.56</v>
          </cell>
          <cell r="J236">
            <v>3.56</v>
          </cell>
          <cell r="K236">
            <v>3.56</v>
          </cell>
        </row>
        <row r="237">
          <cell r="B237" t="str">
            <v>Oct 2017</v>
          </cell>
          <cell r="C237" t="str">
            <v>LS</v>
          </cell>
          <cell r="D237" t="str">
            <v>LE_956BASE</v>
          </cell>
          <cell r="E237">
            <v>92</v>
          </cell>
          <cell r="H237">
            <v>327.52</v>
          </cell>
          <cell r="J237">
            <v>327.52</v>
          </cell>
          <cell r="K237">
            <v>327.52000000000004</v>
          </cell>
        </row>
        <row r="238">
          <cell r="B238" t="str">
            <v>Oct 2017</v>
          </cell>
          <cell r="C238" t="str">
            <v>RLS</v>
          </cell>
          <cell r="D238" t="str">
            <v>LE_957BASE</v>
          </cell>
          <cell r="E238">
            <v>6</v>
          </cell>
          <cell r="H238">
            <v>21.36</v>
          </cell>
          <cell r="J238">
            <v>21.36</v>
          </cell>
          <cell r="K238">
            <v>21.36</v>
          </cell>
        </row>
        <row r="239">
          <cell r="B239" t="str">
            <v>Oct 2017</v>
          </cell>
          <cell r="C239" t="str">
            <v>LS</v>
          </cell>
          <cell r="D239" t="str">
            <v>LE_957BASE</v>
          </cell>
          <cell r="E239">
            <v>60</v>
          </cell>
          <cell r="H239">
            <v>213.6</v>
          </cell>
          <cell r="J239">
            <v>213.6</v>
          </cell>
          <cell r="K239">
            <v>213.6</v>
          </cell>
        </row>
        <row r="240">
          <cell r="B240" t="str">
            <v>Oct 2017</v>
          </cell>
          <cell r="C240" t="str">
            <v>RLS</v>
          </cell>
          <cell r="D240" t="str">
            <v>LE_958POLE</v>
          </cell>
          <cell r="E240">
            <v>34</v>
          </cell>
          <cell r="H240">
            <v>384.88</v>
          </cell>
          <cell r="J240">
            <v>384.88</v>
          </cell>
          <cell r="K240">
            <v>384.87999999999994</v>
          </cell>
        </row>
        <row r="241">
          <cell r="B241" t="str">
            <v>Oct 2017</v>
          </cell>
          <cell r="C241" t="str">
            <v>LS</v>
          </cell>
          <cell r="D241" t="str">
            <v>LE_958POLE</v>
          </cell>
          <cell r="E241">
            <v>404</v>
          </cell>
          <cell r="H241">
            <v>4573.28</v>
          </cell>
          <cell r="J241">
            <v>4573.28</v>
          </cell>
          <cell r="K241">
            <v>4573.28</v>
          </cell>
        </row>
        <row r="242">
          <cell r="B242" t="str">
            <v>Nov 2017</v>
          </cell>
          <cell r="C242" t="str">
            <v>RLS</v>
          </cell>
          <cell r="D242" t="str">
            <v>LE_900POLE</v>
          </cell>
          <cell r="E242">
            <v>1487</v>
          </cell>
          <cell r="H242">
            <v>3063.22</v>
          </cell>
          <cell r="J242">
            <v>3063.22</v>
          </cell>
          <cell r="K242">
            <v>3063.22</v>
          </cell>
        </row>
        <row r="243">
          <cell r="B243" t="str">
            <v>Nov 2017</v>
          </cell>
          <cell r="C243" t="str">
            <v>LS</v>
          </cell>
          <cell r="D243" t="str">
            <v>LE_900POLE</v>
          </cell>
          <cell r="E243">
            <v>5052</v>
          </cell>
          <cell r="H243">
            <v>10407.120000000001</v>
          </cell>
          <cell r="J243">
            <v>10407.120000000001</v>
          </cell>
          <cell r="K243">
            <v>10407.120000000001</v>
          </cell>
        </row>
        <row r="244">
          <cell r="B244" t="str">
            <v>Nov 2017</v>
          </cell>
          <cell r="C244" t="str">
            <v>RLS</v>
          </cell>
          <cell r="D244" t="str">
            <v>LE_901POLE</v>
          </cell>
          <cell r="E244">
            <v>155</v>
          </cell>
          <cell r="H244">
            <v>1677.1</v>
          </cell>
          <cell r="J244">
            <v>1677.1</v>
          </cell>
          <cell r="K244">
            <v>1677.1</v>
          </cell>
        </row>
        <row r="245">
          <cell r="B245" t="str">
            <v>Nov 2017</v>
          </cell>
          <cell r="C245" t="str">
            <v>LS</v>
          </cell>
          <cell r="D245" t="str">
            <v>LE_901POLE</v>
          </cell>
          <cell r="E245">
            <v>0</v>
          </cell>
          <cell r="H245">
            <v>0</v>
          </cell>
          <cell r="J245">
            <v>0</v>
          </cell>
          <cell r="K245">
            <v>0</v>
          </cell>
        </row>
        <row r="246">
          <cell r="B246" t="str">
            <v>Nov 2017</v>
          </cell>
          <cell r="C246" t="str">
            <v>RLS</v>
          </cell>
          <cell r="D246" t="str">
            <v>LE_902POLE</v>
          </cell>
          <cell r="E246">
            <v>277</v>
          </cell>
          <cell r="H246">
            <v>3576.07</v>
          </cell>
          <cell r="J246">
            <v>3576.07</v>
          </cell>
          <cell r="K246">
            <v>3576.07</v>
          </cell>
        </row>
        <row r="247">
          <cell r="B247" t="str">
            <v>Nov 2017</v>
          </cell>
          <cell r="C247" t="str">
            <v>LS</v>
          </cell>
          <cell r="D247" t="str">
            <v>LE_902POLE</v>
          </cell>
          <cell r="E247">
            <v>3</v>
          </cell>
          <cell r="H247">
            <v>38.729999999999997</v>
          </cell>
          <cell r="J247">
            <v>38.729999999999997</v>
          </cell>
          <cell r="K247">
            <v>38.729999999999997</v>
          </cell>
        </row>
        <row r="248">
          <cell r="B248" t="str">
            <v>Nov 2017</v>
          </cell>
          <cell r="C248" t="str">
            <v>RLS</v>
          </cell>
          <cell r="D248" t="str">
            <v>LE_950BASE</v>
          </cell>
          <cell r="E248">
            <v>30</v>
          </cell>
          <cell r="H248">
            <v>104.1</v>
          </cell>
          <cell r="J248">
            <v>104.1</v>
          </cell>
          <cell r="K248">
            <v>104.1</v>
          </cell>
        </row>
        <row r="249">
          <cell r="B249" t="str">
            <v>Nov 2017</v>
          </cell>
          <cell r="C249" t="str">
            <v>LS</v>
          </cell>
          <cell r="D249" t="str">
            <v>LE_950BASE</v>
          </cell>
          <cell r="E249">
            <v>10</v>
          </cell>
          <cell r="H249">
            <v>34.700000000000003</v>
          </cell>
          <cell r="J249">
            <v>34.700000000000003</v>
          </cell>
          <cell r="K249">
            <v>34.700000000000003</v>
          </cell>
        </row>
        <row r="250">
          <cell r="B250" t="str">
            <v>Nov 2017</v>
          </cell>
          <cell r="C250" t="str">
            <v>RLS</v>
          </cell>
          <cell r="D250" t="str">
            <v>LE_951BASE</v>
          </cell>
          <cell r="E250">
            <v>175</v>
          </cell>
          <cell r="H250">
            <v>652.75</v>
          </cell>
          <cell r="J250">
            <v>652.75</v>
          </cell>
          <cell r="K250">
            <v>652.75</v>
          </cell>
        </row>
        <row r="251">
          <cell r="B251" t="str">
            <v>Nov 2017</v>
          </cell>
          <cell r="C251" t="str">
            <v>LS</v>
          </cell>
          <cell r="D251" t="str">
            <v>LE_951BASE</v>
          </cell>
          <cell r="E251">
            <v>12</v>
          </cell>
          <cell r="H251">
            <v>44.76</v>
          </cell>
          <cell r="J251">
            <v>44.76</v>
          </cell>
          <cell r="K251">
            <v>44.76</v>
          </cell>
        </row>
        <row r="252">
          <cell r="B252" t="str">
            <v>Nov 2017</v>
          </cell>
          <cell r="C252" t="str">
            <v>RLS</v>
          </cell>
          <cell r="D252" t="str">
            <v>LE_952BASE</v>
          </cell>
          <cell r="E252">
            <v>179</v>
          </cell>
          <cell r="H252">
            <v>637.24</v>
          </cell>
          <cell r="J252">
            <v>637.24</v>
          </cell>
          <cell r="K252">
            <v>637.24</v>
          </cell>
        </row>
        <row r="253">
          <cell r="B253" t="str">
            <v>Nov 2017</v>
          </cell>
          <cell r="C253" t="str">
            <v>LS</v>
          </cell>
          <cell r="D253" t="str">
            <v>LE_952BASE</v>
          </cell>
          <cell r="E253">
            <v>56</v>
          </cell>
          <cell r="H253">
            <v>199.36</v>
          </cell>
          <cell r="J253">
            <v>199.36</v>
          </cell>
          <cell r="K253">
            <v>199.36</v>
          </cell>
        </row>
        <row r="254">
          <cell r="B254" t="str">
            <v>Nov 2017</v>
          </cell>
          <cell r="C254" t="str">
            <v>RLS</v>
          </cell>
          <cell r="D254" t="str">
            <v>LE_953BASE</v>
          </cell>
          <cell r="E254">
            <v>56</v>
          </cell>
          <cell r="H254">
            <v>199.36</v>
          </cell>
          <cell r="J254">
            <v>199.36</v>
          </cell>
          <cell r="K254">
            <v>199.35999999999999</v>
          </cell>
        </row>
        <row r="255">
          <cell r="B255" t="str">
            <v>Nov 2017</v>
          </cell>
          <cell r="C255" t="str">
            <v>LS</v>
          </cell>
          <cell r="D255" t="str">
            <v>LE_953BASE</v>
          </cell>
          <cell r="E255">
            <v>117</v>
          </cell>
          <cell r="H255">
            <v>416.52</v>
          </cell>
          <cell r="J255">
            <v>416.52</v>
          </cell>
          <cell r="K255">
            <v>416.52</v>
          </cell>
        </row>
        <row r="256">
          <cell r="B256" t="str">
            <v>Nov 2017</v>
          </cell>
          <cell r="C256" t="str">
            <v>RLS</v>
          </cell>
          <cell r="D256" t="str">
            <v>LE_954BASE</v>
          </cell>
          <cell r="E256">
            <v>45</v>
          </cell>
          <cell r="H256">
            <v>156.15</v>
          </cell>
          <cell r="J256">
            <v>156.15</v>
          </cell>
          <cell r="K256">
            <v>156.15</v>
          </cell>
        </row>
        <row r="257">
          <cell r="B257" t="str">
            <v>Nov 2017</v>
          </cell>
          <cell r="C257" t="str">
            <v>LS</v>
          </cell>
          <cell r="D257" t="str">
            <v>LE_954BASE</v>
          </cell>
          <cell r="E257">
            <v>6</v>
          </cell>
          <cell r="H257">
            <v>20.82</v>
          </cell>
          <cell r="J257">
            <v>20.82</v>
          </cell>
          <cell r="K257">
            <v>20.82</v>
          </cell>
        </row>
        <row r="258">
          <cell r="B258" t="str">
            <v>Nov 2017</v>
          </cell>
          <cell r="C258" t="str">
            <v>RLS</v>
          </cell>
          <cell r="D258" t="str">
            <v>LE_955BASE</v>
          </cell>
          <cell r="E258">
            <v>19</v>
          </cell>
          <cell r="H258">
            <v>70.87</v>
          </cell>
          <cell r="J258">
            <v>70.87</v>
          </cell>
          <cell r="K258">
            <v>70.87</v>
          </cell>
        </row>
        <row r="259">
          <cell r="B259" t="str">
            <v>Nov 2017</v>
          </cell>
          <cell r="C259" t="str">
            <v>LS</v>
          </cell>
          <cell r="D259" t="str">
            <v>LE_955BASE</v>
          </cell>
          <cell r="E259">
            <v>66</v>
          </cell>
          <cell r="H259">
            <v>246.18</v>
          </cell>
          <cell r="J259">
            <v>246.18</v>
          </cell>
          <cell r="K259">
            <v>246.17999999999998</v>
          </cell>
        </row>
        <row r="260">
          <cell r="B260" t="str">
            <v>Nov 2017</v>
          </cell>
          <cell r="C260" t="str">
            <v>RLS</v>
          </cell>
          <cell r="D260" t="str">
            <v>LE_956BASE</v>
          </cell>
          <cell r="E260">
            <v>1</v>
          </cell>
          <cell r="H260">
            <v>3.56</v>
          </cell>
          <cell r="J260">
            <v>3.56</v>
          </cell>
          <cell r="K260">
            <v>3.56</v>
          </cell>
        </row>
        <row r="261">
          <cell r="B261" t="str">
            <v>Nov 2017</v>
          </cell>
          <cell r="C261" t="str">
            <v>LS</v>
          </cell>
          <cell r="D261" t="str">
            <v>LE_956BASE</v>
          </cell>
          <cell r="E261">
            <v>92</v>
          </cell>
          <cell r="H261">
            <v>327.52</v>
          </cell>
          <cell r="J261">
            <v>327.52</v>
          </cell>
          <cell r="K261">
            <v>327.52000000000004</v>
          </cell>
        </row>
        <row r="262">
          <cell r="B262" t="str">
            <v>Nov 2017</v>
          </cell>
          <cell r="C262" t="str">
            <v>RLS</v>
          </cell>
          <cell r="D262" t="str">
            <v>LE_957BASE</v>
          </cell>
          <cell r="E262">
            <v>6</v>
          </cell>
          <cell r="H262">
            <v>21.36</v>
          </cell>
          <cell r="J262">
            <v>21.36</v>
          </cell>
          <cell r="K262">
            <v>21.36</v>
          </cell>
        </row>
        <row r="263">
          <cell r="B263" t="str">
            <v>Nov 2017</v>
          </cell>
          <cell r="C263" t="str">
            <v>LS</v>
          </cell>
          <cell r="D263" t="str">
            <v>LE_957BASE</v>
          </cell>
          <cell r="E263">
            <v>60</v>
          </cell>
          <cell r="H263">
            <v>213.6</v>
          </cell>
          <cell r="J263">
            <v>213.6</v>
          </cell>
          <cell r="K263">
            <v>213.6</v>
          </cell>
        </row>
        <row r="264">
          <cell r="B264" t="str">
            <v>Nov 2017</v>
          </cell>
          <cell r="C264" t="str">
            <v>RLS</v>
          </cell>
          <cell r="D264" t="str">
            <v>LE_958POLE</v>
          </cell>
          <cell r="E264">
            <v>34</v>
          </cell>
          <cell r="H264">
            <v>384.88</v>
          </cell>
          <cell r="J264">
            <v>384.88</v>
          </cell>
          <cell r="K264">
            <v>384.87999999999994</v>
          </cell>
        </row>
        <row r="265">
          <cell r="B265" t="str">
            <v>Nov 2017</v>
          </cell>
          <cell r="C265" t="str">
            <v>LS</v>
          </cell>
          <cell r="D265" t="str">
            <v>LE_958POLE</v>
          </cell>
          <cell r="E265">
            <v>394</v>
          </cell>
          <cell r="H265">
            <v>4460.08</v>
          </cell>
          <cell r="J265">
            <v>4460.08</v>
          </cell>
          <cell r="K265">
            <v>4460.08</v>
          </cell>
        </row>
        <row r="266">
          <cell r="B266" t="str">
            <v>Dec 2017</v>
          </cell>
          <cell r="C266" t="str">
            <v>RLS</v>
          </cell>
          <cell r="D266" t="str">
            <v>LE_900POLE</v>
          </cell>
          <cell r="E266">
            <v>1505</v>
          </cell>
          <cell r="H266">
            <v>3100.3</v>
          </cell>
          <cell r="J266">
            <v>3100.3</v>
          </cell>
          <cell r="K266">
            <v>3100.2999999999997</v>
          </cell>
        </row>
        <row r="267">
          <cell r="B267" t="str">
            <v>Dec 2017</v>
          </cell>
          <cell r="C267" t="str">
            <v>LS</v>
          </cell>
          <cell r="D267" t="str">
            <v>LE_900POLE</v>
          </cell>
          <cell r="E267">
            <v>5281</v>
          </cell>
          <cell r="H267">
            <v>10878.86</v>
          </cell>
          <cell r="J267">
            <v>10878.86</v>
          </cell>
          <cell r="K267">
            <v>10878.860000000002</v>
          </cell>
        </row>
        <row r="268">
          <cell r="B268" t="str">
            <v>Dec 2017</v>
          </cell>
          <cell r="C268" t="str">
            <v>RLS</v>
          </cell>
          <cell r="D268" t="str">
            <v>LE_901POLE</v>
          </cell>
          <cell r="E268">
            <v>155</v>
          </cell>
          <cell r="H268">
            <v>1677.1</v>
          </cell>
          <cell r="J268">
            <v>1677.1</v>
          </cell>
          <cell r="K268">
            <v>1677.1</v>
          </cell>
        </row>
        <row r="269">
          <cell r="B269" t="str">
            <v>Dec 2017</v>
          </cell>
          <cell r="C269" t="str">
            <v>LS</v>
          </cell>
          <cell r="D269" t="str">
            <v>LE_901POLE</v>
          </cell>
          <cell r="E269">
            <v>0</v>
          </cell>
          <cell r="H269">
            <v>0</v>
          </cell>
          <cell r="J269">
            <v>0</v>
          </cell>
          <cell r="K269">
            <v>0</v>
          </cell>
        </row>
        <row r="270">
          <cell r="B270" t="str">
            <v>Dec 2017</v>
          </cell>
          <cell r="C270" t="str">
            <v>RLS</v>
          </cell>
          <cell r="D270" t="str">
            <v>LE_902POLE</v>
          </cell>
          <cell r="E270">
            <v>277</v>
          </cell>
          <cell r="H270">
            <v>3576.07</v>
          </cell>
          <cell r="J270">
            <v>3576.07</v>
          </cell>
          <cell r="K270">
            <v>3576.07</v>
          </cell>
        </row>
        <row r="271">
          <cell r="B271" t="str">
            <v>Dec 2017</v>
          </cell>
          <cell r="C271" t="str">
            <v>LS</v>
          </cell>
          <cell r="D271" t="str">
            <v>LE_902POLE</v>
          </cell>
          <cell r="E271">
            <v>3</v>
          </cell>
          <cell r="H271">
            <v>38.729999999999997</v>
          </cell>
          <cell r="J271">
            <v>38.729999999999997</v>
          </cell>
          <cell r="K271">
            <v>38.729999999999997</v>
          </cell>
        </row>
        <row r="272">
          <cell r="B272" t="str">
            <v>Dec 2017</v>
          </cell>
          <cell r="C272" t="str">
            <v>RLS</v>
          </cell>
          <cell r="D272" t="str">
            <v>LE_950BASE</v>
          </cell>
          <cell r="E272">
            <v>30</v>
          </cell>
          <cell r="H272">
            <v>104.1</v>
          </cell>
          <cell r="J272">
            <v>104.1</v>
          </cell>
          <cell r="K272">
            <v>104.1</v>
          </cell>
        </row>
        <row r="273">
          <cell r="B273" t="str">
            <v>Dec 2017</v>
          </cell>
          <cell r="C273" t="str">
            <v>LS</v>
          </cell>
          <cell r="D273" t="str">
            <v>LE_950BASE</v>
          </cell>
          <cell r="E273">
            <v>10</v>
          </cell>
          <cell r="H273">
            <v>34.700000000000003</v>
          </cell>
          <cell r="J273">
            <v>34.700000000000003</v>
          </cell>
          <cell r="K273">
            <v>34.700000000000003</v>
          </cell>
        </row>
        <row r="274">
          <cell r="B274" t="str">
            <v>Dec 2017</v>
          </cell>
          <cell r="C274" t="str">
            <v>RLS</v>
          </cell>
          <cell r="D274" t="str">
            <v>LE_951BASE</v>
          </cell>
          <cell r="E274">
            <v>175</v>
          </cell>
          <cell r="H274">
            <v>652.75</v>
          </cell>
          <cell r="J274">
            <v>652.75</v>
          </cell>
          <cell r="K274">
            <v>652.75</v>
          </cell>
        </row>
        <row r="275">
          <cell r="B275" t="str">
            <v>Dec 2017</v>
          </cell>
          <cell r="C275" t="str">
            <v>LS</v>
          </cell>
          <cell r="D275" t="str">
            <v>LE_951BASE</v>
          </cell>
          <cell r="E275">
            <v>12</v>
          </cell>
          <cell r="H275">
            <v>44.76</v>
          </cell>
          <cell r="J275">
            <v>44.76</v>
          </cell>
          <cell r="K275">
            <v>44.76</v>
          </cell>
        </row>
        <row r="276">
          <cell r="B276" t="str">
            <v>Dec 2017</v>
          </cell>
          <cell r="C276" t="str">
            <v>RLS</v>
          </cell>
          <cell r="D276" t="str">
            <v>LE_952BASE</v>
          </cell>
          <cell r="E276">
            <v>179</v>
          </cell>
          <cell r="H276">
            <v>637.24</v>
          </cell>
          <cell r="J276">
            <v>637.24</v>
          </cell>
          <cell r="K276">
            <v>637.24</v>
          </cell>
        </row>
        <row r="277">
          <cell r="B277" t="str">
            <v>Dec 2017</v>
          </cell>
          <cell r="C277" t="str">
            <v>LS</v>
          </cell>
          <cell r="D277" t="str">
            <v>LE_952BASE</v>
          </cell>
          <cell r="E277">
            <v>56</v>
          </cell>
          <cell r="H277">
            <v>199.36</v>
          </cell>
          <cell r="J277">
            <v>199.36</v>
          </cell>
          <cell r="K277">
            <v>199.36</v>
          </cell>
        </row>
        <row r="278">
          <cell r="B278" t="str">
            <v>Dec 2017</v>
          </cell>
          <cell r="C278" t="str">
            <v>RLS</v>
          </cell>
          <cell r="D278" t="str">
            <v>LE_953BASE</v>
          </cell>
          <cell r="E278">
            <v>56</v>
          </cell>
          <cell r="H278">
            <v>199.36</v>
          </cell>
          <cell r="J278">
            <v>199.36</v>
          </cell>
          <cell r="K278">
            <v>199.35999999999999</v>
          </cell>
        </row>
        <row r="279">
          <cell r="B279" t="str">
            <v>Dec 2017</v>
          </cell>
          <cell r="C279" t="str">
            <v>LS</v>
          </cell>
          <cell r="D279" t="str">
            <v>LE_953BASE</v>
          </cell>
          <cell r="E279">
            <v>117</v>
          </cell>
          <cell r="H279">
            <v>416.52</v>
          </cell>
          <cell r="J279">
            <v>416.52</v>
          </cell>
          <cell r="K279">
            <v>416.52</v>
          </cell>
        </row>
        <row r="280">
          <cell r="B280" t="str">
            <v>Dec 2017</v>
          </cell>
          <cell r="C280" t="str">
            <v>RLS</v>
          </cell>
          <cell r="D280" t="str">
            <v>LE_954BASE</v>
          </cell>
          <cell r="E280">
            <v>45</v>
          </cell>
          <cell r="H280">
            <v>156.15</v>
          </cell>
          <cell r="J280">
            <v>156.15</v>
          </cell>
          <cell r="K280">
            <v>156.15</v>
          </cell>
        </row>
        <row r="281">
          <cell r="B281" t="str">
            <v>Dec 2017</v>
          </cell>
          <cell r="C281" t="str">
            <v>LS</v>
          </cell>
          <cell r="D281" t="str">
            <v>LE_954BASE</v>
          </cell>
          <cell r="E281">
            <v>6</v>
          </cell>
          <cell r="H281">
            <v>20.82</v>
          </cell>
          <cell r="J281">
            <v>20.82</v>
          </cell>
          <cell r="K281">
            <v>20.82</v>
          </cell>
        </row>
        <row r="282">
          <cell r="B282" t="str">
            <v>Dec 2017</v>
          </cell>
          <cell r="C282" t="str">
            <v>RLS</v>
          </cell>
          <cell r="D282" t="str">
            <v>LE_955BASE</v>
          </cell>
          <cell r="E282">
            <v>19</v>
          </cell>
          <cell r="H282">
            <v>70.87</v>
          </cell>
          <cell r="J282">
            <v>70.87</v>
          </cell>
          <cell r="K282">
            <v>70.87</v>
          </cell>
        </row>
        <row r="283">
          <cell r="B283" t="str">
            <v>Dec 2017</v>
          </cell>
          <cell r="C283" t="str">
            <v>LS</v>
          </cell>
          <cell r="D283" t="str">
            <v>LE_955BASE</v>
          </cell>
          <cell r="E283">
            <v>66</v>
          </cell>
          <cell r="H283">
            <v>246.18</v>
          </cell>
          <cell r="J283">
            <v>246.18</v>
          </cell>
          <cell r="K283">
            <v>246.17999999999998</v>
          </cell>
        </row>
        <row r="284">
          <cell r="B284" t="str">
            <v>Dec 2017</v>
          </cell>
          <cell r="C284" t="str">
            <v>RLS</v>
          </cell>
          <cell r="D284" t="str">
            <v>LE_956BASE</v>
          </cell>
          <cell r="E284">
            <v>1</v>
          </cell>
          <cell r="H284">
            <v>3.56</v>
          </cell>
          <cell r="J284">
            <v>3.56</v>
          </cell>
          <cell r="K284">
            <v>3.56</v>
          </cell>
        </row>
        <row r="285">
          <cell r="B285" t="str">
            <v>Dec 2017</v>
          </cell>
          <cell r="C285" t="str">
            <v>LS</v>
          </cell>
          <cell r="D285" t="str">
            <v>LE_956BASE</v>
          </cell>
          <cell r="E285">
            <v>92</v>
          </cell>
          <cell r="H285">
            <v>327.52</v>
          </cell>
          <cell r="J285">
            <v>327.52</v>
          </cell>
          <cell r="K285">
            <v>327.52000000000004</v>
          </cell>
        </row>
        <row r="286">
          <cell r="B286" t="str">
            <v>Dec 2017</v>
          </cell>
          <cell r="C286" t="str">
            <v>RLS</v>
          </cell>
          <cell r="D286" t="str">
            <v>LE_957BASE</v>
          </cell>
          <cell r="E286">
            <v>6</v>
          </cell>
          <cell r="H286">
            <v>21.36</v>
          </cell>
          <cell r="J286">
            <v>21.36</v>
          </cell>
          <cell r="K286">
            <v>21.36</v>
          </cell>
        </row>
        <row r="287">
          <cell r="B287" t="str">
            <v>Dec 2017</v>
          </cell>
          <cell r="C287" t="str">
            <v>LS</v>
          </cell>
          <cell r="D287" t="str">
            <v>LE_957BASE</v>
          </cell>
          <cell r="E287">
            <v>60</v>
          </cell>
          <cell r="H287">
            <v>213.6</v>
          </cell>
          <cell r="J287">
            <v>213.6</v>
          </cell>
          <cell r="K287">
            <v>213.6</v>
          </cell>
        </row>
        <row r="288">
          <cell r="B288" t="str">
            <v>Dec 2017</v>
          </cell>
          <cell r="C288" t="str">
            <v>RLS</v>
          </cell>
          <cell r="D288" t="str">
            <v>LE_958POLE</v>
          </cell>
          <cell r="E288">
            <v>35</v>
          </cell>
          <cell r="H288">
            <v>396.2</v>
          </cell>
          <cell r="J288">
            <v>396.2</v>
          </cell>
          <cell r="K288">
            <v>396.2</v>
          </cell>
        </row>
        <row r="289">
          <cell r="B289" t="str">
            <v>Dec 2017</v>
          </cell>
          <cell r="C289" t="str">
            <v>LS</v>
          </cell>
          <cell r="D289" t="str">
            <v>LE_958POLE</v>
          </cell>
          <cell r="E289">
            <v>404</v>
          </cell>
          <cell r="H289">
            <v>4573.28</v>
          </cell>
          <cell r="J289">
            <v>4573.28</v>
          </cell>
          <cell r="K289">
            <v>4573.28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62">
          <cell r="AH162">
            <v>776948.83775175293</v>
          </cell>
        </row>
      </sheetData>
      <sheetData sheetId="23" refreshError="1"/>
      <sheetData sheetId="24" refreshError="1"/>
      <sheetData sheetId="25" refreshError="1"/>
      <sheetData sheetId="26">
        <row r="4">
          <cell r="E4" t="str">
            <v>20100128LGRSE411</v>
          </cell>
          <cell r="F4">
            <v>0</v>
          </cell>
          <cell r="G4">
            <v>6.7140000000000005E-2</v>
          </cell>
          <cell r="H4">
            <v>0</v>
          </cell>
          <cell r="I4">
            <v>0</v>
          </cell>
          <cell r="L4">
            <v>2.0580000000000001E-2</v>
          </cell>
          <cell r="Q4">
            <v>0</v>
          </cell>
          <cell r="R4">
            <v>0</v>
          </cell>
          <cell r="S4">
            <v>0</v>
          </cell>
        </row>
        <row r="5">
          <cell r="E5" t="str">
            <v>20100128LGCME451</v>
          </cell>
          <cell r="F5">
            <v>0</v>
          </cell>
          <cell r="G5">
            <v>7.5789999999999996E-2</v>
          </cell>
          <cell r="H5">
            <v>0</v>
          </cell>
          <cell r="I5">
            <v>0</v>
          </cell>
          <cell r="L5">
            <v>2.0580000000000001E-2</v>
          </cell>
          <cell r="Q5">
            <v>0</v>
          </cell>
          <cell r="R5">
            <v>0</v>
          </cell>
          <cell r="S5">
            <v>0</v>
          </cell>
        </row>
        <row r="6">
          <cell r="E6" t="str">
            <v>20100128LGRSE511</v>
          </cell>
          <cell r="F6">
            <v>5</v>
          </cell>
          <cell r="G6">
            <v>6.7140000000000005E-2</v>
          </cell>
          <cell r="H6">
            <v>0</v>
          </cell>
          <cell r="I6">
            <v>0</v>
          </cell>
          <cell r="L6">
            <v>2.0580000000000001E-2</v>
          </cell>
          <cell r="Q6">
            <v>0</v>
          </cell>
          <cell r="R6">
            <v>0</v>
          </cell>
          <cell r="S6">
            <v>0</v>
          </cell>
        </row>
        <row r="7">
          <cell r="E7" t="str">
            <v>20100128LGRSE519</v>
          </cell>
          <cell r="F7">
            <v>5</v>
          </cell>
          <cell r="G7">
            <v>6.7140000000000005E-2</v>
          </cell>
          <cell r="H7">
            <v>0</v>
          </cell>
          <cell r="I7">
            <v>0</v>
          </cell>
          <cell r="L7">
            <v>2.0580000000000001E-2</v>
          </cell>
          <cell r="Q7">
            <v>0</v>
          </cell>
          <cell r="R7">
            <v>0</v>
          </cell>
          <cell r="S7">
            <v>0</v>
          </cell>
        </row>
        <row r="8">
          <cell r="E8" t="str">
            <v>20100128LGRSE540</v>
          </cell>
          <cell r="F8">
            <v>5</v>
          </cell>
          <cell r="G8">
            <v>6.7140000000000005E-2</v>
          </cell>
          <cell r="H8">
            <v>0</v>
          </cell>
          <cell r="I8">
            <v>0</v>
          </cell>
          <cell r="L8">
            <v>2.0580000000000001E-2</v>
          </cell>
          <cell r="Q8">
            <v>0</v>
          </cell>
          <cell r="R8">
            <v>0</v>
          </cell>
          <cell r="S8">
            <v>0</v>
          </cell>
        </row>
        <row r="9">
          <cell r="E9" t="str">
            <v>20100128LGRSE543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L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E10" t="str">
            <v>20100128LGRSE541</v>
          </cell>
          <cell r="F10">
            <v>10</v>
          </cell>
          <cell r="G10">
            <v>4.6280000000000002E-2</v>
          </cell>
          <cell r="H10">
            <v>5.8590000000000003E-2</v>
          </cell>
          <cell r="I10">
            <v>0.11278000000000001</v>
          </cell>
          <cell r="L10">
            <v>2.0580000000000001E-2</v>
          </cell>
          <cell r="Q10">
            <v>0</v>
          </cell>
          <cell r="R10">
            <v>0</v>
          </cell>
          <cell r="S10">
            <v>0</v>
          </cell>
        </row>
        <row r="11">
          <cell r="E11" t="str">
            <v>20100128LGCME550</v>
          </cell>
          <cell r="F11">
            <v>10</v>
          </cell>
          <cell r="G11">
            <v>7.5789999999999996E-2</v>
          </cell>
          <cell r="H11">
            <v>0</v>
          </cell>
          <cell r="I11">
            <v>0</v>
          </cell>
          <cell r="L11">
            <v>2.0580000000000001E-2</v>
          </cell>
          <cell r="Q11">
            <v>0</v>
          </cell>
          <cell r="R11">
            <v>0</v>
          </cell>
          <cell r="S11">
            <v>0</v>
          </cell>
        </row>
        <row r="12">
          <cell r="E12" t="str">
            <v>20100128LGCME551</v>
          </cell>
          <cell r="F12">
            <v>10</v>
          </cell>
          <cell r="G12">
            <v>7.5789999999999996E-2</v>
          </cell>
          <cell r="H12">
            <v>0</v>
          </cell>
          <cell r="I12">
            <v>0</v>
          </cell>
          <cell r="L12">
            <v>2.0580000000000001E-2</v>
          </cell>
          <cell r="Q12">
            <v>0</v>
          </cell>
          <cell r="R12">
            <v>0</v>
          </cell>
          <cell r="S12">
            <v>0</v>
          </cell>
        </row>
        <row r="13">
          <cell r="E13" t="str">
            <v>20100128LGCME551UM</v>
          </cell>
          <cell r="F13">
            <v>10</v>
          </cell>
          <cell r="G13">
            <v>7.5789999999999996E-2</v>
          </cell>
          <cell r="H13">
            <v>0</v>
          </cell>
          <cell r="I13">
            <v>0</v>
          </cell>
          <cell r="L13">
            <v>2.0580000000000001E-2</v>
          </cell>
          <cell r="Q13">
            <v>0</v>
          </cell>
          <cell r="R13">
            <v>0</v>
          </cell>
          <cell r="S13">
            <v>0</v>
          </cell>
        </row>
        <row r="14">
          <cell r="E14" t="str">
            <v>20100128LGCME557</v>
          </cell>
          <cell r="F14">
            <v>10</v>
          </cell>
          <cell r="G14">
            <v>7.5789999999999996E-2</v>
          </cell>
          <cell r="H14">
            <v>0</v>
          </cell>
          <cell r="I14">
            <v>0</v>
          </cell>
          <cell r="L14">
            <v>2.0580000000000001E-2</v>
          </cell>
          <cell r="Q14">
            <v>0</v>
          </cell>
          <cell r="R14">
            <v>0</v>
          </cell>
          <cell r="S14">
            <v>0</v>
          </cell>
        </row>
        <row r="15">
          <cell r="E15" t="str">
            <v>20100128LGCME552</v>
          </cell>
          <cell r="F15">
            <v>0</v>
          </cell>
          <cell r="G15">
            <v>7.5789999999999996E-2</v>
          </cell>
          <cell r="H15">
            <v>0</v>
          </cell>
          <cell r="I15">
            <v>0</v>
          </cell>
          <cell r="L15">
            <v>2.0580000000000001E-2</v>
          </cell>
          <cell r="Q15">
            <v>0</v>
          </cell>
          <cell r="R15">
            <v>0</v>
          </cell>
          <cell r="S15">
            <v>0</v>
          </cell>
        </row>
        <row r="16">
          <cell r="E16" t="str">
            <v>20100128LGCME555</v>
          </cell>
          <cell r="F16">
            <v>20</v>
          </cell>
          <cell r="G16">
            <v>5.3179999999999998E-2</v>
          </cell>
          <cell r="H16">
            <v>6.8080000000000002E-2</v>
          </cell>
          <cell r="I16">
            <v>0.14247000000000001</v>
          </cell>
          <cell r="L16">
            <v>2.0580000000000001E-2</v>
          </cell>
          <cell r="Q16">
            <v>0</v>
          </cell>
          <cell r="R16">
            <v>0</v>
          </cell>
          <cell r="S16">
            <v>0</v>
          </cell>
        </row>
        <row r="17">
          <cell r="E17" t="str">
            <v>20100128LGCME650</v>
          </cell>
          <cell r="F17">
            <v>15</v>
          </cell>
          <cell r="G17">
            <v>7.5789999999999996E-2</v>
          </cell>
          <cell r="H17">
            <v>0</v>
          </cell>
          <cell r="I17">
            <v>0</v>
          </cell>
          <cell r="L17">
            <v>2.0580000000000001E-2</v>
          </cell>
          <cell r="Q17">
            <v>0</v>
          </cell>
          <cell r="R17">
            <v>0</v>
          </cell>
          <cell r="S17">
            <v>0</v>
          </cell>
        </row>
        <row r="18">
          <cell r="E18" t="str">
            <v>20100128LGCME651</v>
          </cell>
          <cell r="F18">
            <v>15</v>
          </cell>
          <cell r="G18">
            <v>7.5789999999999996E-2</v>
          </cell>
          <cell r="H18">
            <v>0</v>
          </cell>
          <cell r="I18">
            <v>0</v>
          </cell>
          <cell r="L18">
            <v>2.0580000000000001E-2</v>
          </cell>
          <cell r="Q18">
            <v>0</v>
          </cell>
          <cell r="R18">
            <v>0</v>
          </cell>
          <cell r="S18">
            <v>0</v>
          </cell>
        </row>
        <row r="19">
          <cell r="E19" t="str">
            <v>20100128LGCME657</v>
          </cell>
          <cell r="F19">
            <v>15</v>
          </cell>
          <cell r="G19">
            <v>7.5789999999999996E-2</v>
          </cell>
          <cell r="H19">
            <v>0</v>
          </cell>
          <cell r="I19">
            <v>0</v>
          </cell>
          <cell r="L19">
            <v>2.0580000000000001E-2</v>
          </cell>
          <cell r="Q19">
            <v>0</v>
          </cell>
          <cell r="R19">
            <v>0</v>
          </cell>
          <cell r="S19">
            <v>0</v>
          </cell>
        </row>
        <row r="20">
          <cell r="E20" t="str">
            <v>20100128LGCME652</v>
          </cell>
          <cell r="F20">
            <v>0</v>
          </cell>
          <cell r="G20">
            <v>7.5789999999999996E-2</v>
          </cell>
          <cell r="H20">
            <v>0</v>
          </cell>
          <cell r="I20">
            <v>0</v>
          </cell>
          <cell r="L20">
            <v>2.0580000000000001E-2</v>
          </cell>
          <cell r="Q20">
            <v>0</v>
          </cell>
          <cell r="R20">
            <v>0</v>
          </cell>
          <cell r="S20">
            <v>0</v>
          </cell>
        </row>
        <row r="21">
          <cell r="E21" t="str">
            <v>20100128LGCME656</v>
          </cell>
          <cell r="F21">
            <v>20</v>
          </cell>
          <cell r="G21">
            <v>5.3179999999999998E-2</v>
          </cell>
          <cell r="H21">
            <v>6.8080000000000002E-2</v>
          </cell>
          <cell r="I21">
            <v>0.14247000000000001</v>
          </cell>
          <cell r="L21">
            <v>2.0580000000000001E-2</v>
          </cell>
          <cell r="Q21">
            <v>0</v>
          </cell>
          <cell r="R21">
            <v>0</v>
          </cell>
          <cell r="S21">
            <v>0</v>
          </cell>
        </row>
        <row r="22">
          <cell r="E22" t="str">
            <v>20100128LGCME561</v>
          </cell>
          <cell r="F22">
            <v>65</v>
          </cell>
          <cell r="G22">
            <v>2.9559999999999999E-2</v>
          </cell>
          <cell r="H22">
            <v>0</v>
          </cell>
          <cell r="I22">
            <v>0</v>
          </cell>
          <cell r="L22">
            <v>2.0580000000000001E-2</v>
          </cell>
          <cell r="Q22">
            <v>0</v>
          </cell>
          <cell r="R22">
            <v>11.93</v>
          </cell>
          <cell r="S22">
            <v>14.99</v>
          </cell>
        </row>
        <row r="23">
          <cell r="E23" t="str">
            <v>20100128LGCME563</v>
          </cell>
          <cell r="F23">
            <v>65</v>
          </cell>
          <cell r="G23">
            <v>2.9559999999999999E-2</v>
          </cell>
          <cell r="H23">
            <v>0</v>
          </cell>
          <cell r="I23">
            <v>0</v>
          </cell>
          <cell r="L23">
            <v>2.0580000000000001E-2</v>
          </cell>
          <cell r="Q23">
            <v>0</v>
          </cell>
          <cell r="R23">
            <v>10.35</v>
          </cell>
          <cell r="S23">
            <v>13.15</v>
          </cell>
        </row>
        <row r="24">
          <cell r="E24" t="str">
            <v>20100128LGCME567</v>
          </cell>
          <cell r="F24">
            <v>65</v>
          </cell>
          <cell r="G24">
            <v>2.9559999999999999E-2</v>
          </cell>
          <cell r="H24">
            <v>0</v>
          </cell>
          <cell r="I24">
            <v>0</v>
          </cell>
          <cell r="L24">
            <v>2.0580000000000001E-2</v>
          </cell>
          <cell r="Q24">
            <v>0</v>
          </cell>
          <cell r="R24">
            <v>11.93</v>
          </cell>
          <cell r="S24">
            <v>14.99</v>
          </cell>
        </row>
        <row r="25">
          <cell r="E25" t="str">
            <v>20100128LGCME591</v>
          </cell>
          <cell r="F25">
            <v>200</v>
          </cell>
          <cell r="G25">
            <v>3.2259999999999997E-2</v>
          </cell>
          <cell r="H25">
            <v>0</v>
          </cell>
          <cell r="I25">
            <v>0</v>
          </cell>
          <cell r="L25">
            <v>2.0580000000000001E-2</v>
          </cell>
          <cell r="Q25">
            <v>3.79</v>
          </cell>
          <cell r="R25">
            <v>4.28</v>
          </cell>
          <cell r="S25">
            <v>5.81</v>
          </cell>
        </row>
        <row r="26">
          <cell r="E26" t="str">
            <v>20100128LGCME593</v>
          </cell>
          <cell r="F26">
            <v>200</v>
          </cell>
          <cell r="G26">
            <v>2.9600000000000001E-2</v>
          </cell>
          <cell r="H26">
            <v>0</v>
          </cell>
          <cell r="I26">
            <v>0</v>
          </cell>
          <cell r="L26">
            <v>2.0580000000000001E-2</v>
          </cell>
          <cell r="Q26">
            <v>2.64</v>
          </cell>
          <cell r="R26">
            <v>7.7</v>
          </cell>
          <cell r="S26">
            <v>10.5</v>
          </cell>
        </row>
        <row r="27">
          <cell r="E27" t="str">
            <v>20100128LGINE661</v>
          </cell>
          <cell r="F27">
            <v>65</v>
          </cell>
          <cell r="G27">
            <v>2.9559999999999999E-2</v>
          </cell>
          <cell r="H27">
            <v>0</v>
          </cell>
          <cell r="I27">
            <v>0</v>
          </cell>
          <cell r="L27">
            <v>2.0580000000000001E-2</v>
          </cell>
          <cell r="Q27">
            <v>0</v>
          </cell>
          <cell r="R27">
            <v>11.93</v>
          </cell>
          <cell r="S27">
            <v>14.99</v>
          </cell>
        </row>
        <row r="28">
          <cell r="E28" t="str">
            <v>20100128LGINE663</v>
          </cell>
          <cell r="F28">
            <v>65</v>
          </cell>
          <cell r="G28">
            <v>2.9559999999999999E-2</v>
          </cell>
          <cell r="H28">
            <v>0</v>
          </cell>
          <cell r="I28">
            <v>0</v>
          </cell>
          <cell r="L28">
            <v>2.0580000000000001E-2</v>
          </cell>
          <cell r="Q28">
            <v>0</v>
          </cell>
          <cell r="R28">
            <v>10.35</v>
          </cell>
          <cell r="S28">
            <v>13.15</v>
          </cell>
        </row>
        <row r="29">
          <cell r="E29" t="str">
            <v>20100128LGINE691</v>
          </cell>
          <cell r="F29">
            <v>120</v>
          </cell>
          <cell r="G29">
            <v>2.6159999999999999E-2</v>
          </cell>
          <cell r="H29">
            <v>0</v>
          </cell>
          <cell r="I29">
            <v>0</v>
          </cell>
          <cell r="L29">
            <v>2.0580000000000001E-2</v>
          </cell>
          <cell r="Q29">
            <v>4.91</v>
          </cell>
          <cell r="R29">
            <v>7.46</v>
          </cell>
          <cell r="S29">
            <v>10.050000000000001</v>
          </cell>
        </row>
        <row r="30">
          <cell r="E30" t="str">
            <v>20100128LGINE693</v>
          </cell>
          <cell r="F30">
            <v>120</v>
          </cell>
          <cell r="G30">
            <v>2.6159999999999999E-2</v>
          </cell>
          <cell r="H30">
            <v>0</v>
          </cell>
          <cell r="I30">
            <v>0</v>
          </cell>
          <cell r="L30">
            <v>2.0580000000000001E-2</v>
          </cell>
          <cell r="Q30">
            <v>3.85</v>
          </cell>
          <cell r="R30">
            <v>6.76</v>
          </cell>
          <cell r="S30">
            <v>9.35</v>
          </cell>
        </row>
        <row r="31">
          <cell r="E31" t="str">
            <v>20100128LGINE694</v>
          </cell>
          <cell r="F31">
            <v>120</v>
          </cell>
          <cell r="G31">
            <v>2.6159999999999999E-2</v>
          </cell>
          <cell r="H31">
            <v>0</v>
          </cell>
          <cell r="I31">
            <v>0</v>
          </cell>
          <cell r="L31">
            <v>2.0580000000000001E-2</v>
          </cell>
          <cell r="Q31">
            <v>3.85</v>
          </cell>
          <cell r="R31">
            <v>6.76</v>
          </cell>
          <cell r="S31">
            <v>9.35</v>
          </cell>
        </row>
        <row r="32">
          <cell r="E32" t="str">
            <v>20100128LGINE643</v>
          </cell>
          <cell r="F32">
            <v>120</v>
          </cell>
          <cell r="G32">
            <v>2.6159999999999999E-2</v>
          </cell>
          <cell r="H32">
            <v>0</v>
          </cell>
          <cell r="I32">
            <v>0</v>
          </cell>
          <cell r="L32">
            <v>2.0580000000000001E-2</v>
          </cell>
          <cell r="Q32">
            <v>2.36</v>
          </cell>
          <cell r="R32">
            <v>5.9</v>
          </cell>
          <cell r="S32">
            <v>8.15</v>
          </cell>
        </row>
        <row r="33">
          <cell r="E33" t="str">
            <v>20100128ISS</v>
          </cell>
          <cell r="F33">
            <v>120</v>
          </cell>
          <cell r="G33">
            <v>2.6159999999999999E-2</v>
          </cell>
          <cell r="H33">
            <v>0</v>
          </cell>
          <cell r="I33">
            <v>0</v>
          </cell>
          <cell r="L33">
            <v>2.0580000000000001E-2</v>
          </cell>
          <cell r="Q33">
            <v>2.38</v>
          </cell>
          <cell r="R33">
            <v>3.64</v>
          </cell>
          <cell r="S33">
            <v>4.9400000000000004</v>
          </cell>
        </row>
        <row r="34">
          <cell r="E34" t="str">
            <v>20100128ISP</v>
          </cell>
          <cell r="F34">
            <v>120</v>
          </cell>
          <cell r="G34">
            <v>2.6159999999999999E-2</v>
          </cell>
          <cell r="H34">
            <v>0</v>
          </cell>
          <cell r="I34">
            <v>0</v>
          </cell>
          <cell r="L34">
            <v>2.0580000000000001E-2</v>
          </cell>
          <cell r="Q34">
            <v>1.83</v>
          </cell>
          <cell r="R34">
            <v>3.29</v>
          </cell>
          <cell r="S34">
            <v>4.59</v>
          </cell>
        </row>
        <row r="35">
          <cell r="E35" t="str">
            <v>20100128IST</v>
          </cell>
          <cell r="F35">
            <v>120</v>
          </cell>
          <cell r="G35">
            <v>2.6159999999999999E-2</v>
          </cell>
          <cell r="H35">
            <v>0</v>
          </cell>
          <cell r="I35">
            <v>0</v>
          </cell>
          <cell r="L35">
            <v>2.0580000000000001E-2</v>
          </cell>
          <cell r="Q35">
            <v>1.24</v>
          </cell>
          <cell r="R35">
            <v>3.29</v>
          </cell>
          <cell r="S35">
            <v>4.58</v>
          </cell>
        </row>
        <row r="36">
          <cell r="E36" t="str">
            <v>20100128LGMLE570</v>
          </cell>
          <cell r="F36">
            <v>0</v>
          </cell>
          <cell r="G36">
            <v>4.4819999999999999E-2</v>
          </cell>
          <cell r="H36">
            <v>0</v>
          </cell>
          <cell r="I36">
            <v>0</v>
          </cell>
          <cell r="L36">
            <v>2.0580000000000001E-2</v>
          </cell>
          <cell r="Q36">
            <v>0</v>
          </cell>
          <cell r="R36">
            <v>0</v>
          </cell>
          <cell r="S36">
            <v>0</v>
          </cell>
        </row>
        <row r="37">
          <cell r="E37" t="str">
            <v>20100128LGMLE571</v>
          </cell>
          <cell r="F37">
            <v>0</v>
          </cell>
          <cell r="G37">
            <v>4.4819999999999999E-2</v>
          </cell>
          <cell r="H37">
            <v>0</v>
          </cell>
          <cell r="I37">
            <v>0</v>
          </cell>
          <cell r="L37">
            <v>2.0580000000000001E-2</v>
          </cell>
          <cell r="Q37">
            <v>0</v>
          </cell>
          <cell r="R37">
            <v>0</v>
          </cell>
          <cell r="S37">
            <v>0</v>
          </cell>
        </row>
        <row r="38">
          <cell r="E38" t="str">
            <v>20100128LGMLE572</v>
          </cell>
          <cell r="F38">
            <v>0</v>
          </cell>
          <cell r="G38">
            <v>4.4819999999999999E-2</v>
          </cell>
          <cell r="H38">
            <v>0</v>
          </cell>
          <cell r="I38">
            <v>0</v>
          </cell>
          <cell r="L38">
            <v>2.0580000000000001E-2</v>
          </cell>
          <cell r="Q38">
            <v>0</v>
          </cell>
          <cell r="R38">
            <v>0</v>
          </cell>
          <cell r="S38">
            <v>0</v>
          </cell>
        </row>
        <row r="39">
          <cell r="E39" t="str">
            <v>20100128LGMLE573</v>
          </cell>
          <cell r="F39">
            <v>2.8</v>
          </cell>
          <cell r="G39">
            <v>5.9139999999999998E-2</v>
          </cell>
          <cell r="H39">
            <v>0</v>
          </cell>
          <cell r="I39">
            <v>0</v>
          </cell>
          <cell r="L39">
            <v>2.0580000000000001E-2</v>
          </cell>
          <cell r="Q39">
            <v>0</v>
          </cell>
          <cell r="R39">
            <v>0</v>
          </cell>
          <cell r="S39">
            <v>0</v>
          </cell>
        </row>
        <row r="40">
          <cell r="E40" t="str">
            <v>20100128LGMLE574</v>
          </cell>
          <cell r="F40">
            <v>2.8</v>
          </cell>
          <cell r="G40">
            <v>5.9139999999999998E-2</v>
          </cell>
          <cell r="H40">
            <v>0</v>
          </cell>
          <cell r="I40">
            <v>0</v>
          </cell>
          <cell r="L40">
            <v>2.0580000000000001E-2</v>
          </cell>
          <cell r="Q40">
            <v>0</v>
          </cell>
          <cell r="R40">
            <v>0</v>
          </cell>
          <cell r="S40">
            <v>0</v>
          </cell>
        </row>
        <row r="41">
          <cell r="E41" t="str">
            <v>20100128LGINE599</v>
          </cell>
          <cell r="F41">
            <v>0</v>
          </cell>
          <cell r="G41">
            <v>2.6190000000000001E-2</v>
          </cell>
          <cell r="H41">
            <v>0</v>
          </cell>
          <cell r="I41">
            <v>0</v>
          </cell>
          <cell r="L41">
            <v>2.0580000000000001E-2</v>
          </cell>
          <cell r="Q41">
            <v>0</v>
          </cell>
          <cell r="R41">
            <v>10.44</v>
          </cell>
          <cell r="S41">
            <v>12.63</v>
          </cell>
        </row>
        <row r="42">
          <cell r="E42" t="str">
            <v>20100128LGCME671</v>
          </cell>
          <cell r="F42">
            <v>0</v>
          </cell>
          <cell r="G42">
            <v>2.6179999999999998E-2</v>
          </cell>
          <cell r="H42">
            <v>0</v>
          </cell>
          <cell r="I42">
            <v>0</v>
          </cell>
          <cell r="L42">
            <v>2.0580000000000001E-2</v>
          </cell>
          <cell r="Q42">
            <v>0</v>
          </cell>
          <cell r="R42">
            <v>8.92</v>
          </cell>
          <cell r="S42">
            <v>8.92</v>
          </cell>
        </row>
        <row r="43">
          <cell r="E43" t="str">
            <v>20100729LGRSE411</v>
          </cell>
          <cell r="F43">
            <v>0</v>
          </cell>
          <cell r="G43">
            <v>7.0680000000000007E-2</v>
          </cell>
          <cell r="H43">
            <v>0</v>
          </cell>
          <cell r="I43">
            <v>0</v>
          </cell>
          <cell r="L43">
            <v>2.0580000000000001E-2</v>
          </cell>
          <cell r="Q43">
            <v>0</v>
          </cell>
          <cell r="R43">
            <v>0</v>
          </cell>
          <cell r="S43">
            <v>0</v>
          </cell>
        </row>
        <row r="44">
          <cell r="E44" t="str">
            <v>20100729LGCME451</v>
          </cell>
          <cell r="F44">
            <v>0</v>
          </cell>
          <cell r="G44">
            <v>8.0509999999999998E-2</v>
          </cell>
          <cell r="H44">
            <v>0</v>
          </cell>
          <cell r="I44">
            <v>0</v>
          </cell>
          <cell r="L44">
            <v>2.0580000000000001E-2</v>
          </cell>
          <cell r="Q44">
            <v>0</v>
          </cell>
          <cell r="R44">
            <v>0</v>
          </cell>
          <cell r="S44">
            <v>0</v>
          </cell>
        </row>
        <row r="45">
          <cell r="E45" t="str">
            <v>20100729LGRSE511</v>
          </cell>
          <cell r="F45">
            <v>8.5</v>
          </cell>
          <cell r="G45">
            <v>7.0680000000000007E-2</v>
          </cell>
          <cell r="H45">
            <v>0</v>
          </cell>
          <cell r="I45">
            <v>0</v>
          </cell>
          <cell r="L45">
            <v>2.0580000000000001E-2</v>
          </cell>
          <cell r="Q45">
            <v>0</v>
          </cell>
          <cell r="R45">
            <v>0</v>
          </cell>
          <cell r="S45">
            <v>0</v>
          </cell>
        </row>
        <row r="46">
          <cell r="E46" t="str">
            <v>20100729LGRSE519</v>
          </cell>
          <cell r="F46">
            <v>8.5</v>
          </cell>
          <cell r="G46">
            <v>7.0680000000000007E-2</v>
          </cell>
          <cell r="H46">
            <v>0</v>
          </cell>
          <cell r="I46">
            <v>0</v>
          </cell>
          <cell r="L46">
            <v>2.0580000000000001E-2</v>
          </cell>
          <cell r="Q46">
            <v>0</v>
          </cell>
          <cell r="R46">
            <v>0</v>
          </cell>
          <cell r="S46">
            <v>0</v>
          </cell>
        </row>
        <row r="47">
          <cell r="E47" t="str">
            <v>20100729LGRSE540</v>
          </cell>
          <cell r="F47">
            <v>8.5</v>
          </cell>
          <cell r="G47">
            <v>7.0680000000000007E-2</v>
          </cell>
          <cell r="H47">
            <v>0</v>
          </cell>
          <cell r="I47">
            <v>0</v>
          </cell>
          <cell r="L47">
            <v>2.0580000000000001E-2</v>
          </cell>
          <cell r="Q47">
            <v>0</v>
          </cell>
          <cell r="R47">
            <v>0</v>
          </cell>
          <cell r="S47">
            <v>0</v>
          </cell>
        </row>
        <row r="48">
          <cell r="E48" t="str">
            <v>20100729LGRSE541</v>
          </cell>
          <cell r="F48">
            <v>13.5</v>
          </cell>
          <cell r="G48">
            <v>4.8719999999999999E-2</v>
          </cell>
          <cell r="H48">
            <v>6.1679999999999999E-2</v>
          </cell>
          <cell r="I48">
            <v>0.11873</v>
          </cell>
          <cell r="L48">
            <v>2.0580000000000001E-2</v>
          </cell>
          <cell r="Q48">
            <v>0</v>
          </cell>
          <cell r="R48">
            <v>0</v>
          </cell>
          <cell r="S48">
            <v>0</v>
          </cell>
        </row>
        <row r="49">
          <cell r="E49" t="str">
            <v>20100729LGCME550</v>
          </cell>
          <cell r="F49">
            <v>17.5</v>
          </cell>
          <cell r="G49">
            <v>8.0509999999999998E-2</v>
          </cell>
          <cell r="H49">
            <v>0</v>
          </cell>
          <cell r="I49">
            <v>0</v>
          </cell>
          <cell r="L49">
            <v>2.0580000000000001E-2</v>
          </cell>
          <cell r="Q49">
            <v>0</v>
          </cell>
          <cell r="R49">
            <v>0</v>
          </cell>
          <cell r="S49">
            <v>0</v>
          </cell>
        </row>
        <row r="50">
          <cell r="E50" t="str">
            <v>20100729LGCME551</v>
          </cell>
          <cell r="F50">
            <v>17.5</v>
          </cell>
          <cell r="G50">
            <v>8.0509999999999998E-2</v>
          </cell>
          <cell r="H50">
            <v>0</v>
          </cell>
          <cell r="I50">
            <v>0</v>
          </cell>
          <cell r="L50">
            <v>2.0580000000000001E-2</v>
          </cell>
          <cell r="Q50">
            <v>0</v>
          </cell>
          <cell r="R50">
            <v>0</v>
          </cell>
          <cell r="S50">
            <v>0</v>
          </cell>
        </row>
        <row r="51">
          <cell r="E51" t="str">
            <v>20100729LGCME551UM</v>
          </cell>
          <cell r="F51">
            <v>17.5</v>
          </cell>
          <cell r="G51">
            <v>8.0509999999999998E-2</v>
          </cell>
          <cell r="H51">
            <v>0</v>
          </cell>
          <cell r="I51">
            <v>0</v>
          </cell>
          <cell r="L51">
            <v>2.0580000000000001E-2</v>
          </cell>
          <cell r="Q51">
            <v>0</v>
          </cell>
          <cell r="R51">
            <v>0</v>
          </cell>
          <cell r="S51">
            <v>0</v>
          </cell>
        </row>
        <row r="52">
          <cell r="E52" t="str">
            <v>20100729LGCME557</v>
          </cell>
          <cell r="F52">
            <v>17.5</v>
          </cell>
          <cell r="G52">
            <v>8.0509999999999998E-2</v>
          </cell>
          <cell r="H52">
            <v>0</v>
          </cell>
          <cell r="I52">
            <v>0</v>
          </cell>
          <cell r="L52">
            <v>2.0580000000000001E-2</v>
          </cell>
          <cell r="Q52">
            <v>0</v>
          </cell>
          <cell r="R52">
            <v>0</v>
          </cell>
          <cell r="S52">
            <v>0</v>
          </cell>
        </row>
        <row r="53">
          <cell r="E53" t="str">
            <v>20100729LGCME552</v>
          </cell>
          <cell r="F53">
            <v>0</v>
          </cell>
          <cell r="G53">
            <v>8.0509999999999998E-2</v>
          </cell>
          <cell r="H53">
            <v>0</v>
          </cell>
          <cell r="I53">
            <v>0</v>
          </cell>
          <cell r="L53">
            <v>2.0580000000000001E-2</v>
          </cell>
          <cell r="Q53">
            <v>0</v>
          </cell>
          <cell r="R53">
            <v>0</v>
          </cell>
          <cell r="S53">
            <v>0</v>
          </cell>
        </row>
        <row r="54">
          <cell r="E54" t="str">
            <v>20100729LGCME555</v>
          </cell>
          <cell r="F54">
            <v>27.5</v>
          </cell>
          <cell r="G54">
            <v>5.6489999999999999E-2</v>
          </cell>
          <cell r="H54">
            <v>7.2319999999999995E-2</v>
          </cell>
          <cell r="I54">
            <v>0.15134</v>
          </cell>
          <cell r="L54">
            <v>2.0580000000000001E-2</v>
          </cell>
          <cell r="Q54">
            <v>0</v>
          </cell>
          <cell r="R54">
            <v>0</v>
          </cell>
          <cell r="S54">
            <v>0</v>
          </cell>
        </row>
        <row r="55">
          <cell r="E55" t="str">
            <v>20100729LGCME650</v>
          </cell>
          <cell r="F55">
            <v>32.5</v>
          </cell>
          <cell r="G55">
            <v>8.0509999999999998E-2</v>
          </cell>
          <cell r="H55">
            <v>0</v>
          </cell>
          <cell r="I55">
            <v>0</v>
          </cell>
          <cell r="L55">
            <v>2.0580000000000001E-2</v>
          </cell>
          <cell r="Q55">
            <v>0</v>
          </cell>
          <cell r="R55">
            <v>0</v>
          </cell>
          <cell r="S55">
            <v>0</v>
          </cell>
        </row>
        <row r="56">
          <cell r="E56" t="str">
            <v>20100729LGCME651</v>
          </cell>
          <cell r="F56">
            <v>32.5</v>
          </cell>
          <cell r="G56">
            <v>8.0509999999999998E-2</v>
          </cell>
          <cell r="H56">
            <v>0</v>
          </cell>
          <cell r="I56">
            <v>0</v>
          </cell>
          <cell r="L56">
            <v>2.0580000000000001E-2</v>
          </cell>
          <cell r="Q56">
            <v>0</v>
          </cell>
          <cell r="R56">
            <v>0</v>
          </cell>
          <cell r="S56">
            <v>0</v>
          </cell>
        </row>
        <row r="57">
          <cell r="E57" t="str">
            <v>20100729LGCME657</v>
          </cell>
          <cell r="F57">
            <v>32.5</v>
          </cell>
          <cell r="G57">
            <v>8.0509999999999998E-2</v>
          </cell>
          <cell r="H57">
            <v>0</v>
          </cell>
          <cell r="I57">
            <v>0</v>
          </cell>
          <cell r="L57">
            <v>2.0580000000000001E-2</v>
          </cell>
          <cell r="Q57">
            <v>0</v>
          </cell>
          <cell r="R57">
            <v>0</v>
          </cell>
          <cell r="S57">
            <v>0</v>
          </cell>
        </row>
        <row r="58">
          <cell r="E58" t="str">
            <v>20100729LGCME652</v>
          </cell>
          <cell r="F58">
            <v>0</v>
          </cell>
          <cell r="G58">
            <v>8.0509999999999998E-2</v>
          </cell>
          <cell r="H58">
            <v>0</v>
          </cell>
          <cell r="I58">
            <v>0</v>
          </cell>
          <cell r="L58">
            <v>2.0580000000000001E-2</v>
          </cell>
          <cell r="Q58">
            <v>0</v>
          </cell>
          <cell r="R58">
            <v>0</v>
          </cell>
          <cell r="S58">
            <v>0</v>
          </cell>
        </row>
        <row r="59">
          <cell r="E59" t="str">
            <v>20100729LGCME656</v>
          </cell>
          <cell r="F59">
            <v>42.5</v>
          </cell>
          <cell r="G59">
            <v>5.6489999999999999E-2</v>
          </cell>
          <cell r="H59">
            <v>7.2319999999999995E-2</v>
          </cell>
          <cell r="I59">
            <v>0.15134</v>
          </cell>
          <cell r="L59">
            <v>2.0580000000000001E-2</v>
          </cell>
          <cell r="Q59">
            <v>0</v>
          </cell>
          <cell r="R59">
            <v>0</v>
          </cell>
          <cell r="S59">
            <v>0</v>
          </cell>
        </row>
        <row r="60">
          <cell r="E60" t="str">
            <v>20100729LGCME561</v>
          </cell>
          <cell r="F60">
            <v>90</v>
          </cell>
          <cell r="G60">
            <v>3.2640000000000002E-2</v>
          </cell>
          <cell r="H60">
            <v>0</v>
          </cell>
          <cell r="I60">
            <v>0</v>
          </cell>
          <cell r="L60">
            <v>2.0580000000000001E-2</v>
          </cell>
          <cell r="Q60">
            <v>0</v>
          </cell>
          <cell r="R60">
            <v>13.07</v>
          </cell>
          <cell r="S60">
            <v>15.32</v>
          </cell>
        </row>
        <row r="61">
          <cell r="E61" t="str">
            <v>20100729LGCME563</v>
          </cell>
          <cell r="F61">
            <v>90</v>
          </cell>
          <cell r="G61">
            <v>3.2640000000000002E-2</v>
          </cell>
          <cell r="H61">
            <v>0</v>
          </cell>
          <cell r="I61">
            <v>0</v>
          </cell>
          <cell r="L61">
            <v>2.0580000000000001E-2</v>
          </cell>
          <cell r="Q61">
            <v>0</v>
          </cell>
          <cell r="R61">
            <v>11.24</v>
          </cell>
          <cell r="S61">
            <v>13.48</v>
          </cell>
        </row>
        <row r="62">
          <cell r="E62" t="str">
            <v>20100729LGCME567</v>
          </cell>
          <cell r="F62">
            <v>90</v>
          </cell>
          <cell r="G62">
            <v>3.2640000000000002E-2</v>
          </cell>
          <cell r="H62">
            <v>0</v>
          </cell>
          <cell r="I62">
            <v>0</v>
          </cell>
          <cell r="L62">
            <v>2.0580000000000001E-2</v>
          </cell>
          <cell r="Q62">
            <v>0</v>
          </cell>
          <cell r="R62">
            <v>13.07</v>
          </cell>
          <cell r="S62">
            <v>15.32</v>
          </cell>
        </row>
        <row r="63">
          <cell r="E63" t="str">
            <v>20100729LGCME591</v>
          </cell>
          <cell r="F63">
            <v>200</v>
          </cell>
          <cell r="G63">
            <v>3.2259999999999997E-2</v>
          </cell>
          <cell r="H63">
            <v>0</v>
          </cell>
          <cell r="I63">
            <v>0</v>
          </cell>
          <cell r="L63">
            <v>2.0580000000000001E-2</v>
          </cell>
          <cell r="Q63">
            <v>3.79</v>
          </cell>
          <cell r="R63">
            <v>4.28</v>
          </cell>
          <cell r="S63">
            <v>5.81</v>
          </cell>
        </row>
        <row r="64">
          <cell r="E64" t="str">
            <v>20100729LGCME593</v>
          </cell>
          <cell r="F64">
            <v>200</v>
          </cell>
          <cell r="G64">
            <v>3.2259999999999997E-2</v>
          </cell>
          <cell r="H64">
            <v>0</v>
          </cell>
          <cell r="I64">
            <v>0</v>
          </cell>
          <cell r="L64">
            <v>2.0580000000000001E-2</v>
          </cell>
          <cell r="Q64">
            <v>2.64</v>
          </cell>
          <cell r="R64">
            <v>4.2</v>
          </cell>
          <cell r="S64">
            <v>5.7</v>
          </cell>
        </row>
        <row r="65">
          <cell r="E65" t="str">
            <v>20100729LGINE661</v>
          </cell>
          <cell r="F65">
            <v>90</v>
          </cell>
          <cell r="G65">
            <v>3.2640000000000002E-2</v>
          </cell>
          <cell r="H65">
            <v>0</v>
          </cell>
          <cell r="I65">
            <v>0</v>
          </cell>
          <cell r="L65">
            <v>2.0580000000000001E-2</v>
          </cell>
          <cell r="Q65">
            <v>0</v>
          </cell>
          <cell r="R65">
            <v>13.07</v>
          </cell>
          <cell r="S65">
            <v>15.32</v>
          </cell>
        </row>
        <row r="66">
          <cell r="E66" t="str">
            <v>20100729LGINE663</v>
          </cell>
          <cell r="F66">
            <v>90</v>
          </cell>
          <cell r="G66">
            <v>3.2640000000000002E-2</v>
          </cell>
          <cell r="H66">
            <v>0</v>
          </cell>
          <cell r="I66">
            <v>0</v>
          </cell>
          <cell r="L66">
            <v>2.0580000000000001E-2</v>
          </cell>
          <cell r="Q66">
            <v>0</v>
          </cell>
          <cell r="R66">
            <v>11.24</v>
          </cell>
          <cell r="S66">
            <v>13.48</v>
          </cell>
        </row>
        <row r="67">
          <cell r="E67" t="str">
            <v>20100729LGINE691</v>
          </cell>
          <cell r="F67">
            <v>300</v>
          </cell>
          <cell r="G67">
            <v>2.827E-2</v>
          </cell>
          <cell r="H67">
            <v>0</v>
          </cell>
          <cell r="I67">
            <v>0</v>
          </cell>
          <cell r="L67">
            <v>2.0580000000000001E-2</v>
          </cell>
          <cell r="Q67">
            <v>5.48</v>
          </cell>
          <cell r="R67">
            <v>3.7</v>
          </cell>
          <cell r="S67">
            <v>5.2</v>
          </cell>
        </row>
        <row r="68">
          <cell r="E68" t="str">
            <v>20100729LGINE693</v>
          </cell>
          <cell r="F68">
            <v>300</v>
          </cell>
          <cell r="G68">
            <v>2.827E-2</v>
          </cell>
          <cell r="H68">
            <v>0</v>
          </cell>
          <cell r="I68">
            <v>0</v>
          </cell>
          <cell r="L68">
            <v>2.0580000000000001E-2</v>
          </cell>
          <cell r="Q68">
            <v>4.16</v>
          </cell>
          <cell r="R68">
            <v>7.31</v>
          </cell>
          <cell r="S68">
            <v>10.11</v>
          </cell>
        </row>
        <row r="69">
          <cell r="E69" t="str">
            <v>20100729LGINE694</v>
          </cell>
          <cell r="F69">
            <v>300</v>
          </cell>
          <cell r="G69">
            <v>2.827E-2</v>
          </cell>
          <cell r="H69">
            <v>0</v>
          </cell>
          <cell r="I69">
            <v>0</v>
          </cell>
          <cell r="L69">
            <v>2.0580000000000001E-2</v>
          </cell>
          <cell r="Q69">
            <v>4.16</v>
          </cell>
          <cell r="R69">
            <v>7.31</v>
          </cell>
          <cell r="S69">
            <v>10.11</v>
          </cell>
        </row>
        <row r="70">
          <cell r="E70" t="str">
            <v>20100729LGINE643</v>
          </cell>
          <cell r="F70">
            <v>500</v>
          </cell>
          <cell r="G70">
            <v>2.827E-2</v>
          </cell>
          <cell r="H70">
            <v>0</v>
          </cell>
          <cell r="I70">
            <v>0</v>
          </cell>
          <cell r="L70">
            <v>2.0580000000000001E-2</v>
          </cell>
          <cell r="Q70">
            <v>2.61</v>
          </cell>
          <cell r="R70">
            <v>2.86</v>
          </cell>
          <cell r="S70">
            <v>4.3600000000000003</v>
          </cell>
        </row>
        <row r="71">
          <cell r="E71" t="str">
            <v>20100729ISS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L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E72" t="str">
            <v>20100729FLSP</v>
          </cell>
          <cell r="F72">
            <v>500</v>
          </cell>
          <cell r="G72">
            <v>3.5529999999999999E-2</v>
          </cell>
          <cell r="H72">
            <v>0</v>
          </cell>
          <cell r="I72">
            <v>0</v>
          </cell>
          <cell r="L72">
            <v>2.0580000000000001E-2</v>
          </cell>
          <cell r="Q72">
            <v>1.75</v>
          </cell>
          <cell r="R72">
            <v>1.75</v>
          </cell>
          <cell r="S72">
            <v>2.75</v>
          </cell>
        </row>
        <row r="73">
          <cell r="E73" t="str">
            <v>20100729FLST</v>
          </cell>
          <cell r="F73">
            <v>500</v>
          </cell>
          <cell r="G73">
            <v>3.2710000000000003E-2</v>
          </cell>
          <cell r="H73">
            <v>0</v>
          </cell>
          <cell r="I73">
            <v>0</v>
          </cell>
          <cell r="L73">
            <v>2.0580000000000001E-2</v>
          </cell>
          <cell r="Q73">
            <v>1</v>
          </cell>
          <cell r="R73">
            <v>1.75</v>
          </cell>
          <cell r="S73">
            <v>2.75</v>
          </cell>
        </row>
        <row r="74">
          <cell r="E74" t="str">
            <v>20100729LGMLE570</v>
          </cell>
          <cell r="F74">
            <v>0</v>
          </cell>
          <cell r="G74">
            <v>5.4649999999999997E-2</v>
          </cell>
          <cell r="H74">
            <v>0</v>
          </cell>
          <cell r="I74">
            <v>0</v>
          </cell>
          <cell r="L74">
            <v>2.0580000000000001E-2</v>
          </cell>
          <cell r="Q74">
            <v>0</v>
          </cell>
          <cell r="R74">
            <v>0</v>
          </cell>
          <cell r="S74">
            <v>0</v>
          </cell>
        </row>
        <row r="75">
          <cell r="E75" t="str">
            <v>20100729LGMLE571</v>
          </cell>
          <cell r="F75">
            <v>0</v>
          </cell>
          <cell r="G75">
            <v>5.4649999999999997E-2</v>
          </cell>
          <cell r="H75">
            <v>0</v>
          </cell>
          <cell r="I75">
            <v>0</v>
          </cell>
          <cell r="L75">
            <v>2.0580000000000001E-2</v>
          </cell>
          <cell r="Q75">
            <v>0</v>
          </cell>
          <cell r="R75">
            <v>0</v>
          </cell>
          <cell r="S75">
            <v>0</v>
          </cell>
        </row>
        <row r="76">
          <cell r="E76" t="str">
            <v>20100729LGMLE572</v>
          </cell>
          <cell r="F76">
            <v>0</v>
          </cell>
          <cell r="G76">
            <v>5.4649999999999997E-2</v>
          </cell>
          <cell r="H76">
            <v>0</v>
          </cell>
          <cell r="I76">
            <v>0</v>
          </cell>
          <cell r="L76">
            <v>2.0580000000000001E-2</v>
          </cell>
          <cell r="Q76">
            <v>0</v>
          </cell>
          <cell r="R76">
            <v>0</v>
          </cell>
          <cell r="S76">
            <v>0</v>
          </cell>
        </row>
        <row r="77">
          <cell r="E77" t="str">
            <v>20100729LGMLE573</v>
          </cell>
          <cell r="F77">
            <v>3.14</v>
          </cell>
          <cell r="G77">
            <v>6.6229999999999997E-2</v>
          </cell>
          <cell r="H77">
            <v>0</v>
          </cell>
          <cell r="I77">
            <v>0</v>
          </cell>
          <cell r="L77">
            <v>2.0580000000000001E-2</v>
          </cell>
          <cell r="Q77">
            <v>0</v>
          </cell>
          <cell r="R77">
            <v>0</v>
          </cell>
          <cell r="S77">
            <v>0</v>
          </cell>
        </row>
        <row r="78">
          <cell r="E78" t="str">
            <v>20100729LGMLE574</v>
          </cell>
          <cell r="F78">
            <v>3.14</v>
          </cell>
          <cell r="G78">
            <v>6.6229999999999997E-2</v>
          </cell>
          <cell r="H78">
            <v>0</v>
          </cell>
          <cell r="I78">
            <v>0</v>
          </cell>
          <cell r="L78">
            <v>2.0580000000000001E-2</v>
          </cell>
          <cell r="Q78">
            <v>0</v>
          </cell>
          <cell r="R78">
            <v>0</v>
          </cell>
          <cell r="S78">
            <v>0</v>
          </cell>
        </row>
        <row r="79">
          <cell r="E79" t="str">
            <v>20100729LGINE599</v>
          </cell>
          <cell r="F79">
            <v>0</v>
          </cell>
          <cell r="G79">
            <v>2.8830000000000001E-2</v>
          </cell>
          <cell r="H79">
            <v>0</v>
          </cell>
          <cell r="I79">
            <v>0</v>
          </cell>
          <cell r="L79">
            <v>2.0580000000000001E-2</v>
          </cell>
          <cell r="Q79">
            <v>0</v>
          </cell>
          <cell r="R79">
            <v>11.63</v>
          </cell>
          <cell r="S79">
            <v>13.82</v>
          </cell>
        </row>
        <row r="80">
          <cell r="E80" t="str">
            <v>20100729LGCME671</v>
          </cell>
          <cell r="F80">
            <v>0</v>
          </cell>
          <cell r="G80">
            <v>2.8819999999999998E-2</v>
          </cell>
          <cell r="H80">
            <v>0</v>
          </cell>
          <cell r="I80">
            <v>0</v>
          </cell>
          <cell r="L80">
            <v>2.0580000000000001E-2</v>
          </cell>
          <cell r="Q80">
            <v>0</v>
          </cell>
          <cell r="R80">
            <v>9.85</v>
          </cell>
          <cell r="S80">
            <v>9.85</v>
          </cell>
        </row>
        <row r="81">
          <cell r="E81" t="str">
            <v>20100729LGRSE543</v>
          </cell>
          <cell r="F81">
            <v>8.5</v>
          </cell>
          <cell r="G81">
            <v>4.8719999999999999E-2</v>
          </cell>
          <cell r="H81">
            <v>6.8959999999999994E-2</v>
          </cell>
          <cell r="I81">
            <v>0.13274</v>
          </cell>
          <cell r="L81">
            <v>2.0580000000000001E-2</v>
          </cell>
          <cell r="Q81">
            <v>0</v>
          </cell>
          <cell r="R81">
            <v>0</v>
          </cell>
          <cell r="S81">
            <v>0</v>
          </cell>
        </row>
        <row r="82">
          <cell r="E82" t="str">
            <v>20110629LGRSE411</v>
          </cell>
          <cell r="F82">
            <v>0</v>
          </cell>
          <cell r="G82">
            <v>7.2249999999999995E-2</v>
          </cell>
          <cell r="H82">
            <v>0</v>
          </cell>
          <cell r="I82">
            <v>0</v>
          </cell>
          <cell r="L82">
            <v>2.215E-2</v>
          </cell>
          <cell r="Q82">
            <v>0</v>
          </cell>
          <cell r="R82">
            <v>0</v>
          </cell>
          <cell r="S82">
            <v>0</v>
          </cell>
        </row>
        <row r="83">
          <cell r="E83" t="str">
            <v>20110629LGCME451</v>
          </cell>
          <cell r="F83">
            <v>0</v>
          </cell>
          <cell r="G83">
            <v>8.208E-2</v>
          </cell>
          <cell r="H83">
            <v>0</v>
          </cell>
          <cell r="I83">
            <v>0</v>
          </cell>
          <cell r="L83">
            <v>2.215E-2</v>
          </cell>
          <cell r="Q83">
            <v>0</v>
          </cell>
          <cell r="R83">
            <v>0</v>
          </cell>
          <cell r="S83">
            <v>0</v>
          </cell>
        </row>
        <row r="84">
          <cell r="E84" t="str">
            <v>20110629LGRSE511</v>
          </cell>
          <cell r="F84">
            <v>8.5</v>
          </cell>
          <cell r="G84">
            <v>7.2249999999999995E-2</v>
          </cell>
          <cell r="H84">
            <v>0</v>
          </cell>
          <cell r="I84">
            <v>0</v>
          </cell>
          <cell r="L84">
            <v>2.215E-2</v>
          </cell>
          <cell r="Q84">
            <v>0</v>
          </cell>
          <cell r="R84">
            <v>0</v>
          </cell>
          <cell r="S84">
            <v>0</v>
          </cell>
        </row>
        <row r="85">
          <cell r="E85" t="str">
            <v>20110629LGRSE519</v>
          </cell>
          <cell r="F85">
            <v>8.5</v>
          </cell>
          <cell r="G85">
            <v>7.2249999999999995E-2</v>
          </cell>
          <cell r="H85">
            <v>0</v>
          </cell>
          <cell r="I85">
            <v>0</v>
          </cell>
          <cell r="L85">
            <v>2.215E-2</v>
          </cell>
          <cell r="Q85">
            <v>0</v>
          </cell>
          <cell r="R85">
            <v>0</v>
          </cell>
          <cell r="S85">
            <v>0</v>
          </cell>
        </row>
        <row r="86">
          <cell r="E86" t="str">
            <v>20110629LGRSE540</v>
          </cell>
          <cell r="F86">
            <v>8.5</v>
          </cell>
          <cell r="G86">
            <v>7.2249999999999995E-2</v>
          </cell>
          <cell r="H86">
            <v>0</v>
          </cell>
          <cell r="I86">
            <v>0</v>
          </cell>
          <cell r="L86">
            <v>2.215E-2</v>
          </cell>
          <cell r="Q86">
            <v>0</v>
          </cell>
          <cell r="R86">
            <v>0</v>
          </cell>
          <cell r="S86">
            <v>0</v>
          </cell>
        </row>
        <row r="87">
          <cell r="E87" t="str">
            <v>20110629LGRSE541</v>
          </cell>
          <cell r="F87">
            <v>13.5</v>
          </cell>
          <cell r="G87">
            <v>5.0290000000000001E-2</v>
          </cell>
          <cell r="H87">
            <v>6.3250000000000001E-2</v>
          </cell>
          <cell r="I87">
            <v>0.1203</v>
          </cell>
          <cell r="L87">
            <v>2.215E-2</v>
          </cell>
          <cell r="Q87">
            <v>0</v>
          </cell>
          <cell r="R87">
            <v>0</v>
          </cell>
          <cell r="S87">
            <v>0</v>
          </cell>
        </row>
        <row r="88">
          <cell r="E88" t="str">
            <v>20110629LGCME550</v>
          </cell>
          <cell r="F88">
            <v>17.5</v>
          </cell>
          <cell r="G88">
            <v>8.208E-2</v>
          </cell>
          <cell r="H88">
            <v>0</v>
          </cell>
          <cell r="I88">
            <v>0</v>
          </cell>
          <cell r="L88">
            <v>2.215E-2</v>
          </cell>
          <cell r="Q88">
            <v>0</v>
          </cell>
          <cell r="R88">
            <v>0</v>
          </cell>
          <cell r="S88">
            <v>0</v>
          </cell>
        </row>
        <row r="89">
          <cell r="E89" t="str">
            <v>20110629LGCME551</v>
          </cell>
          <cell r="F89">
            <v>17.5</v>
          </cell>
          <cell r="G89">
            <v>8.208E-2</v>
          </cell>
          <cell r="H89">
            <v>0</v>
          </cell>
          <cell r="I89">
            <v>0</v>
          </cell>
          <cell r="L89">
            <v>2.215E-2</v>
          </cell>
          <cell r="Q89">
            <v>0</v>
          </cell>
          <cell r="R89">
            <v>0</v>
          </cell>
          <cell r="S89">
            <v>0</v>
          </cell>
        </row>
        <row r="90">
          <cell r="E90" t="str">
            <v>20110629LGCME551UM</v>
          </cell>
          <cell r="F90">
            <v>17.5</v>
          </cell>
          <cell r="G90">
            <v>8.208E-2</v>
          </cell>
          <cell r="H90">
            <v>0</v>
          </cell>
          <cell r="I90">
            <v>0</v>
          </cell>
          <cell r="L90">
            <v>2.215E-2</v>
          </cell>
          <cell r="Q90">
            <v>0</v>
          </cell>
          <cell r="R90">
            <v>0</v>
          </cell>
          <cell r="S90">
            <v>0</v>
          </cell>
        </row>
        <row r="91">
          <cell r="E91" t="str">
            <v>20110629LGCME557</v>
          </cell>
          <cell r="F91">
            <v>17.5</v>
          </cell>
          <cell r="G91">
            <v>8.208E-2</v>
          </cell>
          <cell r="H91">
            <v>0</v>
          </cell>
          <cell r="I91">
            <v>0</v>
          </cell>
          <cell r="L91">
            <v>2.215E-2</v>
          </cell>
          <cell r="Q91">
            <v>0</v>
          </cell>
          <cell r="R91">
            <v>0</v>
          </cell>
          <cell r="S91">
            <v>0</v>
          </cell>
        </row>
        <row r="92">
          <cell r="E92" t="str">
            <v>20110629LGCME552</v>
          </cell>
          <cell r="F92">
            <v>0</v>
          </cell>
          <cell r="G92">
            <v>8.208E-2</v>
          </cell>
          <cell r="H92">
            <v>0</v>
          </cell>
          <cell r="I92">
            <v>0</v>
          </cell>
          <cell r="L92">
            <v>2.215E-2</v>
          </cell>
          <cell r="Q92">
            <v>0</v>
          </cell>
          <cell r="R92">
            <v>0</v>
          </cell>
          <cell r="S92">
            <v>0</v>
          </cell>
        </row>
        <row r="93">
          <cell r="E93" t="str">
            <v>20110629LGCME555</v>
          </cell>
          <cell r="F93">
            <v>27.5</v>
          </cell>
          <cell r="G93">
            <v>5.806E-2</v>
          </cell>
          <cell r="H93">
            <v>7.3889999999999997E-2</v>
          </cell>
          <cell r="I93">
            <v>0.15290999999999999</v>
          </cell>
          <cell r="L93">
            <v>2.215E-2</v>
          </cell>
          <cell r="Q93">
            <v>0</v>
          </cell>
          <cell r="R93">
            <v>0</v>
          </cell>
          <cell r="S93">
            <v>0</v>
          </cell>
        </row>
        <row r="94">
          <cell r="E94" t="str">
            <v>20110629LGCME650</v>
          </cell>
          <cell r="F94">
            <v>32.5</v>
          </cell>
          <cell r="G94">
            <v>8.208E-2</v>
          </cell>
          <cell r="H94">
            <v>0</v>
          </cell>
          <cell r="I94">
            <v>0</v>
          </cell>
          <cell r="L94">
            <v>2.215E-2</v>
          </cell>
          <cell r="Q94">
            <v>0</v>
          </cell>
          <cell r="R94">
            <v>0</v>
          </cell>
          <cell r="S94">
            <v>0</v>
          </cell>
        </row>
        <row r="95">
          <cell r="E95" t="str">
            <v>20110629LGCME651</v>
          </cell>
          <cell r="F95">
            <v>32.5</v>
          </cell>
          <cell r="G95">
            <v>8.208E-2</v>
          </cell>
          <cell r="H95">
            <v>0</v>
          </cell>
          <cell r="I95">
            <v>0</v>
          </cell>
          <cell r="L95">
            <v>2.215E-2</v>
          </cell>
          <cell r="Q95">
            <v>0</v>
          </cell>
          <cell r="R95">
            <v>0</v>
          </cell>
          <cell r="S95">
            <v>0</v>
          </cell>
        </row>
        <row r="96">
          <cell r="E96" t="str">
            <v>20110629LGCME657</v>
          </cell>
          <cell r="F96">
            <v>32.5</v>
          </cell>
          <cell r="G96">
            <v>8.208E-2</v>
          </cell>
          <cell r="H96">
            <v>0</v>
          </cell>
          <cell r="I96">
            <v>0</v>
          </cell>
          <cell r="L96">
            <v>2.215E-2</v>
          </cell>
          <cell r="Q96">
            <v>0</v>
          </cell>
          <cell r="R96">
            <v>0</v>
          </cell>
          <cell r="S96">
            <v>0</v>
          </cell>
        </row>
        <row r="97">
          <cell r="E97" t="str">
            <v>20110629LGCME652</v>
          </cell>
          <cell r="F97">
            <v>0</v>
          </cell>
          <cell r="G97">
            <v>8.208E-2</v>
          </cell>
          <cell r="H97">
            <v>0</v>
          </cell>
          <cell r="I97">
            <v>0</v>
          </cell>
          <cell r="L97">
            <v>2.215E-2</v>
          </cell>
          <cell r="Q97">
            <v>0</v>
          </cell>
          <cell r="R97">
            <v>0</v>
          </cell>
          <cell r="S97">
            <v>0</v>
          </cell>
        </row>
        <row r="98">
          <cell r="E98" t="str">
            <v>20110629LGCME656</v>
          </cell>
          <cell r="F98">
            <v>42.5</v>
          </cell>
          <cell r="G98">
            <v>5.806E-2</v>
          </cell>
          <cell r="H98">
            <v>7.3889999999999997E-2</v>
          </cell>
          <cell r="I98">
            <v>0.15290999999999999</v>
          </cell>
          <cell r="L98">
            <v>2.215E-2</v>
          </cell>
          <cell r="Q98">
            <v>0</v>
          </cell>
          <cell r="R98">
            <v>0</v>
          </cell>
          <cell r="S98">
            <v>0</v>
          </cell>
        </row>
        <row r="99">
          <cell r="E99" t="str">
            <v>20110629LGCME561</v>
          </cell>
          <cell r="F99">
            <v>90</v>
          </cell>
          <cell r="G99">
            <v>3.4209999999999997E-2</v>
          </cell>
          <cell r="H99">
            <v>0</v>
          </cell>
          <cell r="I99">
            <v>0</v>
          </cell>
          <cell r="L99">
            <v>2.215E-2</v>
          </cell>
          <cell r="Q99">
            <v>0</v>
          </cell>
          <cell r="R99">
            <v>13.07</v>
          </cell>
          <cell r="S99">
            <v>15.32</v>
          </cell>
        </row>
        <row r="100">
          <cell r="E100" t="str">
            <v>20110629LGCME563</v>
          </cell>
          <cell r="F100">
            <v>90</v>
          </cell>
          <cell r="G100">
            <v>3.4209999999999997E-2</v>
          </cell>
          <cell r="H100">
            <v>0</v>
          </cell>
          <cell r="I100">
            <v>0</v>
          </cell>
          <cell r="L100">
            <v>2.215E-2</v>
          </cell>
          <cell r="Q100">
            <v>0</v>
          </cell>
          <cell r="R100">
            <v>11.24</v>
          </cell>
          <cell r="S100">
            <v>13.48</v>
          </cell>
        </row>
        <row r="101">
          <cell r="E101" t="str">
            <v>20110629LGCME567</v>
          </cell>
          <cell r="F101">
            <v>90</v>
          </cell>
          <cell r="G101">
            <v>3.4209999999999997E-2</v>
          </cell>
          <cell r="H101">
            <v>0</v>
          </cell>
          <cell r="I101">
            <v>0</v>
          </cell>
          <cell r="L101">
            <v>2.215E-2</v>
          </cell>
          <cell r="Q101">
            <v>0</v>
          </cell>
          <cell r="R101">
            <v>13.07</v>
          </cell>
          <cell r="S101">
            <v>15.32</v>
          </cell>
        </row>
        <row r="102">
          <cell r="E102" t="str">
            <v>20110629LGCME591</v>
          </cell>
          <cell r="F102">
            <v>200</v>
          </cell>
          <cell r="G102">
            <v>3.3829999999999999E-2</v>
          </cell>
          <cell r="H102">
            <v>0</v>
          </cell>
          <cell r="I102">
            <v>0</v>
          </cell>
          <cell r="L102">
            <v>2.215E-2</v>
          </cell>
          <cell r="Q102">
            <v>3.79</v>
          </cell>
          <cell r="R102">
            <v>4.28</v>
          </cell>
          <cell r="S102">
            <v>5.81</v>
          </cell>
        </row>
        <row r="103">
          <cell r="E103" t="str">
            <v>20110629LGCME593</v>
          </cell>
          <cell r="F103">
            <v>200</v>
          </cell>
          <cell r="G103">
            <v>3.3829999999999999E-2</v>
          </cell>
          <cell r="H103">
            <v>0</v>
          </cell>
          <cell r="I103">
            <v>0</v>
          </cell>
          <cell r="L103">
            <v>2.215E-2</v>
          </cell>
          <cell r="Q103">
            <v>2.64</v>
          </cell>
          <cell r="R103">
            <v>4.2</v>
          </cell>
          <cell r="S103">
            <v>5.7</v>
          </cell>
        </row>
        <row r="104">
          <cell r="E104" t="str">
            <v>20110629LGINE661</v>
          </cell>
          <cell r="F104">
            <v>90</v>
          </cell>
          <cell r="G104">
            <v>3.4210000000000004E-2</v>
          </cell>
          <cell r="H104">
            <v>0</v>
          </cell>
          <cell r="I104">
            <v>0</v>
          </cell>
          <cell r="L104">
            <v>2.215E-2</v>
          </cell>
          <cell r="Q104">
            <v>0</v>
          </cell>
          <cell r="R104">
            <v>13.07</v>
          </cell>
          <cell r="S104">
            <v>15.32</v>
          </cell>
        </row>
        <row r="105">
          <cell r="E105" t="str">
            <v>20110629LGINE663</v>
          </cell>
          <cell r="F105">
            <v>90</v>
          </cell>
          <cell r="G105">
            <v>3.4210000000000004E-2</v>
          </cell>
          <cell r="H105">
            <v>0</v>
          </cell>
          <cell r="I105">
            <v>0</v>
          </cell>
          <cell r="L105">
            <v>2.215E-2</v>
          </cell>
          <cell r="Q105">
            <v>0</v>
          </cell>
          <cell r="R105">
            <v>11.24</v>
          </cell>
          <cell r="S105">
            <v>13.48</v>
          </cell>
        </row>
        <row r="106">
          <cell r="E106" t="str">
            <v>20110629LGINE691</v>
          </cell>
          <cell r="F106">
            <v>300</v>
          </cell>
          <cell r="G106">
            <v>2.9839999999999998E-2</v>
          </cell>
          <cell r="H106">
            <v>0</v>
          </cell>
          <cell r="I106">
            <v>0</v>
          </cell>
          <cell r="L106">
            <v>2.215E-2</v>
          </cell>
          <cell r="Q106">
            <v>5.48</v>
          </cell>
          <cell r="R106">
            <v>3.7</v>
          </cell>
          <cell r="S106">
            <v>5.2</v>
          </cell>
        </row>
        <row r="107">
          <cell r="E107" t="str">
            <v>20110629LGINE693</v>
          </cell>
          <cell r="F107">
            <v>300</v>
          </cell>
          <cell r="G107">
            <v>2.9839999999999998E-2</v>
          </cell>
          <cell r="H107">
            <v>0</v>
          </cell>
          <cell r="I107">
            <v>0</v>
          </cell>
          <cell r="L107">
            <v>2.215E-2</v>
          </cell>
          <cell r="Q107">
            <v>4.16</v>
          </cell>
          <cell r="R107">
            <v>7.31</v>
          </cell>
          <cell r="S107">
            <v>10.11</v>
          </cell>
        </row>
        <row r="108">
          <cell r="E108" t="str">
            <v>20110629LGINE694</v>
          </cell>
          <cell r="F108">
            <v>300</v>
          </cell>
          <cell r="G108">
            <v>2.9839999999999998E-2</v>
          </cell>
          <cell r="H108">
            <v>0</v>
          </cell>
          <cell r="I108">
            <v>0</v>
          </cell>
          <cell r="L108">
            <v>2.215E-2</v>
          </cell>
          <cell r="Q108">
            <v>4.16</v>
          </cell>
          <cell r="R108">
            <v>7.31</v>
          </cell>
          <cell r="S108">
            <v>10.11</v>
          </cell>
        </row>
        <row r="109">
          <cell r="E109" t="str">
            <v>20110629LGINE643</v>
          </cell>
          <cell r="F109">
            <v>500</v>
          </cell>
          <cell r="G109">
            <v>2.9839999999999998E-2</v>
          </cell>
          <cell r="H109">
            <v>0</v>
          </cell>
          <cell r="I109">
            <v>0</v>
          </cell>
          <cell r="L109">
            <v>2.215E-2</v>
          </cell>
          <cell r="Q109">
            <v>2.61</v>
          </cell>
          <cell r="R109">
            <v>2.86</v>
          </cell>
          <cell r="S109">
            <v>4.3600000000000003</v>
          </cell>
        </row>
        <row r="110">
          <cell r="E110" t="str">
            <v>20110629FLSP</v>
          </cell>
          <cell r="F110">
            <v>500</v>
          </cell>
          <cell r="G110">
            <v>3.7100000000000001E-2</v>
          </cell>
          <cell r="H110">
            <v>0</v>
          </cell>
          <cell r="I110">
            <v>0</v>
          </cell>
          <cell r="L110">
            <v>2.215E-2</v>
          </cell>
          <cell r="Q110">
            <v>1.75</v>
          </cell>
          <cell r="R110">
            <v>1.75</v>
          </cell>
          <cell r="S110">
            <v>2.75</v>
          </cell>
        </row>
        <row r="111">
          <cell r="E111" t="str">
            <v>20110629FLST</v>
          </cell>
          <cell r="F111">
            <v>500</v>
          </cell>
          <cell r="G111">
            <v>3.4279999999999998E-2</v>
          </cell>
          <cell r="H111">
            <v>0</v>
          </cell>
          <cell r="I111">
            <v>0</v>
          </cell>
          <cell r="L111">
            <v>2.215E-2</v>
          </cell>
          <cell r="Q111">
            <v>1</v>
          </cell>
          <cell r="R111">
            <v>1.75</v>
          </cell>
          <cell r="S111">
            <v>2.75</v>
          </cell>
        </row>
        <row r="112">
          <cell r="E112" t="str">
            <v>20110629LGMLE570</v>
          </cell>
          <cell r="F112">
            <v>0</v>
          </cell>
          <cell r="G112">
            <v>5.6219999999999999E-2</v>
          </cell>
          <cell r="H112">
            <v>0</v>
          </cell>
          <cell r="I112">
            <v>0</v>
          </cell>
          <cell r="L112">
            <v>2.215E-2</v>
          </cell>
          <cell r="Q112">
            <v>0</v>
          </cell>
          <cell r="R112">
            <v>0</v>
          </cell>
          <cell r="S112">
            <v>0</v>
          </cell>
        </row>
        <row r="113">
          <cell r="E113" t="str">
            <v>20110629LGMLE571</v>
          </cell>
          <cell r="F113">
            <v>0</v>
          </cell>
          <cell r="G113">
            <v>5.6219999999999999E-2</v>
          </cell>
          <cell r="H113">
            <v>0</v>
          </cell>
          <cell r="I113">
            <v>0</v>
          </cell>
          <cell r="L113">
            <v>2.215E-2</v>
          </cell>
          <cell r="Q113">
            <v>0</v>
          </cell>
          <cell r="R113">
            <v>0</v>
          </cell>
          <cell r="S113">
            <v>0</v>
          </cell>
        </row>
        <row r="114">
          <cell r="E114" t="str">
            <v>20110629LGMLE572</v>
          </cell>
          <cell r="F114">
            <v>0</v>
          </cell>
          <cell r="G114">
            <v>5.6219999999999999E-2</v>
          </cell>
          <cell r="H114">
            <v>0</v>
          </cell>
          <cell r="I114">
            <v>0</v>
          </cell>
          <cell r="L114">
            <v>2.215E-2</v>
          </cell>
          <cell r="Q114">
            <v>0</v>
          </cell>
          <cell r="R114">
            <v>0</v>
          </cell>
          <cell r="S114">
            <v>0</v>
          </cell>
        </row>
        <row r="115">
          <cell r="E115" t="str">
            <v>20110629LGMLE573</v>
          </cell>
          <cell r="F115">
            <v>3.14</v>
          </cell>
          <cell r="G115">
            <v>6.7799999999999999E-2</v>
          </cell>
          <cell r="H115">
            <v>0</v>
          </cell>
          <cell r="I115">
            <v>0</v>
          </cell>
          <cell r="L115">
            <v>2.215E-2</v>
          </cell>
          <cell r="Q115">
            <v>0</v>
          </cell>
          <cell r="R115">
            <v>0</v>
          </cell>
          <cell r="S115">
            <v>0</v>
          </cell>
        </row>
        <row r="116">
          <cell r="E116" t="str">
            <v>20110629LGMLE574</v>
          </cell>
          <cell r="F116">
            <v>3.14</v>
          </cell>
          <cell r="G116">
            <v>6.7799999999999999E-2</v>
          </cell>
          <cell r="H116">
            <v>0</v>
          </cell>
          <cell r="I116">
            <v>0</v>
          </cell>
          <cell r="L116">
            <v>2.215E-2</v>
          </cell>
          <cell r="Q116">
            <v>0</v>
          </cell>
          <cell r="R116">
            <v>0</v>
          </cell>
          <cell r="S116">
            <v>0</v>
          </cell>
        </row>
        <row r="117">
          <cell r="E117" t="str">
            <v>20110629LGINE599</v>
          </cell>
          <cell r="F117">
            <v>0</v>
          </cell>
          <cell r="G117">
            <v>3.04E-2</v>
          </cell>
          <cell r="H117">
            <v>0</v>
          </cell>
          <cell r="I117">
            <v>0</v>
          </cell>
          <cell r="L117">
            <v>2.215E-2</v>
          </cell>
          <cell r="Q117">
            <v>0</v>
          </cell>
          <cell r="R117">
            <v>11.63</v>
          </cell>
          <cell r="S117">
            <v>13.82</v>
          </cell>
        </row>
        <row r="118">
          <cell r="E118" t="str">
            <v>20110629LGCME671</v>
          </cell>
          <cell r="F118">
            <v>0</v>
          </cell>
          <cell r="G118">
            <v>3.039E-2</v>
          </cell>
          <cell r="H118">
            <v>0</v>
          </cell>
          <cell r="I118">
            <v>0</v>
          </cell>
          <cell r="L118">
            <v>2.215E-2</v>
          </cell>
          <cell r="Q118">
            <v>0</v>
          </cell>
          <cell r="R118">
            <v>9.85</v>
          </cell>
          <cell r="S118">
            <v>9.85</v>
          </cell>
        </row>
        <row r="119">
          <cell r="E119" t="str">
            <v>20110629LGRSE543</v>
          </cell>
          <cell r="F119">
            <v>8.5</v>
          </cell>
          <cell r="G119">
            <v>5.0290000000000001E-2</v>
          </cell>
          <cell r="H119">
            <v>7.0529999999999995E-2</v>
          </cell>
          <cell r="I119">
            <v>0.13431000000000001</v>
          </cell>
          <cell r="L119">
            <v>2.215E-2</v>
          </cell>
          <cell r="Q119">
            <v>0</v>
          </cell>
          <cell r="R119">
            <v>0</v>
          </cell>
          <cell r="S119">
            <v>0</v>
          </cell>
        </row>
        <row r="120">
          <cell r="E120" t="str">
            <v>20120301LGRSE411</v>
          </cell>
          <cell r="F120">
            <v>0</v>
          </cell>
          <cell r="G120">
            <v>7.2419999999999998E-2</v>
          </cell>
          <cell r="H120">
            <v>0</v>
          </cell>
          <cell r="I120">
            <v>0</v>
          </cell>
          <cell r="L120">
            <v>2.215E-2</v>
          </cell>
          <cell r="Q120">
            <v>0</v>
          </cell>
          <cell r="R120">
            <v>0</v>
          </cell>
          <cell r="S120">
            <v>0</v>
          </cell>
        </row>
        <row r="121">
          <cell r="E121" t="str">
            <v>20120301LGCME451</v>
          </cell>
          <cell r="F121">
            <v>0</v>
          </cell>
          <cell r="G121">
            <v>8.2400000000000001E-2</v>
          </cell>
          <cell r="H121">
            <v>0</v>
          </cell>
          <cell r="I121">
            <v>0</v>
          </cell>
          <cell r="L121">
            <v>2.215E-2</v>
          </cell>
          <cell r="Q121">
            <v>0</v>
          </cell>
          <cell r="R121">
            <v>0</v>
          </cell>
          <cell r="S121">
            <v>0</v>
          </cell>
        </row>
        <row r="122">
          <cell r="E122" t="str">
            <v>20120301LGRSE511</v>
          </cell>
          <cell r="F122">
            <v>8.5</v>
          </cell>
          <cell r="G122">
            <v>7.2419999999999998E-2</v>
          </cell>
          <cell r="H122">
            <v>0</v>
          </cell>
          <cell r="I122">
            <v>0</v>
          </cell>
          <cell r="L122">
            <v>2.215E-2</v>
          </cell>
          <cell r="Q122">
            <v>0</v>
          </cell>
          <cell r="R122">
            <v>0</v>
          </cell>
          <cell r="S122">
            <v>0</v>
          </cell>
        </row>
        <row r="123">
          <cell r="E123" t="str">
            <v>20120301LGRSE519</v>
          </cell>
          <cell r="F123">
            <v>8.5</v>
          </cell>
          <cell r="G123">
            <v>7.2419999999999998E-2</v>
          </cell>
          <cell r="H123">
            <v>0</v>
          </cell>
          <cell r="I123">
            <v>0</v>
          </cell>
          <cell r="L123">
            <v>2.215E-2</v>
          </cell>
          <cell r="Q123">
            <v>0</v>
          </cell>
          <cell r="R123">
            <v>0</v>
          </cell>
          <cell r="S123">
            <v>0</v>
          </cell>
        </row>
        <row r="124">
          <cell r="E124" t="str">
            <v>20120301LGRSE540</v>
          </cell>
          <cell r="F124">
            <v>8.5</v>
          </cell>
          <cell r="G124">
            <v>7.2419999999999998E-2</v>
          </cell>
          <cell r="H124">
            <v>0</v>
          </cell>
          <cell r="I124">
            <v>0</v>
          </cell>
          <cell r="L124">
            <v>2.215E-2</v>
          </cell>
          <cell r="Q124">
            <v>0</v>
          </cell>
          <cell r="R124">
            <v>0</v>
          </cell>
          <cell r="S124">
            <v>0</v>
          </cell>
        </row>
        <row r="125">
          <cell r="E125" t="str">
            <v>20120301LGRSE541</v>
          </cell>
          <cell r="F125">
            <v>13.5</v>
          </cell>
          <cell r="G125">
            <v>5.0460000000000005E-2</v>
          </cell>
          <cell r="H125">
            <v>6.3420000000000004E-2</v>
          </cell>
          <cell r="I125">
            <v>0.12046999999999999</v>
          </cell>
          <cell r="L125">
            <v>2.215E-2</v>
          </cell>
          <cell r="Q125">
            <v>0</v>
          </cell>
          <cell r="R125">
            <v>0</v>
          </cell>
          <cell r="S125">
            <v>0</v>
          </cell>
        </row>
        <row r="126">
          <cell r="E126" t="str">
            <v>20120301LGCME550</v>
          </cell>
          <cell r="F126">
            <v>17.5</v>
          </cell>
          <cell r="G126">
            <v>8.2400000000000001E-2</v>
          </cell>
          <cell r="H126">
            <v>0</v>
          </cell>
          <cell r="I126">
            <v>0</v>
          </cell>
          <cell r="L126">
            <v>2.215E-2</v>
          </cell>
          <cell r="Q126">
            <v>0</v>
          </cell>
          <cell r="R126">
            <v>0</v>
          </cell>
          <cell r="S126">
            <v>0</v>
          </cell>
        </row>
        <row r="127">
          <cell r="E127" t="str">
            <v>20120301LGCME551</v>
          </cell>
          <cell r="F127">
            <v>17.5</v>
          </cell>
          <cell r="G127">
            <v>8.2400000000000001E-2</v>
          </cell>
          <cell r="H127">
            <v>0</v>
          </cell>
          <cell r="I127">
            <v>0</v>
          </cell>
          <cell r="L127">
            <v>2.215E-2</v>
          </cell>
          <cell r="Q127">
            <v>0</v>
          </cell>
          <cell r="R127">
            <v>0</v>
          </cell>
          <cell r="S127">
            <v>0</v>
          </cell>
        </row>
        <row r="128">
          <cell r="E128" t="str">
            <v>20120301LGCME551UM</v>
          </cell>
          <cell r="F128">
            <v>17.5</v>
          </cell>
          <cell r="G128">
            <v>8.2400000000000001E-2</v>
          </cell>
          <cell r="H128">
            <v>0</v>
          </cell>
          <cell r="I128">
            <v>0</v>
          </cell>
          <cell r="L128">
            <v>2.215E-2</v>
          </cell>
          <cell r="Q128">
            <v>0</v>
          </cell>
          <cell r="R128">
            <v>0</v>
          </cell>
          <cell r="S128">
            <v>0</v>
          </cell>
        </row>
        <row r="129">
          <cell r="E129" t="str">
            <v>20120301LGCME557</v>
          </cell>
          <cell r="F129">
            <v>17.5</v>
          </cell>
          <cell r="G129">
            <v>8.2400000000000001E-2</v>
          </cell>
          <cell r="H129">
            <v>0</v>
          </cell>
          <cell r="I129">
            <v>0</v>
          </cell>
          <cell r="L129">
            <v>2.215E-2</v>
          </cell>
          <cell r="Q129">
            <v>0</v>
          </cell>
          <cell r="R129">
            <v>0</v>
          </cell>
          <cell r="S129">
            <v>0</v>
          </cell>
        </row>
        <row r="130">
          <cell r="E130" t="str">
            <v>20120301LGCME552</v>
          </cell>
          <cell r="F130">
            <v>0</v>
          </cell>
          <cell r="G130">
            <v>8.2400000000000001E-2</v>
          </cell>
          <cell r="H130">
            <v>0</v>
          </cell>
          <cell r="I130">
            <v>0</v>
          </cell>
          <cell r="L130">
            <v>2.215E-2</v>
          </cell>
          <cell r="Q130">
            <v>0</v>
          </cell>
          <cell r="R130">
            <v>0</v>
          </cell>
          <cell r="S130">
            <v>0</v>
          </cell>
        </row>
        <row r="131">
          <cell r="E131" t="str">
            <v>20120301LGCME555</v>
          </cell>
          <cell r="F131">
            <v>27.5</v>
          </cell>
          <cell r="G131">
            <v>5.8380000000000001E-2</v>
          </cell>
          <cell r="H131">
            <v>7.4209999999999998E-2</v>
          </cell>
          <cell r="I131">
            <v>0.15323000000000001</v>
          </cell>
          <cell r="L131">
            <v>2.215E-2</v>
          </cell>
          <cell r="Q131">
            <v>0</v>
          </cell>
          <cell r="R131">
            <v>0</v>
          </cell>
          <cell r="S131">
            <v>0</v>
          </cell>
        </row>
        <row r="132">
          <cell r="E132" t="str">
            <v>20120301LGCME650</v>
          </cell>
          <cell r="F132">
            <v>32.5</v>
          </cell>
          <cell r="G132">
            <v>8.2400000000000001E-2</v>
          </cell>
          <cell r="H132">
            <v>0</v>
          </cell>
          <cell r="I132">
            <v>0</v>
          </cell>
          <cell r="L132">
            <v>2.215E-2</v>
          </cell>
          <cell r="Q132">
            <v>0</v>
          </cell>
          <cell r="R132">
            <v>0</v>
          </cell>
          <cell r="S132">
            <v>0</v>
          </cell>
        </row>
        <row r="133">
          <cell r="E133" t="str">
            <v>20120301LGCME651</v>
          </cell>
          <cell r="F133">
            <v>32.5</v>
          </cell>
          <cell r="G133">
            <v>8.2400000000000001E-2</v>
          </cell>
          <cell r="H133">
            <v>0</v>
          </cell>
          <cell r="I133">
            <v>0</v>
          </cell>
          <cell r="L133">
            <v>2.215E-2</v>
          </cell>
          <cell r="Q133">
            <v>0</v>
          </cell>
          <cell r="R133">
            <v>0</v>
          </cell>
          <cell r="S133">
            <v>0</v>
          </cell>
        </row>
        <row r="134">
          <cell r="E134" t="str">
            <v>20120301LGCME657</v>
          </cell>
          <cell r="F134">
            <v>32.5</v>
          </cell>
          <cell r="G134">
            <v>8.2400000000000001E-2</v>
          </cell>
          <cell r="H134">
            <v>0</v>
          </cell>
          <cell r="I134">
            <v>0</v>
          </cell>
          <cell r="L134">
            <v>2.215E-2</v>
          </cell>
          <cell r="Q134">
            <v>0</v>
          </cell>
          <cell r="R134">
            <v>0</v>
          </cell>
          <cell r="S134">
            <v>0</v>
          </cell>
        </row>
        <row r="135">
          <cell r="E135" t="str">
            <v>20120301LGCME652</v>
          </cell>
          <cell r="F135">
            <v>0</v>
          </cell>
          <cell r="G135">
            <v>8.2400000000000001E-2</v>
          </cell>
          <cell r="H135">
            <v>0</v>
          </cell>
          <cell r="I135">
            <v>0</v>
          </cell>
          <cell r="L135">
            <v>2.215E-2</v>
          </cell>
          <cell r="Q135">
            <v>0</v>
          </cell>
          <cell r="R135">
            <v>0</v>
          </cell>
          <cell r="S135">
            <v>0</v>
          </cell>
        </row>
        <row r="136">
          <cell r="E136" t="str">
            <v>20120301LGCME656</v>
          </cell>
          <cell r="F136">
            <v>42.5</v>
          </cell>
          <cell r="G136">
            <v>5.8380000000000001E-2</v>
          </cell>
          <cell r="H136">
            <v>7.4209999999999998E-2</v>
          </cell>
          <cell r="I136">
            <v>0.15323000000000001</v>
          </cell>
          <cell r="L136">
            <v>2.215E-2</v>
          </cell>
          <cell r="Q136">
            <v>0</v>
          </cell>
          <cell r="R136">
            <v>0</v>
          </cell>
          <cell r="S136">
            <v>0</v>
          </cell>
        </row>
        <row r="137">
          <cell r="E137" t="str">
            <v>20120301LGCME561</v>
          </cell>
          <cell r="F137">
            <v>90</v>
          </cell>
          <cell r="G137">
            <v>3.4209999999999997E-2</v>
          </cell>
          <cell r="H137">
            <v>0</v>
          </cell>
          <cell r="I137">
            <v>0</v>
          </cell>
          <cell r="L137">
            <v>2.215E-2</v>
          </cell>
          <cell r="Q137">
            <v>0</v>
          </cell>
          <cell r="R137">
            <v>13.14</v>
          </cell>
          <cell r="S137">
            <v>15.39</v>
          </cell>
        </row>
        <row r="138">
          <cell r="E138" t="str">
            <v>20120301LGCME563</v>
          </cell>
          <cell r="F138">
            <v>90</v>
          </cell>
          <cell r="G138">
            <v>3.4209999999999997E-2</v>
          </cell>
          <cell r="H138">
            <v>0</v>
          </cell>
          <cell r="I138">
            <v>0</v>
          </cell>
          <cell r="L138">
            <v>2.215E-2</v>
          </cell>
          <cell r="Q138">
            <v>0</v>
          </cell>
          <cell r="R138">
            <v>11.31</v>
          </cell>
          <cell r="S138">
            <v>13.55</v>
          </cell>
        </row>
        <row r="139">
          <cell r="E139" t="str">
            <v>20120301LGCME567</v>
          </cell>
          <cell r="F139">
            <v>90</v>
          </cell>
          <cell r="G139">
            <v>3.4209999999999997E-2</v>
          </cell>
          <cell r="H139">
            <v>0</v>
          </cell>
          <cell r="I139">
            <v>0</v>
          </cell>
          <cell r="L139">
            <v>2.215E-2</v>
          </cell>
          <cell r="Q139">
            <v>0</v>
          </cell>
          <cell r="R139">
            <v>13.14</v>
          </cell>
          <cell r="S139">
            <v>15.39</v>
          </cell>
        </row>
        <row r="140">
          <cell r="E140" t="str">
            <v>20120301LGCME569</v>
          </cell>
          <cell r="F140">
            <v>90</v>
          </cell>
          <cell r="G140">
            <v>3.4209999999999997E-2</v>
          </cell>
          <cell r="H140">
            <v>0</v>
          </cell>
          <cell r="I140">
            <v>0</v>
          </cell>
          <cell r="L140">
            <v>2.215E-2</v>
          </cell>
          <cell r="Q140">
            <v>0</v>
          </cell>
          <cell r="R140">
            <v>11.31</v>
          </cell>
          <cell r="S140">
            <v>13.55</v>
          </cell>
        </row>
        <row r="141">
          <cell r="E141" t="str">
            <v>20120301LGCME591</v>
          </cell>
          <cell r="F141">
            <v>200</v>
          </cell>
          <cell r="G141">
            <v>3.3829999999999999E-2</v>
          </cell>
          <cell r="H141">
            <v>0</v>
          </cell>
          <cell r="I141">
            <v>0</v>
          </cell>
          <cell r="L141">
            <v>2.215E-2</v>
          </cell>
          <cell r="Q141">
            <v>3.76</v>
          </cell>
          <cell r="R141">
            <v>4.25</v>
          </cell>
          <cell r="S141">
            <v>5.78</v>
          </cell>
        </row>
        <row r="142">
          <cell r="E142" t="str">
            <v>20120301LGCME593</v>
          </cell>
          <cell r="F142">
            <v>200</v>
          </cell>
          <cell r="G142">
            <v>3.3829999999999999E-2</v>
          </cell>
          <cell r="H142">
            <v>0</v>
          </cell>
          <cell r="I142">
            <v>0</v>
          </cell>
          <cell r="L142">
            <v>2.215E-2</v>
          </cell>
          <cell r="Q142">
            <v>2.59</v>
          </cell>
          <cell r="R142">
            <v>4.1500000000000004</v>
          </cell>
          <cell r="S142">
            <v>5.65</v>
          </cell>
        </row>
        <row r="143">
          <cell r="E143" t="str">
            <v>20120301LGINE661</v>
          </cell>
          <cell r="F143">
            <v>90</v>
          </cell>
          <cell r="G143">
            <v>3.4209999999999997E-2</v>
          </cell>
          <cell r="H143">
            <v>0</v>
          </cell>
          <cell r="I143">
            <v>0</v>
          </cell>
          <cell r="L143">
            <v>2.215E-2</v>
          </cell>
          <cell r="Q143">
            <v>0</v>
          </cell>
          <cell r="R143">
            <v>13.14</v>
          </cell>
          <cell r="S143">
            <v>15.39</v>
          </cell>
        </row>
        <row r="144">
          <cell r="E144" t="str">
            <v>20120301LGINE663</v>
          </cell>
          <cell r="F144">
            <v>90</v>
          </cell>
          <cell r="G144">
            <v>3.4209999999999997E-2</v>
          </cell>
          <cell r="H144">
            <v>0</v>
          </cell>
          <cell r="I144">
            <v>0</v>
          </cell>
          <cell r="L144">
            <v>2.215E-2</v>
          </cell>
          <cell r="Q144">
            <v>0</v>
          </cell>
          <cell r="R144">
            <v>11.31</v>
          </cell>
          <cell r="S144">
            <v>13.55</v>
          </cell>
        </row>
        <row r="145">
          <cell r="E145" t="str">
            <v>20120301LGINE691</v>
          </cell>
          <cell r="F145">
            <v>300</v>
          </cell>
          <cell r="G145">
            <v>2.9839999999999998E-2</v>
          </cell>
          <cell r="H145">
            <v>0</v>
          </cell>
          <cell r="I145">
            <v>0</v>
          </cell>
          <cell r="L145">
            <v>2.215E-2</v>
          </cell>
          <cell r="Q145">
            <v>5.46</v>
          </cell>
          <cell r="R145">
            <v>3.68</v>
          </cell>
          <cell r="S145">
            <v>5.18</v>
          </cell>
        </row>
        <row r="146">
          <cell r="E146" t="str">
            <v>20120301LGINE693</v>
          </cell>
          <cell r="F146">
            <v>300</v>
          </cell>
          <cell r="G146">
            <v>2.9839999999999998E-2</v>
          </cell>
          <cell r="H146">
            <v>0</v>
          </cell>
          <cell r="I146">
            <v>0</v>
          </cell>
          <cell r="L146">
            <v>2.215E-2</v>
          </cell>
          <cell r="Q146">
            <v>4.17</v>
          </cell>
          <cell r="R146">
            <v>7.32</v>
          </cell>
          <cell r="S146">
            <v>10.119999999999999</v>
          </cell>
        </row>
        <row r="147">
          <cell r="E147" t="str">
            <v>20120301LGINE694</v>
          </cell>
          <cell r="F147">
            <v>300</v>
          </cell>
          <cell r="G147">
            <v>2.9839999999999998E-2</v>
          </cell>
          <cell r="H147">
            <v>0</v>
          </cell>
          <cell r="I147">
            <v>0</v>
          </cell>
          <cell r="L147">
            <v>2.215E-2</v>
          </cell>
          <cell r="Q147">
            <v>4.17</v>
          </cell>
          <cell r="R147">
            <v>7.32</v>
          </cell>
          <cell r="S147">
            <v>10.119999999999999</v>
          </cell>
        </row>
        <row r="148">
          <cell r="E148" t="str">
            <v>20120301LGINE643</v>
          </cell>
          <cell r="F148">
            <v>500</v>
          </cell>
          <cell r="G148">
            <v>2.9839999999999998E-2</v>
          </cell>
          <cell r="H148">
            <v>0</v>
          </cell>
          <cell r="I148">
            <v>0</v>
          </cell>
          <cell r="L148">
            <v>2.215E-2</v>
          </cell>
          <cell r="Q148">
            <v>2.57</v>
          </cell>
          <cell r="R148">
            <v>2.82</v>
          </cell>
          <cell r="S148">
            <v>4.32</v>
          </cell>
        </row>
        <row r="149">
          <cell r="E149" t="str">
            <v>20120301LGINE682</v>
          </cell>
          <cell r="F149">
            <v>500</v>
          </cell>
          <cell r="G149">
            <v>3.7100000000000001E-2</v>
          </cell>
          <cell r="H149">
            <v>0</v>
          </cell>
          <cell r="I149">
            <v>0</v>
          </cell>
          <cell r="L149">
            <v>2.215E-2</v>
          </cell>
          <cell r="Q149">
            <v>1.71</v>
          </cell>
          <cell r="R149">
            <v>1.71</v>
          </cell>
          <cell r="S149">
            <v>2.71</v>
          </cell>
        </row>
        <row r="150">
          <cell r="E150" t="str">
            <v>20120301LGINE683</v>
          </cell>
          <cell r="F150">
            <v>500</v>
          </cell>
          <cell r="G150">
            <v>3.4279999999999998E-2</v>
          </cell>
          <cell r="H150">
            <v>0</v>
          </cell>
          <cell r="I150">
            <v>0</v>
          </cell>
          <cell r="L150">
            <v>2.215E-2</v>
          </cell>
          <cell r="Q150">
            <v>0.96</v>
          </cell>
          <cell r="R150">
            <v>1.71</v>
          </cell>
          <cell r="S150">
            <v>2.71</v>
          </cell>
        </row>
        <row r="151">
          <cell r="E151" t="str">
            <v>20120301LGMLE570</v>
          </cell>
          <cell r="F151">
            <v>0</v>
          </cell>
          <cell r="G151">
            <v>5.6460000000000003E-2</v>
          </cell>
          <cell r="H151">
            <v>0</v>
          </cell>
          <cell r="I151">
            <v>0</v>
          </cell>
          <cell r="L151">
            <v>2.215E-2</v>
          </cell>
          <cell r="Q151">
            <v>0</v>
          </cell>
          <cell r="R151">
            <v>0</v>
          </cell>
          <cell r="S151">
            <v>0</v>
          </cell>
        </row>
        <row r="152">
          <cell r="E152" t="str">
            <v>20120301LGMLE571</v>
          </cell>
          <cell r="F152">
            <v>0</v>
          </cell>
          <cell r="G152">
            <v>5.6460000000000003E-2</v>
          </cell>
          <cell r="H152">
            <v>0</v>
          </cell>
          <cell r="I152">
            <v>0</v>
          </cell>
          <cell r="L152">
            <v>2.215E-2</v>
          </cell>
          <cell r="Q152">
            <v>0</v>
          </cell>
          <cell r="R152">
            <v>0</v>
          </cell>
          <cell r="S152">
            <v>0</v>
          </cell>
        </row>
        <row r="153">
          <cell r="E153" t="str">
            <v>20120301LGMLE572</v>
          </cell>
          <cell r="F153">
            <v>0</v>
          </cell>
          <cell r="G153">
            <v>5.6460000000000003E-2</v>
          </cell>
          <cell r="H153">
            <v>0</v>
          </cell>
          <cell r="I153">
            <v>0</v>
          </cell>
          <cell r="L153">
            <v>2.215E-2</v>
          </cell>
          <cell r="Q153">
            <v>0</v>
          </cell>
          <cell r="R153">
            <v>0</v>
          </cell>
          <cell r="S153">
            <v>0</v>
          </cell>
        </row>
        <row r="154">
          <cell r="E154" t="str">
            <v>20120301LGMLE573</v>
          </cell>
          <cell r="F154">
            <v>3.14</v>
          </cell>
          <cell r="G154">
            <v>6.8040000000000003E-2</v>
          </cell>
          <cell r="H154">
            <v>0</v>
          </cell>
          <cell r="I154">
            <v>0</v>
          </cell>
          <cell r="L154">
            <v>2.215E-2</v>
          </cell>
          <cell r="Q154">
            <v>0</v>
          </cell>
          <cell r="R154">
            <v>0</v>
          </cell>
          <cell r="S154">
            <v>0</v>
          </cell>
        </row>
        <row r="155">
          <cell r="E155" t="str">
            <v>20120301LGMLE574</v>
          </cell>
          <cell r="F155">
            <v>3.14</v>
          </cell>
          <cell r="G155">
            <v>6.8040000000000003E-2</v>
          </cell>
          <cell r="H155">
            <v>0</v>
          </cell>
          <cell r="I155">
            <v>0</v>
          </cell>
          <cell r="L155">
            <v>2.215E-2</v>
          </cell>
          <cell r="Q155">
            <v>0</v>
          </cell>
          <cell r="R155">
            <v>0</v>
          </cell>
          <cell r="S155">
            <v>0</v>
          </cell>
        </row>
        <row r="156">
          <cell r="E156" t="str">
            <v>20120301LGMLE575</v>
          </cell>
          <cell r="F156">
            <v>3.14</v>
          </cell>
          <cell r="G156">
            <v>6.8040000000000003E-2</v>
          </cell>
          <cell r="H156">
            <v>0</v>
          </cell>
          <cell r="I156">
            <v>0</v>
          </cell>
          <cell r="L156">
            <v>2.215E-2</v>
          </cell>
          <cell r="Q156">
            <v>0</v>
          </cell>
          <cell r="R156">
            <v>0</v>
          </cell>
          <cell r="S156">
            <v>0</v>
          </cell>
        </row>
        <row r="157">
          <cell r="E157" t="str">
            <v>20120301LGMLE577</v>
          </cell>
          <cell r="F157">
            <v>3.14</v>
          </cell>
          <cell r="G157">
            <v>6.8040000000000003E-2</v>
          </cell>
          <cell r="H157">
            <v>0</v>
          </cell>
          <cell r="I157">
            <v>0</v>
          </cell>
          <cell r="L157">
            <v>2.215E-2</v>
          </cell>
          <cell r="Q157">
            <v>0</v>
          </cell>
          <cell r="R157">
            <v>0</v>
          </cell>
          <cell r="S157">
            <v>0</v>
          </cell>
        </row>
        <row r="158">
          <cell r="E158" t="str">
            <v>20120301LGINE599</v>
          </cell>
          <cell r="F158">
            <v>0</v>
          </cell>
          <cell r="G158">
            <v>3.04E-2</v>
          </cell>
          <cell r="H158">
            <v>0</v>
          </cell>
          <cell r="I158">
            <v>0</v>
          </cell>
          <cell r="L158">
            <v>2.215E-2</v>
          </cell>
          <cell r="Q158">
            <v>0</v>
          </cell>
          <cell r="R158">
            <v>11.65</v>
          </cell>
          <cell r="S158">
            <v>13.84</v>
          </cell>
        </row>
        <row r="159">
          <cell r="E159" t="str">
            <v>20120301LGCME671</v>
          </cell>
          <cell r="F159">
            <v>0</v>
          </cell>
          <cell r="G159">
            <v>3.039E-2</v>
          </cell>
          <cell r="H159">
            <v>0</v>
          </cell>
          <cell r="I159">
            <v>0</v>
          </cell>
          <cell r="L159">
            <v>2.215E-2</v>
          </cell>
          <cell r="Q159">
            <v>0</v>
          </cell>
          <cell r="R159">
            <v>9.8699999999999992</v>
          </cell>
          <cell r="S159">
            <v>9.8699999999999992</v>
          </cell>
        </row>
        <row r="160">
          <cell r="E160" t="str">
            <v>20120301LGRSE543</v>
          </cell>
          <cell r="F160">
            <v>8.5</v>
          </cell>
          <cell r="G160">
            <v>5.0460000000000005E-2</v>
          </cell>
          <cell r="H160">
            <v>7.0699999999999999E-2</v>
          </cell>
          <cell r="I160">
            <v>0.13447999999999999</v>
          </cell>
          <cell r="L160">
            <v>2.215E-2</v>
          </cell>
          <cell r="Q160">
            <v>0</v>
          </cell>
          <cell r="R160">
            <v>0</v>
          </cell>
          <cell r="S160">
            <v>0</v>
          </cell>
        </row>
        <row r="161">
          <cell r="E161" t="str">
            <v>20130101LGRSE411</v>
          </cell>
          <cell r="F161">
            <v>0</v>
          </cell>
          <cell r="G161">
            <v>7.4389999999999998E-2</v>
          </cell>
          <cell r="H161">
            <v>0</v>
          </cell>
          <cell r="I161">
            <v>0</v>
          </cell>
          <cell r="L161">
            <v>2.215E-2</v>
          </cell>
          <cell r="Q161">
            <v>0</v>
          </cell>
          <cell r="R161">
            <v>0</v>
          </cell>
          <cell r="S161">
            <v>0</v>
          </cell>
        </row>
        <row r="162">
          <cell r="E162" t="str">
            <v>20130101LGCME451</v>
          </cell>
          <cell r="F162">
            <v>0</v>
          </cell>
          <cell r="G162">
            <v>8.4659999999999999E-2</v>
          </cell>
          <cell r="H162">
            <v>0</v>
          </cell>
          <cell r="I162">
            <v>0</v>
          </cell>
          <cell r="L162">
            <v>2.215E-2</v>
          </cell>
          <cell r="Q162">
            <v>0</v>
          </cell>
          <cell r="R162">
            <v>0</v>
          </cell>
          <cell r="S162">
            <v>0</v>
          </cell>
        </row>
        <row r="163">
          <cell r="E163" t="str">
            <v>20130101LGRSE511</v>
          </cell>
          <cell r="F163">
            <v>10.75</v>
          </cell>
          <cell r="G163">
            <v>7.4389999999999998E-2</v>
          </cell>
          <cell r="H163">
            <v>0</v>
          </cell>
          <cell r="I163">
            <v>0</v>
          </cell>
          <cell r="L163">
            <v>2.215E-2</v>
          </cell>
          <cell r="Q163">
            <v>0</v>
          </cell>
          <cell r="R163">
            <v>0</v>
          </cell>
          <cell r="S163">
            <v>0</v>
          </cell>
        </row>
        <row r="164">
          <cell r="E164" t="str">
            <v>20130101LGRSE519</v>
          </cell>
          <cell r="F164">
            <v>10.75</v>
          </cell>
          <cell r="G164">
            <v>7.4389999999999998E-2</v>
          </cell>
          <cell r="H164">
            <v>0</v>
          </cell>
          <cell r="I164">
            <v>0</v>
          </cell>
          <cell r="L164">
            <v>2.215E-2</v>
          </cell>
          <cell r="Q164">
            <v>0</v>
          </cell>
          <cell r="R164">
            <v>0</v>
          </cell>
          <cell r="S164">
            <v>0</v>
          </cell>
        </row>
        <row r="165">
          <cell r="E165" t="str">
            <v>20130101LGRSE540</v>
          </cell>
          <cell r="F165">
            <v>10.75</v>
          </cell>
          <cell r="G165">
            <v>7.4389999999999998E-2</v>
          </cell>
          <cell r="H165">
            <v>0</v>
          </cell>
          <cell r="I165">
            <v>0</v>
          </cell>
          <cell r="L165">
            <v>2.215E-2</v>
          </cell>
          <cell r="Q165">
            <v>0</v>
          </cell>
          <cell r="R165">
            <v>0</v>
          </cell>
          <cell r="S165">
            <v>0</v>
          </cell>
        </row>
        <row r="166">
          <cell r="E166" t="str">
            <v>20130101LGRSE541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L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E167" t="str">
            <v>20130101LGCME550</v>
          </cell>
          <cell r="F167">
            <v>20</v>
          </cell>
          <cell r="G167">
            <v>8.4659999999999999E-2</v>
          </cell>
          <cell r="H167">
            <v>0</v>
          </cell>
          <cell r="I167">
            <v>0</v>
          </cell>
          <cell r="L167">
            <v>2.215E-2</v>
          </cell>
          <cell r="Q167">
            <v>0</v>
          </cell>
          <cell r="R167">
            <v>0</v>
          </cell>
          <cell r="S167">
            <v>0</v>
          </cell>
        </row>
        <row r="168">
          <cell r="E168" t="str">
            <v>20130101LGCME551</v>
          </cell>
          <cell r="F168">
            <v>20</v>
          </cell>
          <cell r="G168">
            <v>8.4659999999999999E-2</v>
          </cell>
          <cell r="H168">
            <v>0</v>
          </cell>
          <cell r="I168">
            <v>0</v>
          </cell>
          <cell r="L168">
            <v>2.215E-2</v>
          </cell>
          <cell r="Q168">
            <v>0</v>
          </cell>
          <cell r="R168">
            <v>0</v>
          </cell>
          <cell r="S168">
            <v>0</v>
          </cell>
        </row>
        <row r="169">
          <cell r="E169" t="str">
            <v>20130101LGCME551UM</v>
          </cell>
          <cell r="F169">
            <v>20</v>
          </cell>
          <cell r="G169">
            <v>8.4659999999999999E-2</v>
          </cell>
          <cell r="H169">
            <v>0</v>
          </cell>
          <cell r="I169">
            <v>0</v>
          </cell>
          <cell r="L169">
            <v>2.215E-2</v>
          </cell>
          <cell r="Q169">
            <v>0</v>
          </cell>
          <cell r="R169">
            <v>0</v>
          </cell>
          <cell r="S169">
            <v>0</v>
          </cell>
        </row>
        <row r="170">
          <cell r="E170" t="str">
            <v>20130101LGCME557</v>
          </cell>
          <cell r="F170">
            <v>20</v>
          </cell>
          <cell r="G170">
            <v>8.4659999999999999E-2</v>
          </cell>
          <cell r="H170">
            <v>0</v>
          </cell>
          <cell r="I170">
            <v>0</v>
          </cell>
          <cell r="L170">
            <v>2.215E-2</v>
          </cell>
          <cell r="Q170">
            <v>0</v>
          </cell>
          <cell r="R170">
            <v>0</v>
          </cell>
          <cell r="S170">
            <v>0</v>
          </cell>
        </row>
        <row r="171">
          <cell r="E171" t="str">
            <v>20130101LGCME552</v>
          </cell>
          <cell r="F171">
            <v>0</v>
          </cell>
          <cell r="G171">
            <v>8.4659999999999999E-2</v>
          </cell>
          <cell r="H171">
            <v>0</v>
          </cell>
          <cell r="I171">
            <v>0</v>
          </cell>
          <cell r="L171">
            <v>2.215E-2</v>
          </cell>
          <cell r="Q171">
            <v>0</v>
          </cell>
          <cell r="R171">
            <v>0</v>
          </cell>
          <cell r="S171">
            <v>0</v>
          </cell>
        </row>
        <row r="172">
          <cell r="E172" t="str">
            <v>20130101LGCME555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L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E173" t="str">
            <v>20130101LGCME650</v>
          </cell>
          <cell r="F173">
            <v>35</v>
          </cell>
          <cell r="G173">
            <v>8.4659999999999999E-2</v>
          </cell>
          <cell r="H173">
            <v>0</v>
          </cell>
          <cell r="I173">
            <v>0</v>
          </cell>
          <cell r="L173">
            <v>2.215E-2</v>
          </cell>
          <cell r="Q173">
            <v>0</v>
          </cell>
          <cell r="R173">
            <v>0</v>
          </cell>
          <cell r="S173">
            <v>0</v>
          </cell>
        </row>
        <row r="174">
          <cell r="E174" t="str">
            <v>20130101LGCME651</v>
          </cell>
          <cell r="F174">
            <v>35</v>
          </cell>
          <cell r="G174">
            <v>8.4659999999999999E-2</v>
          </cell>
          <cell r="H174">
            <v>0</v>
          </cell>
          <cell r="I174">
            <v>0</v>
          </cell>
          <cell r="L174">
            <v>2.215E-2</v>
          </cell>
          <cell r="Q174">
            <v>0</v>
          </cell>
          <cell r="R174">
            <v>0</v>
          </cell>
          <cell r="S174">
            <v>0</v>
          </cell>
        </row>
        <row r="175">
          <cell r="E175" t="str">
            <v>20130101LGCME657</v>
          </cell>
          <cell r="F175">
            <v>35</v>
          </cell>
          <cell r="G175">
            <v>8.4659999999999999E-2</v>
          </cell>
          <cell r="H175">
            <v>0</v>
          </cell>
          <cell r="I175">
            <v>0</v>
          </cell>
          <cell r="L175">
            <v>2.215E-2</v>
          </cell>
          <cell r="Q175">
            <v>0</v>
          </cell>
          <cell r="R175">
            <v>0</v>
          </cell>
          <cell r="S175">
            <v>0</v>
          </cell>
        </row>
        <row r="176">
          <cell r="E176" t="str">
            <v>20130101LGCME652</v>
          </cell>
          <cell r="F176">
            <v>0</v>
          </cell>
          <cell r="G176">
            <v>8.4659999999999999E-2</v>
          </cell>
          <cell r="H176">
            <v>0</v>
          </cell>
          <cell r="I176">
            <v>0</v>
          </cell>
          <cell r="L176">
            <v>2.215E-2</v>
          </cell>
          <cell r="Q176">
            <v>0</v>
          </cell>
          <cell r="R176">
            <v>0</v>
          </cell>
          <cell r="S176">
            <v>0</v>
          </cell>
        </row>
        <row r="177">
          <cell r="E177" t="str">
            <v>20130101LGCME656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L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E178" t="str">
            <v>20130101LGCME561</v>
          </cell>
          <cell r="F178">
            <v>90</v>
          </cell>
          <cell r="G178">
            <v>3.5499999999999997E-2</v>
          </cell>
          <cell r="H178">
            <v>0</v>
          </cell>
          <cell r="I178">
            <v>0</v>
          </cell>
          <cell r="L178">
            <v>2.215E-2</v>
          </cell>
          <cell r="Q178">
            <v>0</v>
          </cell>
          <cell r="R178">
            <v>13.56</v>
          </cell>
          <cell r="S178">
            <v>15.95</v>
          </cell>
        </row>
        <row r="179">
          <cell r="E179" t="str">
            <v>20130101LGCME563</v>
          </cell>
          <cell r="F179">
            <v>170</v>
          </cell>
          <cell r="G179">
            <v>3.4160000000000003E-2</v>
          </cell>
          <cell r="H179">
            <v>0</v>
          </cell>
          <cell r="I179">
            <v>0</v>
          </cell>
          <cell r="L179">
            <v>2.215E-2</v>
          </cell>
          <cell r="Q179">
            <v>0</v>
          </cell>
          <cell r="R179">
            <v>11.21</v>
          </cell>
          <cell r="S179">
            <v>13.5</v>
          </cell>
        </row>
        <row r="180">
          <cell r="E180" t="str">
            <v>20130101LGCME567</v>
          </cell>
          <cell r="F180">
            <v>90</v>
          </cell>
          <cell r="G180">
            <v>3.5499999999999997E-2</v>
          </cell>
          <cell r="H180">
            <v>0</v>
          </cell>
          <cell r="I180">
            <v>0</v>
          </cell>
          <cell r="L180">
            <v>2.215E-2</v>
          </cell>
          <cell r="Q180">
            <v>0</v>
          </cell>
          <cell r="R180">
            <v>13.56</v>
          </cell>
          <cell r="S180">
            <v>15.95</v>
          </cell>
        </row>
        <row r="181">
          <cell r="E181" t="str">
            <v>20130101LGCME569</v>
          </cell>
          <cell r="F181">
            <v>170</v>
          </cell>
          <cell r="G181">
            <v>3.4160000000000003E-2</v>
          </cell>
          <cell r="H181">
            <v>0</v>
          </cell>
          <cell r="I181">
            <v>0</v>
          </cell>
          <cell r="L181">
            <v>2.215E-2</v>
          </cell>
          <cell r="Q181">
            <v>0</v>
          </cell>
          <cell r="R181">
            <v>11.21</v>
          </cell>
          <cell r="S181">
            <v>13.5</v>
          </cell>
        </row>
        <row r="182">
          <cell r="E182" t="str">
            <v>20130101LGCME591</v>
          </cell>
          <cell r="F182">
            <v>200</v>
          </cell>
          <cell r="G182">
            <v>3.4799999999999998E-2</v>
          </cell>
          <cell r="H182">
            <v>0</v>
          </cell>
          <cell r="I182">
            <v>0</v>
          </cell>
          <cell r="L182">
            <v>2.215E-2</v>
          </cell>
          <cell r="Q182">
            <v>3.85</v>
          </cell>
          <cell r="R182">
            <v>4.3600000000000003</v>
          </cell>
          <cell r="S182">
            <v>5.96</v>
          </cell>
        </row>
        <row r="183">
          <cell r="E183" t="str">
            <v>20130101LGCME593</v>
          </cell>
          <cell r="F183">
            <v>300</v>
          </cell>
          <cell r="G183">
            <v>3.3000000000000002E-2</v>
          </cell>
          <cell r="H183">
            <v>0</v>
          </cell>
          <cell r="I183">
            <v>0</v>
          </cell>
          <cell r="L183">
            <v>2.215E-2</v>
          </cell>
          <cell r="Q183">
            <v>3.85</v>
          </cell>
          <cell r="R183">
            <v>4</v>
          </cell>
          <cell r="S183">
            <v>5.7</v>
          </cell>
        </row>
        <row r="184">
          <cell r="E184" t="str">
            <v>20130101LGINE661</v>
          </cell>
          <cell r="F184">
            <v>90</v>
          </cell>
          <cell r="G184">
            <v>3.5499999999999997E-2</v>
          </cell>
          <cell r="H184">
            <v>0</v>
          </cell>
          <cell r="I184">
            <v>0</v>
          </cell>
          <cell r="L184">
            <v>2.215E-2</v>
          </cell>
          <cell r="Q184">
            <v>0</v>
          </cell>
          <cell r="R184">
            <v>13.56</v>
          </cell>
          <cell r="S184">
            <v>15.95</v>
          </cell>
        </row>
        <row r="185">
          <cell r="E185" t="str">
            <v>20130101LGINE663</v>
          </cell>
          <cell r="F185">
            <v>170</v>
          </cell>
          <cell r="G185">
            <v>3.4160000000000003E-2</v>
          </cell>
          <cell r="H185">
            <v>0</v>
          </cell>
          <cell r="I185">
            <v>0</v>
          </cell>
          <cell r="L185">
            <v>2.215E-2</v>
          </cell>
          <cell r="Q185">
            <v>0</v>
          </cell>
          <cell r="R185">
            <v>11.21</v>
          </cell>
          <cell r="S185">
            <v>13.5</v>
          </cell>
        </row>
        <row r="186">
          <cell r="E186" t="str">
            <v>20130101LGINE691</v>
          </cell>
          <cell r="F186">
            <v>200</v>
          </cell>
          <cell r="G186">
            <v>3.4799999999999998E-2</v>
          </cell>
          <cell r="H186">
            <v>0</v>
          </cell>
          <cell r="I186">
            <v>0</v>
          </cell>
          <cell r="L186">
            <v>2.215E-2</v>
          </cell>
          <cell r="Q186">
            <v>3.85</v>
          </cell>
          <cell r="R186">
            <v>4.3600000000000003</v>
          </cell>
          <cell r="S186">
            <v>5.96</v>
          </cell>
        </row>
        <row r="187">
          <cell r="E187" t="str">
            <v>20130101LGINE693</v>
          </cell>
          <cell r="F187">
            <v>300</v>
          </cell>
          <cell r="G187">
            <v>3.0280000000000001E-2</v>
          </cell>
          <cell r="H187">
            <v>0</v>
          </cell>
          <cell r="I187">
            <v>0</v>
          </cell>
          <cell r="L187">
            <v>2.215E-2</v>
          </cell>
          <cell r="Q187">
            <v>3.5</v>
          </cell>
          <cell r="R187">
            <v>3.66</v>
          </cell>
          <cell r="S187">
            <v>4.5</v>
          </cell>
        </row>
        <row r="188">
          <cell r="E188" t="str">
            <v>20130101LGINE694</v>
          </cell>
          <cell r="F188">
            <v>300</v>
          </cell>
          <cell r="G188">
            <v>3.0280000000000001E-2</v>
          </cell>
          <cell r="H188">
            <v>0</v>
          </cell>
          <cell r="I188">
            <v>0</v>
          </cell>
          <cell r="L188">
            <v>2.215E-2</v>
          </cell>
          <cell r="Q188">
            <v>3.5</v>
          </cell>
          <cell r="R188">
            <v>3.66</v>
          </cell>
          <cell r="S188">
            <v>4.5</v>
          </cell>
        </row>
        <row r="189">
          <cell r="E189" t="str">
            <v>20130101LGINE643</v>
          </cell>
          <cell r="F189">
            <v>750</v>
          </cell>
          <cell r="G189">
            <v>3.1E-2</v>
          </cell>
          <cell r="H189">
            <v>0</v>
          </cell>
          <cell r="I189">
            <v>0</v>
          </cell>
          <cell r="L189">
            <v>2.215E-2</v>
          </cell>
          <cell r="Q189">
            <v>2.65</v>
          </cell>
          <cell r="R189">
            <v>2.9</v>
          </cell>
          <cell r="S189">
            <v>4.45</v>
          </cell>
        </row>
        <row r="190">
          <cell r="E190" t="str">
            <v>20130101LGINE682</v>
          </cell>
          <cell r="F190">
            <v>750</v>
          </cell>
          <cell r="G190">
            <v>3.1E-2</v>
          </cell>
          <cell r="H190">
            <v>0</v>
          </cell>
          <cell r="I190">
            <v>0</v>
          </cell>
          <cell r="L190">
            <v>2.215E-2</v>
          </cell>
          <cell r="Q190">
            <v>1.79</v>
          </cell>
          <cell r="R190">
            <v>1.79</v>
          </cell>
          <cell r="S190">
            <v>2.84</v>
          </cell>
        </row>
        <row r="191">
          <cell r="E191" t="str">
            <v>20130101LGINE683</v>
          </cell>
          <cell r="F191">
            <v>750</v>
          </cell>
          <cell r="G191">
            <v>3.1E-2</v>
          </cell>
          <cell r="H191">
            <v>0</v>
          </cell>
          <cell r="I191">
            <v>0</v>
          </cell>
          <cell r="L191">
            <v>2.215E-2</v>
          </cell>
          <cell r="Q191">
            <v>1.04</v>
          </cell>
          <cell r="R191">
            <v>1.79</v>
          </cell>
          <cell r="S191">
            <v>2.84</v>
          </cell>
        </row>
        <row r="192">
          <cell r="E192" t="str">
            <v>20130101LGMLE570</v>
          </cell>
          <cell r="F192">
            <v>0</v>
          </cell>
          <cell r="G192">
            <v>5.8470000000000001E-2</v>
          </cell>
          <cell r="H192">
            <v>0</v>
          </cell>
          <cell r="I192">
            <v>0</v>
          </cell>
          <cell r="L192">
            <v>2.215E-2</v>
          </cell>
          <cell r="Q192">
            <v>0</v>
          </cell>
          <cell r="R192">
            <v>0</v>
          </cell>
          <cell r="S192">
            <v>0</v>
          </cell>
        </row>
        <row r="193">
          <cell r="E193" t="str">
            <v>20130101LGMLE571</v>
          </cell>
          <cell r="F193">
            <v>0</v>
          </cell>
          <cell r="G193">
            <v>5.8470000000000001E-2</v>
          </cell>
          <cell r="H193">
            <v>0</v>
          </cell>
          <cell r="I193">
            <v>0</v>
          </cell>
          <cell r="L193">
            <v>2.215E-2</v>
          </cell>
          <cell r="Q193">
            <v>0</v>
          </cell>
          <cell r="R193">
            <v>0</v>
          </cell>
          <cell r="S193">
            <v>0</v>
          </cell>
        </row>
        <row r="194">
          <cell r="E194" t="str">
            <v>20130101LGMLE572</v>
          </cell>
          <cell r="F194">
            <v>0</v>
          </cell>
          <cell r="G194">
            <v>5.8470000000000001E-2</v>
          </cell>
          <cell r="H194">
            <v>0</v>
          </cell>
          <cell r="I194">
            <v>0</v>
          </cell>
          <cell r="L194">
            <v>2.215E-2</v>
          </cell>
          <cell r="Q194">
            <v>0</v>
          </cell>
          <cell r="R194">
            <v>0</v>
          </cell>
          <cell r="S194">
            <v>0</v>
          </cell>
        </row>
        <row r="195">
          <cell r="E195" t="str">
            <v>20130101LGMLE573</v>
          </cell>
          <cell r="F195">
            <v>3.25</v>
          </cell>
          <cell r="G195">
            <v>7.0440000000000003E-2</v>
          </cell>
          <cell r="H195">
            <v>0</v>
          </cell>
          <cell r="I195">
            <v>0</v>
          </cell>
          <cell r="L195">
            <v>2.215E-2</v>
          </cell>
          <cell r="Q195">
            <v>0</v>
          </cell>
          <cell r="R195">
            <v>0</v>
          </cell>
          <cell r="S195">
            <v>0</v>
          </cell>
        </row>
        <row r="196">
          <cell r="E196" t="str">
            <v>20130101LGMLE574</v>
          </cell>
          <cell r="F196">
            <v>3.25</v>
          </cell>
          <cell r="G196">
            <v>7.0440000000000003E-2</v>
          </cell>
          <cell r="H196">
            <v>0</v>
          </cell>
          <cell r="I196">
            <v>0</v>
          </cell>
          <cell r="L196">
            <v>2.215E-2</v>
          </cell>
          <cell r="Q196">
            <v>0</v>
          </cell>
          <cell r="R196">
            <v>0</v>
          </cell>
          <cell r="S196">
            <v>0</v>
          </cell>
        </row>
        <row r="197">
          <cell r="E197" t="str">
            <v>20130101LGMLE575</v>
          </cell>
          <cell r="F197">
            <v>3.25</v>
          </cell>
          <cell r="G197">
            <v>7.0440000000000003E-2</v>
          </cell>
          <cell r="H197">
            <v>0</v>
          </cell>
          <cell r="I197">
            <v>0</v>
          </cell>
          <cell r="L197">
            <v>2.215E-2</v>
          </cell>
          <cell r="Q197">
            <v>0</v>
          </cell>
          <cell r="R197">
            <v>0</v>
          </cell>
          <cell r="S197">
            <v>0</v>
          </cell>
        </row>
        <row r="198">
          <cell r="E198" t="str">
            <v>20130101LGMLE577</v>
          </cell>
          <cell r="F198">
            <v>3.25</v>
          </cell>
          <cell r="G198">
            <v>7.0440000000000003E-2</v>
          </cell>
          <cell r="H198">
            <v>0</v>
          </cell>
          <cell r="I198">
            <v>0</v>
          </cell>
          <cell r="L198">
            <v>2.215E-2</v>
          </cell>
          <cell r="Q198">
            <v>0</v>
          </cell>
          <cell r="R198">
            <v>0</v>
          </cell>
          <cell r="S198">
            <v>0</v>
          </cell>
        </row>
        <row r="199">
          <cell r="E199" t="str">
            <v>20130101LGINE599</v>
          </cell>
          <cell r="F199">
            <v>0</v>
          </cell>
          <cell r="G199">
            <v>3.2300000000000002E-2</v>
          </cell>
          <cell r="H199">
            <v>0</v>
          </cell>
          <cell r="I199">
            <v>0</v>
          </cell>
          <cell r="L199">
            <v>2.215E-2</v>
          </cell>
          <cell r="Q199">
            <v>0</v>
          </cell>
          <cell r="R199">
            <v>12.35</v>
          </cell>
          <cell r="S199">
            <v>14.67</v>
          </cell>
        </row>
        <row r="200">
          <cell r="E200" t="str">
            <v>20130101LGCME671</v>
          </cell>
          <cell r="F200">
            <v>0</v>
          </cell>
          <cell r="G200">
            <v>3.1919999999999997E-2</v>
          </cell>
          <cell r="H200">
            <v>0</v>
          </cell>
          <cell r="I200">
            <v>0</v>
          </cell>
          <cell r="L200">
            <v>2.215E-2</v>
          </cell>
          <cell r="Q200">
            <v>0</v>
          </cell>
          <cell r="R200">
            <v>10</v>
          </cell>
          <cell r="S200">
            <v>10</v>
          </cell>
        </row>
        <row r="201">
          <cell r="E201" t="str">
            <v>20130101LGRSE543</v>
          </cell>
          <cell r="F201">
            <v>10.75</v>
          </cell>
          <cell r="G201">
            <v>5.1830000000000001E-2</v>
          </cell>
          <cell r="H201">
            <v>7.2620000000000004E-2</v>
          </cell>
          <cell r="I201">
            <v>0.13814000000000001</v>
          </cell>
          <cell r="L201">
            <v>2.215E-2</v>
          </cell>
          <cell r="Q201">
            <v>0</v>
          </cell>
          <cell r="R201">
            <v>0</v>
          </cell>
          <cell r="S201">
            <v>0</v>
          </cell>
        </row>
        <row r="202">
          <cell r="E202" t="str">
            <v>20130701LGRSE411</v>
          </cell>
          <cell r="F202">
            <v>0</v>
          </cell>
          <cell r="G202">
            <v>7.9490000000000005E-2</v>
          </cell>
          <cell r="H202">
            <v>0</v>
          </cell>
          <cell r="I202">
            <v>0</v>
          </cell>
          <cell r="L202">
            <v>2.725E-2</v>
          </cell>
          <cell r="Q202">
            <v>0</v>
          </cell>
          <cell r="R202">
            <v>0</v>
          </cell>
          <cell r="S202">
            <v>0</v>
          </cell>
        </row>
        <row r="203">
          <cell r="E203" t="str">
            <v>20130701LGCME451</v>
          </cell>
          <cell r="F203">
            <v>0</v>
          </cell>
          <cell r="G203">
            <v>8.9760000000000006E-2</v>
          </cell>
          <cell r="H203">
            <v>0</v>
          </cell>
          <cell r="I203">
            <v>0</v>
          </cell>
          <cell r="L203">
            <v>2.725E-2</v>
          </cell>
          <cell r="Q203">
            <v>0</v>
          </cell>
          <cell r="R203">
            <v>0</v>
          </cell>
          <cell r="S203">
            <v>0</v>
          </cell>
        </row>
        <row r="204">
          <cell r="E204" t="str">
            <v>20130701LGRSE511</v>
          </cell>
          <cell r="F204">
            <v>10.75</v>
          </cell>
          <cell r="G204">
            <v>7.9490000000000005E-2</v>
          </cell>
          <cell r="H204">
            <v>0</v>
          </cell>
          <cell r="I204">
            <v>0</v>
          </cell>
          <cell r="L204">
            <v>2.725E-2</v>
          </cell>
          <cell r="Q204">
            <v>0</v>
          </cell>
          <cell r="R204">
            <v>0</v>
          </cell>
          <cell r="S204">
            <v>0</v>
          </cell>
        </row>
        <row r="205">
          <cell r="E205" t="str">
            <v>20130701LGRSE519</v>
          </cell>
          <cell r="F205">
            <v>10.75</v>
          </cell>
          <cell r="G205">
            <v>7.9490000000000005E-2</v>
          </cell>
          <cell r="H205">
            <v>0</v>
          </cell>
          <cell r="I205">
            <v>0</v>
          </cell>
          <cell r="L205">
            <v>2.725E-2</v>
          </cell>
          <cell r="Q205">
            <v>0</v>
          </cell>
          <cell r="R205">
            <v>0</v>
          </cell>
          <cell r="S205">
            <v>0</v>
          </cell>
        </row>
        <row r="206">
          <cell r="E206" t="str">
            <v>20130701LGRSE540</v>
          </cell>
          <cell r="F206">
            <v>10.75</v>
          </cell>
          <cell r="G206">
            <v>7.9490000000000005E-2</v>
          </cell>
          <cell r="H206">
            <v>0</v>
          </cell>
          <cell r="I206">
            <v>0</v>
          </cell>
          <cell r="L206">
            <v>2.725E-2</v>
          </cell>
          <cell r="Q206">
            <v>0</v>
          </cell>
          <cell r="R206">
            <v>0</v>
          </cell>
          <cell r="S206">
            <v>0</v>
          </cell>
        </row>
        <row r="207">
          <cell r="E207" t="str">
            <v>20130701LGCME550</v>
          </cell>
          <cell r="F207">
            <v>20</v>
          </cell>
          <cell r="G207">
            <v>8.9760000000000006E-2</v>
          </cell>
          <cell r="H207">
            <v>0</v>
          </cell>
          <cell r="I207">
            <v>0</v>
          </cell>
          <cell r="L207">
            <v>2.725E-2</v>
          </cell>
          <cell r="Q207">
            <v>0</v>
          </cell>
          <cell r="R207">
            <v>0</v>
          </cell>
          <cell r="S207">
            <v>0</v>
          </cell>
        </row>
        <row r="208">
          <cell r="E208" t="str">
            <v>20130701LGCME551</v>
          </cell>
          <cell r="F208">
            <v>20</v>
          </cell>
          <cell r="G208">
            <v>8.9760000000000006E-2</v>
          </cell>
          <cell r="H208">
            <v>0</v>
          </cell>
          <cell r="I208">
            <v>0</v>
          </cell>
          <cell r="L208">
            <v>2.725E-2</v>
          </cell>
          <cell r="Q208">
            <v>0</v>
          </cell>
          <cell r="R208">
            <v>0</v>
          </cell>
          <cell r="S208">
            <v>0</v>
          </cell>
        </row>
        <row r="209">
          <cell r="E209" t="str">
            <v>20130701LGCME551UM</v>
          </cell>
          <cell r="F209">
            <v>20</v>
          </cell>
          <cell r="G209">
            <v>8.9760000000000006E-2</v>
          </cell>
          <cell r="H209">
            <v>0</v>
          </cell>
          <cell r="I209">
            <v>0</v>
          </cell>
          <cell r="L209">
            <v>2.725E-2</v>
          </cell>
          <cell r="Q209">
            <v>0</v>
          </cell>
          <cell r="R209">
            <v>0</v>
          </cell>
          <cell r="S209">
            <v>0</v>
          </cell>
        </row>
        <row r="210">
          <cell r="E210" t="str">
            <v>20130701LGCME557</v>
          </cell>
          <cell r="F210">
            <v>20</v>
          </cell>
          <cell r="G210">
            <v>8.9760000000000006E-2</v>
          </cell>
          <cell r="H210">
            <v>0</v>
          </cell>
          <cell r="I210">
            <v>0</v>
          </cell>
          <cell r="L210">
            <v>2.725E-2</v>
          </cell>
          <cell r="Q210">
            <v>0</v>
          </cell>
          <cell r="R210">
            <v>0</v>
          </cell>
          <cell r="S210">
            <v>0</v>
          </cell>
        </row>
        <row r="211">
          <cell r="E211" t="str">
            <v>20130701LGCME552</v>
          </cell>
          <cell r="F211">
            <v>0</v>
          </cell>
          <cell r="G211">
            <v>8.9760000000000006E-2</v>
          </cell>
          <cell r="H211">
            <v>0</v>
          </cell>
          <cell r="I211">
            <v>0</v>
          </cell>
          <cell r="L211">
            <v>2.725E-2</v>
          </cell>
          <cell r="Q211">
            <v>0</v>
          </cell>
          <cell r="R211">
            <v>0</v>
          </cell>
          <cell r="S211">
            <v>0</v>
          </cell>
        </row>
        <row r="212">
          <cell r="E212" t="str">
            <v>20130701LGCME650</v>
          </cell>
          <cell r="F212">
            <v>35</v>
          </cell>
          <cell r="G212">
            <v>8.9760000000000006E-2</v>
          </cell>
          <cell r="H212">
            <v>0</v>
          </cell>
          <cell r="I212">
            <v>0</v>
          </cell>
          <cell r="L212">
            <v>2.725E-2</v>
          </cell>
          <cell r="Q212">
            <v>0</v>
          </cell>
          <cell r="R212">
            <v>0</v>
          </cell>
          <cell r="S212">
            <v>0</v>
          </cell>
        </row>
        <row r="213">
          <cell r="E213" t="str">
            <v>20130701LGCME651</v>
          </cell>
          <cell r="F213">
            <v>35</v>
          </cell>
          <cell r="G213">
            <v>8.9760000000000006E-2</v>
          </cell>
          <cell r="H213">
            <v>0</v>
          </cell>
          <cell r="I213">
            <v>0</v>
          </cell>
          <cell r="L213">
            <v>2.725E-2</v>
          </cell>
          <cell r="Q213">
            <v>0</v>
          </cell>
          <cell r="R213">
            <v>0</v>
          </cell>
          <cell r="S213">
            <v>0</v>
          </cell>
        </row>
        <row r="214">
          <cell r="E214" t="str">
            <v>20130701LGCME657</v>
          </cell>
          <cell r="F214">
            <v>35</v>
          </cell>
          <cell r="G214">
            <v>8.9760000000000006E-2</v>
          </cell>
          <cell r="H214">
            <v>0</v>
          </cell>
          <cell r="I214">
            <v>0</v>
          </cell>
          <cell r="L214">
            <v>2.725E-2</v>
          </cell>
          <cell r="Q214">
            <v>0</v>
          </cell>
          <cell r="R214">
            <v>0</v>
          </cell>
          <cell r="S214">
            <v>0</v>
          </cell>
        </row>
        <row r="215">
          <cell r="E215" t="str">
            <v>20130701LGCME652</v>
          </cell>
          <cell r="F215">
            <v>0</v>
          </cell>
          <cell r="G215">
            <v>8.9760000000000006E-2</v>
          </cell>
          <cell r="H215">
            <v>0</v>
          </cell>
          <cell r="I215">
            <v>0</v>
          </cell>
          <cell r="L215">
            <v>2.725E-2</v>
          </cell>
          <cell r="Q215">
            <v>0</v>
          </cell>
          <cell r="R215">
            <v>0</v>
          </cell>
          <cell r="S215">
            <v>0</v>
          </cell>
        </row>
        <row r="216">
          <cell r="E216" t="str">
            <v>20130701LGCME561</v>
          </cell>
          <cell r="F216">
            <v>90</v>
          </cell>
          <cell r="G216">
            <v>4.0599999999999997E-2</v>
          </cell>
          <cell r="H216">
            <v>0</v>
          </cell>
          <cell r="I216">
            <v>0</v>
          </cell>
          <cell r="L216">
            <v>2.725E-2</v>
          </cell>
          <cell r="Q216">
            <v>0</v>
          </cell>
          <cell r="R216">
            <v>13.56</v>
          </cell>
          <cell r="S216">
            <v>15.95</v>
          </cell>
        </row>
        <row r="217">
          <cell r="E217" t="str">
            <v>20130701LGCME563</v>
          </cell>
          <cell r="F217">
            <v>170</v>
          </cell>
          <cell r="G217">
            <v>3.9260000000000003E-2</v>
          </cell>
          <cell r="H217">
            <v>0</v>
          </cell>
          <cell r="I217">
            <v>0</v>
          </cell>
          <cell r="L217">
            <v>2.725E-2</v>
          </cell>
          <cell r="Q217">
            <v>0</v>
          </cell>
          <cell r="R217">
            <v>11.21</v>
          </cell>
          <cell r="S217">
            <v>13.5</v>
          </cell>
        </row>
        <row r="218">
          <cell r="E218" t="str">
            <v>20130701LGCME567</v>
          </cell>
          <cell r="F218">
            <v>90</v>
          </cell>
          <cell r="G218">
            <v>4.0599999999999997E-2</v>
          </cell>
          <cell r="H218">
            <v>0</v>
          </cell>
          <cell r="I218">
            <v>0</v>
          </cell>
          <cell r="L218">
            <v>2.725E-2</v>
          </cell>
          <cell r="Q218">
            <v>0</v>
          </cell>
          <cell r="R218">
            <v>13.56</v>
          </cell>
          <cell r="S218">
            <v>15.95</v>
          </cell>
        </row>
        <row r="219">
          <cell r="E219" t="str">
            <v>20130701LGCME569</v>
          </cell>
          <cell r="F219">
            <v>170</v>
          </cell>
          <cell r="G219">
            <v>3.9260000000000003E-2</v>
          </cell>
          <cell r="H219">
            <v>0</v>
          </cell>
          <cell r="I219">
            <v>0</v>
          </cell>
          <cell r="L219">
            <v>2.725E-2</v>
          </cell>
          <cell r="Q219">
            <v>0</v>
          </cell>
          <cell r="R219">
            <v>11.21</v>
          </cell>
          <cell r="S219">
            <v>13.5</v>
          </cell>
        </row>
        <row r="220">
          <cell r="E220" t="str">
            <v>20130701LGCME591</v>
          </cell>
          <cell r="F220">
            <v>200</v>
          </cell>
          <cell r="G220">
            <v>3.9899999999999998E-2</v>
          </cell>
          <cell r="H220">
            <v>0</v>
          </cell>
          <cell r="I220">
            <v>0</v>
          </cell>
          <cell r="L220">
            <v>2.725E-2</v>
          </cell>
          <cell r="Q220">
            <v>3.85</v>
          </cell>
          <cell r="R220">
            <v>4.3600000000000003</v>
          </cell>
          <cell r="S220">
            <v>5.96</v>
          </cell>
        </row>
        <row r="221">
          <cell r="E221" t="str">
            <v>20130701LGCME593</v>
          </cell>
          <cell r="F221">
            <v>300</v>
          </cell>
          <cell r="G221">
            <v>3.8100000000000002E-2</v>
          </cell>
          <cell r="H221">
            <v>0</v>
          </cell>
          <cell r="I221">
            <v>0</v>
          </cell>
          <cell r="L221">
            <v>2.725E-2</v>
          </cell>
          <cell r="Q221">
            <v>3.85</v>
          </cell>
          <cell r="R221">
            <v>4</v>
          </cell>
          <cell r="S221">
            <v>5.7</v>
          </cell>
        </row>
        <row r="222">
          <cell r="E222" t="str">
            <v>20130701LGINE661</v>
          </cell>
          <cell r="F222">
            <v>90</v>
          </cell>
          <cell r="G222">
            <v>4.0599999999999997E-2</v>
          </cell>
          <cell r="H222">
            <v>0</v>
          </cell>
          <cell r="I222">
            <v>0</v>
          </cell>
          <cell r="L222">
            <v>2.725E-2</v>
          </cell>
          <cell r="Q222">
            <v>0</v>
          </cell>
          <cell r="R222">
            <v>13.56</v>
          </cell>
          <cell r="S222">
            <v>15.95</v>
          </cell>
        </row>
        <row r="223">
          <cell r="E223" t="str">
            <v>20130701LGINE663</v>
          </cell>
          <cell r="F223">
            <v>170</v>
          </cell>
          <cell r="G223">
            <v>3.9260000000000003E-2</v>
          </cell>
          <cell r="H223">
            <v>0</v>
          </cell>
          <cell r="I223">
            <v>0</v>
          </cell>
          <cell r="L223">
            <v>2.725E-2</v>
          </cell>
          <cell r="Q223">
            <v>0</v>
          </cell>
          <cell r="R223">
            <v>11.21</v>
          </cell>
          <cell r="S223">
            <v>13.5</v>
          </cell>
        </row>
        <row r="224">
          <cell r="E224" t="str">
            <v>20130701LGINE691</v>
          </cell>
          <cell r="F224">
            <v>200</v>
          </cell>
          <cell r="G224">
            <v>3.9899999999999998E-2</v>
          </cell>
          <cell r="H224">
            <v>0</v>
          </cell>
          <cell r="I224">
            <v>0</v>
          </cell>
          <cell r="L224">
            <v>2.725E-2</v>
          </cell>
          <cell r="Q224">
            <v>3.85</v>
          </cell>
          <cell r="R224">
            <v>4.3600000000000003</v>
          </cell>
          <cell r="S224">
            <v>5.96</v>
          </cell>
        </row>
        <row r="225">
          <cell r="E225" t="str">
            <v>20130701LGINE693</v>
          </cell>
          <cell r="F225">
            <v>300</v>
          </cell>
          <cell r="G225">
            <v>3.5380000000000002E-2</v>
          </cell>
          <cell r="H225">
            <v>0</v>
          </cell>
          <cell r="I225">
            <v>0</v>
          </cell>
          <cell r="L225">
            <v>2.725E-2</v>
          </cell>
          <cell r="Q225">
            <v>3.5</v>
          </cell>
          <cell r="R225">
            <v>3.66</v>
          </cell>
          <cell r="S225">
            <v>4.5</v>
          </cell>
        </row>
        <row r="226">
          <cell r="E226" t="str">
            <v>20130701LGINE694</v>
          </cell>
          <cell r="F226">
            <v>300</v>
          </cell>
          <cell r="G226">
            <v>3.5380000000000002E-2</v>
          </cell>
          <cell r="H226">
            <v>0</v>
          </cell>
          <cell r="I226">
            <v>0</v>
          </cell>
          <cell r="L226">
            <v>2.725E-2</v>
          </cell>
          <cell r="Q226">
            <v>3.5</v>
          </cell>
          <cell r="R226">
            <v>3.66</v>
          </cell>
          <cell r="S226">
            <v>4.5</v>
          </cell>
        </row>
        <row r="227">
          <cell r="E227" t="str">
            <v>20130701LGINE643</v>
          </cell>
          <cell r="F227">
            <v>750</v>
          </cell>
          <cell r="G227">
            <v>3.61E-2</v>
          </cell>
          <cell r="H227">
            <v>0</v>
          </cell>
          <cell r="I227">
            <v>0</v>
          </cell>
          <cell r="L227">
            <v>2.725E-2</v>
          </cell>
          <cell r="Q227">
            <v>2.65</v>
          </cell>
          <cell r="R227">
            <v>2.9</v>
          </cell>
          <cell r="S227">
            <v>4.45</v>
          </cell>
        </row>
        <row r="228">
          <cell r="E228" t="str">
            <v>20130701LGINE682</v>
          </cell>
          <cell r="F228">
            <v>750</v>
          </cell>
          <cell r="G228">
            <v>3.61E-2</v>
          </cell>
          <cell r="H228">
            <v>0</v>
          </cell>
          <cell r="I228">
            <v>0</v>
          </cell>
          <cell r="L228">
            <v>2.725E-2</v>
          </cell>
          <cell r="Q228">
            <v>1.79</v>
          </cell>
          <cell r="R228">
            <v>1.79</v>
          </cell>
          <cell r="S228">
            <v>2.84</v>
          </cell>
        </row>
        <row r="229">
          <cell r="E229" t="str">
            <v>20130701LGINE683</v>
          </cell>
          <cell r="F229">
            <v>750</v>
          </cell>
          <cell r="G229">
            <v>3.61E-2</v>
          </cell>
          <cell r="H229">
            <v>0</v>
          </cell>
          <cell r="I229">
            <v>0</v>
          </cell>
          <cell r="L229">
            <v>2.725E-2</v>
          </cell>
          <cell r="Q229">
            <v>1.04</v>
          </cell>
          <cell r="R229">
            <v>1.79</v>
          </cell>
          <cell r="S229">
            <v>2.84</v>
          </cell>
        </row>
        <row r="230">
          <cell r="E230" t="str">
            <v>20130701LGMLE570</v>
          </cell>
          <cell r="F230">
            <v>0</v>
          </cell>
          <cell r="G230">
            <v>6.3570000000000002E-2</v>
          </cell>
          <cell r="H230">
            <v>0</v>
          </cell>
          <cell r="I230">
            <v>0</v>
          </cell>
          <cell r="L230">
            <v>2.725E-2</v>
          </cell>
          <cell r="Q230">
            <v>0</v>
          </cell>
          <cell r="R230">
            <v>0</v>
          </cell>
          <cell r="S230">
            <v>0</v>
          </cell>
        </row>
        <row r="231">
          <cell r="E231" t="str">
            <v>20130701LGMLE571</v>
          </cell>
          <cell r="F231">
            <v>0</v>
          </cell>
          <cell r="G231">
            <v>6.3570000000000002E-2</v>
          </cell>
          <cell r="H231">
            <v>0</v>
          </cell>
          <cell r="I231">
            <v>0</v>
          </cell>
          <cell r="L231">
            <v>2.725E-2</v>
          </cell>
          <cell r="Q231">
            <v>0</v>
          </cell>
          <cell r="R231">
            <v>0</v>
          </cell>
          <cell r="S231">
            <v>0</v>
          </cell>
        </row>
        <row r="232">
          <cell r="E232" t="str">
            <v>20130701LGMLE572</v>
          </cell>
          <cell r="F232">
            <v>0</v>
          </cell>
          <cell r="G232">
            <v>6.3570000000000002E-2</v>
          </cell>
          <cell r="H232">
            <v>0</v>
          </cell>
          <cell r="I232">
            <v>0</v>
          </cell>
          <cell r="L232">
            <v>2.725E-2</v>
          </cell>
          <cell r="Q232">
            <v>0</v>
          </cell>
          <cell r="R232">
            <v>0</v>
          </cell>
          <cell r="S232">
            <v>0</v>
          </cell>
        </row>
        <row r="233">
          <cell r="E233" t="str">
            <v>20130701LGMLE573</v>
          </cell>
          <cell r="F233">
            <v>3.25</v>
          </cell>
          <cell r="G233">
            <v>7.5539999999999996E-2</v>
          </cell>
          <cell r="H233">
            <v>0</v>
          </cell>
          <cell r="I233">
            <v>0</v>
          </cell>
          <cell r="L233">
            <v>2.725E-2</v>
          </cell>
          <cell r="Q233">
            <v>0</v>
          </cell>
          <cell r="R233">
            <v>0</v>
          </cell>
          <cell r="S233">
            <v>0</v>
          </cell>
        </row>
        <row r="234">
          <cell r="E234" t="str">
            <v>20130701LGMLE574</v>
          </cell>
          <cell r="F234">
            <v>3.25</v>
          </cell>
          <cell r="G234">
            <v>7.5539999999999996E-2</v>
          </cell>
          <cell r="H234">
            <v>0</v>
          </cell>
          <cell r="I234">
            <v>0</v>
          </cell>
          <cell r="L234">
            <v>2.725E-2</v>
          </cell>
          <cell r="Q234">
            <v>0</v>
          </cell>
          <cell r="R234">
            <v>0</v>
          </cell>
          <cell r="S234">
            <v>0</v>
          </cell>
        </row>
        <row r="235">
          <cell r="E235" t="str">
            <v>20130701LGMLE575</v>
          </cell>
          <cell r="F235">
            <v>3.25</v>
          </cell>
          <cell r="G235">
            <v>7.5539999999999996E-2</v>
          </cell>
          <cell r="H235">
            <v>0</v>
          </cell>
          <cell r="I235">
            <v>0</v>
          </cell>
          <cell r="L235">
            <v>2.725E-2</v>
          </cell>
          <cell r="Q235">
            <v>0</v>
          </cell>
          <cell r="R235">
            <v>0</v>
          </cell>
          <cell r="S235">
            <v>0</v>
          </cell>
        </row>
        <row r="236">
          <cell r="E236" t="str">
            <v>20130701LGMLE577</v>
          </cell>
          <cell r="F236">
            <v>3.25</v>
          </cell>
          <cell r="G236">
            <v>7.5539999999999996E-2</v>
          </cell>
          <cell r="H236">
            <v>0</v>
          </cell>
          <cell r="I236">
            <v>0</v>
          </cell>
          <cell r="L236">
            <v>2.725E-2</v>
          </cell>
          <cell r="Q236">
            <v>0</v>
          </cell>
          <cell r="R236">
            <v>0</v>
          </cell>
          <cell r="S236">
            <v>0</v>
          </cell>
        </row>
        <row r="237">
          <cell r="E237" t="str">
            <v>20130701LGINE599</v>
          </cell>
          <cell r="F237">
            <v>0</v>
          </cell>
          <cell r="G237">
            <v>3.7400000000000003E-2</v>
          </cell>
          <cell r="H237">
            <v>0</v>
          </cell>
          <cell r="I237">
            <v>0</v>
          </cell>
          <cell r="L237">
            <v>2.725E-2</v>
          </cell>
          <cell r="Q237">
            <v>0</v>
          </cell>
          <cell r="R237">
            <v>12.35</v>
          </cell>
          <cell r="S237">
            <v>14.67</v>
          </cell>
        </row>
        <row r="238">
          <cell r="E238" t="str">
            <v>20130701LGCME671</v>
          </cell>
          <cell r="F238">
            <v>0</v>
          </cell>
          <cell r="G238">
            <v>3.7019999999999997E-2</v>
          </cell>
          <cell r="H238">
            <v>0</v>
          </cell>
          <cell r="I238">
            <v>0</v>
          </cell>
          <cell r="L238">
            <v>2.725E-2</v>
          </cell>
          <cell r="Q238">
            <v>0</v>
          </cell>
          <cell r="R238">
            <v>10</v>
          </cell>
          <cell r="S238">
            <v>10</v>
          </cell>
        </row>
        <row r="239">
          <cell r="E239" t="str">
            <v>20130701LGRSE543</v>
          </cell>
          <cell r="F239">
            <v>10.75</v>
          </cell>
          <cell r="G239">
            <v>5.6930000000000001E-2</v>
          </cell>
          <cell r="H239">
            <v>7.7719999999999997E-2</v>
          </cell>
          <cell r="I239">
            <v>0.14324000000000001</v>
          </cell>
          <cell r="L239">
            <v>2.725E-2</v>
          </cell>
          <cell r="Q239">
            <v>0</v>
          </cell>
          <cell r="R239">
            <v>0</v>
          </cell>
          <cell r="S239">
            <v>0</v>
          </cell>
        </row>
        <row r="240">
          <cell r="E240" t="str">
            <v>20140101LGRSE411</v>
          </cell>
          <cell r="F240">
            <v>0</v>
          </cell>
          <cell r="G240">
            <v>8.0760000000000012E-2</v>
          </cell>
          <cell r="H240">
            <v>0</v>
          </cell>
          <cell r="I240">
            <v>0</v>
          </cell>
          <cell r="L240">
            <v>2.725E-2</v>
          </cell>
          <cell r="Q240">
            <v>0</v>
          </cell>
          <cell r="R240">
            <v>0</v>
          </cell>
          <cell r="S240">
            <v>0</v>
          </cell>
        </row>
        <row r="241">
          <cell r="E241" t="str">
            <v>20140101LGCME451</v>
          </cell>
          <cell r="F241">
            <v>0</v>
          </cell>
          <cell r="G241">
            <v>9.1340000000000005E-2</v>
          </cell>
          <cell r="H241">
            <v>0</v>
          </cell>
          <cell r="I241">
            <v>0</v>
          </cell>
          <cell r="L241">
            <v>2.725E-2</v>
          </cell>
          <cell r="Q241">
            <v>0</v>
          </cell>
          <cell r="R241">
            <v>0</v>
          </cell>
          <cell r="S241">
            <v>0</v>
          </cell>
        </row>
        <row r="242">
          <cell r="E242" t="str">
            <v>20140101LGRSE511</v>
          </cell>
          <cell r="F242">
            <v>10.75</v>
          </cell>
          <cell r="G242">
            <v>8.0760000000000012E-2</v>
          </cell>
          <cell r="H242">
            <v>0</v>
          </cell>
          <cell r="I242">
            <v>0</v>
          </cell>
          <cell r="L242">
            <v>2.725E-2</v>
          </cell>
          <cell r="Q242">
            <v>0</v>
          </cell>
          <cell r="R242">
            <v>0</v>
          </cell>
          <cell r="S242">
            <v>0</v>
          </cell>
        </row>
        <row r="243">
          <cell r="E243" t="str">
            <v>20140101LGRSE519</v>
          </cell>
          <cell r="F243">
            <v>10.75</v>
          </cell>
          <cell r="G243">
            <v>8.0760000000000012E-2</v>
          </cell>
          <cell r="H243">
            <v>0</v>
          </cell>
          <cell r="I243">
            <v>0</v>
          </cell>
          <cell r="L243">
            <v>2.725E-2</v>
          </cell>
          <cell r="Q243">
            <v>0</v>
          </cell>
          <cell r="R243">
            <v>0</v>
          </cell>
          <cell r="S243">
            <v>0</v>
          </cell>
        </row>
        <row r="244">
          <cell r="E244" t="str">
            <v>20140101LGRSE540</v>
          </cell>
          <cell r="F244">
            <v>10.75</v>
          </cell>
          <cell r="G244">
            <v>8.0760000000000012E-2</v>
          </cell>
          <cell r="H244">
            <v>0</v>
          </cell>
          <cell r="I244">
            <v>0</v>
          </cell>
          <cell r="L244">
            <v>2.725E-2</v>
          </cell>
          <cell r="Q244">
            <v>0</v>
          </cell>
          <cell r="R244">
            <v>0</v>
          </cell>
          <cell r="S244">
            <v>0</v>
          </cell>
        </row>
        <row r="245">
          <cell r="E245" t="str">
            <v>20140101LGCME550</v>
          </cell>
          <cell r="F245">
            <v>20</v>
          </cell>
          <cell r="G245">
            <v>9.1340000000000005E-2</v>
          </cell>
          <cell r="H245">
            <v>0</v>
          </cell>
          <cell r="I245">
            <v>0</v>
          </cell>
          <cell r="L245">
            <v>2.725E-2</v>
          </cell>
          <cell r="Q245">
            <v>0</v>
          </cell>
          <cell r="R245">
            <v>0</v>
          </cell>
          <cell r="S245">
            <v>0</v>
          </cell>
        </row>
        <row r="246">
          <cell r="E246" t="str">
            <v>20140101LGCME551</v>
          </cell>
          <cell r="F246">
            <v>20</v>
          </cell>
          <cell r="G246">
            <v>9.1340000000000005E-2</v>
          </cell>
          <cell r="H246">
            <v>0</v>
          </cell>
          <cell r="I246">
            <v>0</v>
          </cell>
          <cell r="L246">
            <v>2.725E-2</v>
          </cell>
          <cell r="Q246">
            <v>0</v>
          </cell>
          <cell r="R246">
            <v>0</v>
          </cell>
          <cell r="S246">
            <v>0</v>
          </cell>
        </row>
        <row r="247">
          <cell r="E247" t="str">
            <v>20140101LGCME551UM</v>
          </cell>
          <cell r="F247">
            <v>20</v>
          </cell>
          <cell r="G247">
            <v>9.1340000000000005E-2</v>
          </cell>
          <cell r="H247">
            <v>0</v>
          </cell>
          <cell r="I247">
            <v>0</v>
          </cell>
          <cell r="L247">
            <v>2.725E-2</v>
          </cell>
          <cell r="Q247">
            <v>0</v>
          </cell>
          <cell r="R247">
            <v>0</v>
          </cell>
          <cell r="S247">
            <v>0</v>
          </cell>
        </row>
        <row r="248">
          <cell r="E248" t="str">
            <v>20140101LGCME557</v>
          </cell>
          <cell r="F248">
            <v>20</v>
          </cell>
          <cell r="G248">
            <v>9.1340000000000005E-2</v>
          </cell>
          <cell r="H248">
            <v>0</v>
          </cell>
          <cell r="I248">
            <v>0</v>
          </cell>
          <cell r="L248">
            <v>2.725E-2</v>
          </cell>
          <cell r="Q248">
            <v>0</v>
          </cell>
          <cell r="R248">
            <v>0</v>
          </cell>
          <cell r="S248">
            <v>0</v>
          </cell>
        </row>
        <row r="249">
          <cell r="E249" t="str">
            <v>20140101LGCME552</v>
          </cell>
          <cell r="F249">
            <v>0</v>
          </cell>
          <cell r="G249">
            <v>9.1340000000000005E-2</v>
          </cell>
          <cell r="H249">
            <v>0</v>
          </cell>
          <cell r="I249">
            <v>0</v>
          </cell>
          <cell r="L249">
            <v>2.725E-2</v>
          </cell>
          <cell r="Q249">
            <v>0</v>
          </cell>
          <cell r="R249">
            <v>0</v>
          </cell>
          <cell r="S249">
            <v>0</v>
          </cell>
        </row>
        <row r="250">
          <cell r="E250" t="str">
            <v>20140101LGCME650</v>
          </cell>
          <cell r="F250">
            <v>35</v>
          </cell>
          <cell r="G250">
            <v>9.1340000000000005E-2</v>
          </cell>
          <cell r="H250">
            <v>0</v>
          </cell>
          <cell r="I250">
            <v>0</v>
          </cell>
          <cell r="L250">
            <v>2.725E-2</v>
          </cell>
          <cell r="Q250">
            <v>0</v>
          </cell>
          <cell r="R250">
            <v>0</v>
          </cell>
          <cell r="S250">
            <v>0</v>
          </cell>
        </row>
        <row r="251">
          <cell r="E251" t="str">
            <v>20140101LGCME651</v>
          </cell>
          <cell r="F251">
            <v>35</v>
          </cell>
          <cell r="G251">
            <v>9.1340000000000005E-2</v>
          </cell>
          <cell r="H251">
            <v>0</v>
          </cell>
          <cell r="I251">
            <v>0</v>
          </cell>
          <cell r="L251">
            <v>2.725E-2</v>
          </cell>
          <cell r="Q251">
            <v>0</v>
          </cell>
          <cell r="R251">
            <v>0</v>
          </cell>
          <cell r="S251">
            <v>0</v>
          </cell>
        </row>
        <row r="252">
          <cell r="E252" t="str">
            <v>20140101LGCME657</v>
          </cell>
          <cell r="F252">
            <v>35</v>
          </cell>
          <cell r="G252">
            <v>9.1340000000000005E-2</v>
          </cell>
          <cell r="H252">
            <v>0</v>
          </cell>
          <cell r="I252">
            <v>0</v>
          </cell>
          <cell r="L252">
            <v>2.725E-2</v>
          </cell>
          <cell r="Q252">
            <v>0</v>
          </cell>
          <cell r="R252">
            <v>0</v>
          </cell>
          <cell r="S252">
            <v>0</v>
          </cell>
        </row>
        <row r="253">
          <cell r="E253" t="str">
            <v>20140101LGCME652</v>
          </cell>
          <cell r="F253">
            <v>0</v>
          </cell>
          <cell r="G253">
            <v>9.1340000000000005E-2</v>
          </cell>
          <cell r="H253">
            <v>0</v>
          </cell>
          <cell r="I253">
            <v>0</v>
          </cell>
          <cell r="L253">
            <v>2.725E-2</v>
          </cell>
          <cell r="Q253">
            <v>0</v>
          </cell>
          <cell r="R253">
            <v>0</v>
          </cell>
          <cell r="S253">
            <v>0</v>
          </cell>
        </row>
        <row r="254">
          <cell r="E254" t="str">
            <v>20140101LGCME561</v>
          </cell>
          <cell r="F254">
            <v>90</v>
          </cell>
          <cell r="G254">
            <v>4.0599999999999997E-2</v>
          </cell>
          <cell r="H254">
            <v>0</v>
          </cell>
          <cell r="I254">
            <v>0</v>
          </cell>
          <cell r="L254">
            <v>2.725E-2</v>
          </cell>
          <cell r="Q254">
            <v>0</v>
          </cell>
          <cell r="R254">
            <v>14.010000000000002</v>
          </cell>
          <cell r="S254">
            <v>16.399999999999999</v>
          </cell>
        </row>
        <row r="255">
          <cell r="E255" t="str">
            <v>20140101LGCME563</v>
          </cell>
          <cell r="F255">
            <v>170</v>
          </cell>
          <cell r="G255">
            <v>3.9260000000000003E-2</v>
          </cell>
          <cell r="H255">
            <v>0</v>
          </cell>
          <cell r="I255">
            <v>0</v>
          </cell>
          <cell r="L255">
            <v>2.725E-2</v>
          </cell>
          <cell r="Q255">
            <v>0</v>
          </cell>
          <cell r="R255">
            <v>11.660000000000002</v>
          </cell>
          <cell r="S255">
            <v>13.950000000000001</v>
          </cell>
        </row>
        <row r="256">
          <cell r="E256" t="str">
            <v>20140101LGCME567</v>
          </cell>
          <cell r="F256">
            <v>90</v>
          </cell>
          <cell r="G256">
            <v>4.0599999999999997E-2</v>
          </cell>
          <cell r="H256">
            <v>0</v>
          </cell>
          <cell r="I256">
            <v>0</v>
          </cell>
          <cell r="L256">
            <v>2.725E-2</v>
          </cell>
          <cell r="Q256">
            <v>0</v>
          </cell>
          <cell r="R256">
            <v>14.010000000000002</v>
          </cell>
          <cell r="S256">
            <v>16.399999999999999</v>
          </cell>
        </row>
        <row r="257">
          <cell r="E257" t="str">
            <v>20140101LGCME569</v>
          </cell>
          <cell r="F257">
            <v>170</v>
          </cell>
          <cell r="G257">
            <v>3.9260000000000003E-2</v>
          </cell>
          <cell r="H257">
            <v>0</v>
          </cell>
          <cell r="I257">
            <v>0</v>
          </cell>
          <cell r="L257">
            <v>2.725E-2</v>
          </cell>
          <cell r="Q257">
            <v>0</v>
          </cell>
          <cell r="R257">
            <v>11.660000000000002</v>
          </cell>
          <cell r="S257">
            <v>13.950000000000001</v>
          </cell>
        </row>
        <row r="258">
          <cell r="E258" t="str">
            <v>20140101LGCME591</v>
          </cell>
          <cell r="F258">
            <v>200</v>
          </cell>
          <cell r="G258">
            <v>3.9899999999999998E-2</v>
          </cell>
          <cell r="H258">
            <v>0</v>
          </cell>
          <cell r="I258">
            <v>0</v>
          </cell>
          <cell r="L258">
            <v>2.725E-2</v>
          </cell>
          <cell r="Q258">
            <v>4</v>
          </cell>
          <cell r="R258">
            <v>4.5100000000000007</v>
          </cell>
          <cell r="S258">
            <v>6.11</v>
          </cell>
        </row>
        <row r="259">
          <cell r="E259" t="str">
            <v>20140101LGCME593</v>
          </cell>
          <cell r="F259">
            <v>300</v>
          </cell>
          <cell r="G259">
            <v>3.8100000000000002E-2</v>
          </cell>
          <cell r="H259">
            <v>0</v>
          </cell>
          <cell r="I259">
            <v>0</v>
          </cell>
          <cell r="L259">
            <v>2.725E-2</v>
          </cell>
          <cell r="Q259">
            <v>3.9800000000000004</v>
          </cell>
          <cell r="R259">
            <v>4.13</v>
          </cell>
          <cell r="S259">
            <v>5.83</v>
          </cell>
        </row>
        <row r="260">
          <cell r="E260" t="str">
            <v>20140101LGINE661</v>
          </cell>
          <cell r="F260">
            <v>90</v>
          </cell>
          <cell r="G260">
            <v>4.0599999999999997E-2</v>
          </cell>
          <cell r="H260">
            <v>0</v>
          </cell>
          <cell r="I260">
            <v>0</v>
          </cell>
          <cell r="L260">
            <v>2.725E-2</v>
          </cell>
          <cell r="Q260">
            <v>0</v>
          </cell>
          <cell r="R260">
            <v>14.010000000000002</v>
          </cell>
          <cell r="S260">
            <v>16.399999999999999</v>
          </cell>
        </row>
        <row r="261">
          <cell r="E261" t="str">
            <v>20140101LGINE663</v>
          </cell>
          <cell r="F261">
            <v>170</v>
          </cell>
          <cell r="G261">
            <v>3.9260000000000003E-2</v>
          </cell>
          <cell r="H261">
            <v>0</v>
          </cell>
          <cell r="I261">
            <v>0</v>
          </cell>
          <cell r="L261">
            <v>2.725E-2</v>
          </cell>
          <cell r="Q261">
            <v>0</v>
          </cell>
          <cell r="R261">
            <v>11.660000000000002</v>
          </cell>
          <cell r="S261">
            <v>13.950000000000001</v>
          </cell>
        </row>
        <row r="262">
          <cell r="E262" t="str">
            <v>20140101LGINE691</v>
          </cell>
          <cell r="F262">
            <v>200</v>
          </cell>
          <cell r="G262">
            <v>3.9899999999999998E-2</v>
          </cell>
          <cell r="H262">
            <v>0</v>
          </cell>
          <cell r="I262">
            <v>0</v>
          </cell>
          <cell r="L262">
            <v>2.725E-2</v>
          </cell>
          <cell r="Q262">
            <v>4</v>
          </cell>
          <cell r="R262">
            <v>4.5100000000000007</v>
          </cell>
          <cell r="S262">
            <v>6.11</v>
          </cell>
        </row>
        <row r="263">
          <cell r="E263" t="str">
            <v>20140101LGINE693</v>
          </cell>
          <cell r="F263">
            <v>300</v>
          </cell>
          <cell r="G263">
            <v>3.5380000000000002E-2</v>
          </cell>
          <cell r="H263">
            <v>0</v>
          </cell>
          <cell r="I263">
            <v>0</v>
          </cell>
          <cell r="L263">
            <v>2.725E-2</v>
          </cell>
          <cell r="Q263">
            <v>3.6300000000000003</v>
          </cell>
          <cell r="R263">
            <v>3.7900000000000005</v>
          </cell>
          <cell r="S263">
            <v>4.63</v>
          </cell>
        </row>
        <row r="264">
          <cell r="E264" t="str">
            <v>20140101LGINE694</v>
          </cell>
          <cell r="F264">
            <v>300</v>
          </cell>
          <cell r="G264">
            <v>3.5380000000000002E-2</v>
          </cell>
          <cell r="H264">
            <v>0</v>
          </cell>
          <cell r="I264">
            <v>0</v>
          </cell>
          <cell r="L264">
            <v>2.725E-2</v>
          </cell>
          <cell r="Q264">
            <v>3.6300000000000003</v>
          </cell>
          <cell r="R264">
            <v>3.7900000000000005</v>
          </cell>
          <cell r="S264">
            <v>4.63</v>
          </cell>
        </row>
        <row r="265">
          <cell r="E265" t="str">
            <v>20140101LGINE643</v>
          </cell>
          <cell r="F265">
            <v>750</v>
          </cell>
          <cell r="G265">
            <v>3.61E-2</v>
          </cell>
          <cell r="H265">
            <v>0</v>
          </cell>
          <cell r="I265">
            <v>0</v>
          </cell>
          <cell r="L265">
            <v>2.725E-2</v>
          </cell>
          <cell r="Q265">
            <v>2.75</v>
          </cell>
          <cell r="R265">
            <v>3</v>
          </cell>
          <cell r="S265">
            <v>4.5500000000000007</v>
          </cell>
        </row>
        <row r="266">
          <cell r="E266" t="str">
            <v>20140101LGINE682</v>
          </cell>
          <cell r="F266">
            <v>750</v>
          </cell>
          <cell r="G266">
            <v>3.61E-2</v>
          </cell>
          <cell r="H266">
            <v>0</v>
          </cell>
          <cell r="I266">
            <v>0</v>
          </cell>
          <cell r="L266">
            <v>2.725E-2</v>
          </cell>
          <cell r="Q266">
            <v>1.8900000000000001</v>
          </cell>
          <cell r="R266">
            <v>1.8900000000000001</v>
          </cell>
          <cell r="S266">
            <v>2.94</v>
          </cell>
        </row>
        <row r="267">
          <cell r="E267" t="str">
            <v>20140101LGINE683</v>
          </cell>
          <cell r="F267">
            <v>750</v>
          </cell>
          <cell r="G267">
            <v>3.61E-2</v>
          </cell>
          <cell r="H267">
            <v>0</v>
          </cell>
          <cell r="I267">
            <v>0</v>
          </cell>
          <cell r="L267">
            <v>2.725E-2</v>
          </cell>
          <cell r="Q267">
            <v>1.1400000000000001</v>
          </cell>
          <cell r="R267">
            <v>1.8900000000000001</v>
          </cell>
          <cell r="S267">
            <v>2.94</v>
          </cell>
        </row>
        <row r="268">
          <cell r="E268" t="str">
            <v>20140101LGMLE570</v>
          </cell>
          <cell r="F268">
            <v>0</v>
          </cell>
          <cell r="G268">
            <v>6.4610000000000001E-2</v>
          </cell>
          <cell r="H268">
            <v>0</v>
          </cell>
          <cell r="I268">
            <v>0</v>
          </cell>
          <cell r="L268">
            <v>2.725E-2</v>
          </cell>
          <cell r="Q268">
            <v>0</v>
          </cell>
          <cell r="R268">
            <v>0</v>
          </cell>
          <cell r="S268">
            <v>0</v>
          </cell>
        </row>
        <row r="269">
          <cell r="E269" t="str">
            <v>20140101LGMLE571</v>
          </cell>
          <cell r="F269">
            <v>0</v>
          </cell>
          <cell r="G269">
            <v>6.4610000000000001E-2</v>
          </cell>
          <cell r="H269">
            <v>0</v>
          </cell>
          <cell r="I269">
            <v>0</v>
          </cell>
          <cell r="L269">
            <v>2.725E-2</v>
          </cell>
          <cell r="Q269">
            <v>0</v>
          </cell>
          <cell r="R269">
            <v>0</v>
          </cell>
          <cell r="S269">
            <v>0</v>
          </cell>
        </row>
        <row r="270">
          <cell r="E270" t="str">
            <v>20140101LGMLE572</v>
          </cell>
          <cell r="F270">
            <v>0</v>
          </cell>
          <cell r="G270">
            <v>6.4610000000000001E-2</v>
          </cell>
          <cell r="H270">
            <v>0</v>
          </cell>
          <cell r="I270">
            <v>0</v>
          </cell>
          <cell r="L270">
            <v>2.725E-2</v>
          </cell>
          <cell r="Q270">
            <v>0</v>
          </cell>
          <cell r="R270">
            <v>0</v>
          </cell>
          <cell r="S270">
            <v>0</v>
          </cell>
        </row>
        <row r="271">
          <cell r="E271" t="str">
            <v>20140101LGMLE573</v>
          </cell>
          <cell r="F271">
            <v>3.25</v>
          </cell>
          <cell r="G271">
            <v>7.6579999999999995E-2</v>
          </cell>
          <cell r="H271">
            <v>0</v>
          </cell>
          <cell r="I271">
            <v>0</v>
          </cell>
          <cell r="L271">
            <v>2.725E-2</v>
          </cell>
          <cell r="Q271">
            <v>0</v>
          </cell>
          <cell r="R271">
            <v>0</v>
          </cell>
          <cell r="S271">
            <v>0</v>
          </cell>
        </row>
        <row r="272">
          <cell r="E272" t="str">
            <v>20140101LGMLE574</v>
          </cell>
          <cell r="F272">
            <v>3.25</v>
          </cell>
          <cell r="G272">
            <v>7.6579999999999995E-2</v>
          </cell>
          <cell r="H272">
            <v>0</v>
          </cell>
          <cell r="I272">
            <v>0</v>
          </cell>
          <cell r="L272">
            <v>2.725E-2</v>
          </cell>
          <cell r="Q272">
            <v>0</v>
          </cell>
          <cell r="R272">
            <v>0</v>
          </cell>
          <cell r="S272">
            <v>0</v>
          </cell>
        </row>
        <row r="273">
          <cell r="E273" t="str">
            <v>20140101LGMLE575</v>
          </cell>
          <cell r="F273">
            <v>3.25</v>
          </cell>
          <cell r="G273">
            <v>7.6579999999999995E-2</v>
          </cell>
          <cell r="H273">
            <v>0</v>
          </cell>
          <cell r="I273">
            <v>0</v>
          </cell>
          <cell r="L273">
            <v>2.725E-2</v>
          </cell>
          <cell r="Q273">
            <v>0</v>
          </cell>
          <cell r="R273">
            <v>0</v>
          </cell>
          <cell r="S273">
            <v>0</v>
          </cell>
        </row>
        <row r="274">
          <cell r="E274" t="str">
            <v>20140101LGMLE577</v>
          </cell>
          <cell r="F274">
            <v>3.25</v>
          </cell>
          <cell r="G274">
            <v>7.6579999999999995E-2</v>
          </cell>
          <cell r="H274">
            <v>0</v>
          </cell>
          <cell r="I274">
            <v>0</v>
          </cell>
          <cell r="L274">
            <v>2.725E-2</v>
          </cell>
          <cell r="Q274">
            <v>0</v>
          </cell>
          <cell r="R274">
            <v>0</v>
          </cell>
          <cell r="S274">
            <v>0</v>
          </cell>
        </row>
        <row r="275">
          <cell r="E275" t="str">
            <v>20140101LGINE599</v>
          </cell>
          <cell r="F275">
            <v>0</v>
          </cell>
          <cell r="G275">
            <v>3.7400000000000003E-2</v>
          </cell>
          <cell r="H275">
            <v>0</v>
          </cell>
          <cell r="I275">
            <v>0</v>
          </cell>
          <cell r="L275">
            <v>2.725E-2</v>
          </cell>
          <cell r="Q275">
            <v>0</v>
          </cell>
          <cell r="R275">
            <v>12.72</v>
          </cell>
          <cell r="S275">
            <v>15.040000000000001</v>
          </cell>
        </row>
        <row r="276">
          <cell r="E276" t="str">
            <v>20140101LGCME671</v>
          </cell>
          <cell r="F276">
            <v>0</v>
          </cell>
          <cell r="G276">
            <v>3.7019999999999997E-2</v>
          </cell>
          <cell r="H276">
            <v>0</v>
          </cell>
          <cell r="I276">
            <v>0</v>
          </cell>
          <cell r="L276">
            <v>2.725E-2</v>
          </cell>
          <cell r="Q276">
            <v>0</v>
          </cell>
          <cell r="R276">
            <v>10.35</v>
          </cell>
          <cell r="S276">
            <v>10.35</v>
          </cell>
        </row>
        <row r="277">
          <cell r="E277" t="str">
            <v>20140101LGRSE543</v>
          </cell>
          <cell r="F277">
            <v>10.75</v>
          </cell>
          <cell r="G277">
            <v>5.8200000000000002E-2</v>
          </cell>
          <cell r="H277">
            <v>7.8990000000000005E-2</v>
          </cell>
          <cell r="I277">
            <v>0.14451000000000003</v>
          </cell>
          <cell r="L277">
            <v>2.725E-2</v>
          </cell>
          <cell r="Q277">
            <v>0</v>
          </cell>
          <cell r="R277">
            <v>0</v>
          </cell>
          <cell r="S277">
            <v>0</v>
          </cell>
        </row>
        <row r="278">
          <cell r="E278" t="str">
            <v>20140101LGRSE547</v>
          </cell>
          <cell r="F278">
            <v>10.75</v>
          </cell>
          <cell r="G278">
            <v>5.8200000000000002E-2</v>
          </cell>
          <cell r="H278">
            <v>7.8990000000000005E-2</v>
          </cell>
          <cell r="I278">
            <v>0.14451000000000003</v>
          </cell>
          <cell r="L278">
            <v>2.725E-2</v>
          </cell>
          <cell r="Q278">
            <v>0</v>
          </cell>
          <cell r="R278">
            <v>0</v>
          </cell>
          <cell r="S278">
            <v>0</v>
          </cell>
        </row>
        <row r="279">
          <cell r="E279" t="str">
            <v>20150701LGRSE411</v>
          </cell>
          <cell r="F279">
            <v>0</v>
          </cell>
          <cell r="G279">
            <v>8.0820000000000003E-2</v>
          </cell>
          <cell r="H279">
            <v>0</v>
          </cell>
          <cell r="I279">
            <v>0</v>
          </cell>
          <cell r="L279">
            <v>2.725E-2</v>
          </cell>
          <cell r="Q279">
            <v>0</v>
          </cell>
          <cell r="R279">
            <v>0</v>
          </cell>
          <cell r="S279">
            <v>0</v>
          </cell>
        </row>
        <row r="280">
          <cell r="E280" t="str">
            <v>20150701LGCME451</v>
          </cell>
          <cell r="F280">
            <v>0</v>
          </cell>
          <cell r="G280">
            <v>8.9480000000000004E-2</v>
          </cell>
          <cell r="H280">
            <v>0</v>
          </cell>
          <cell r="I280">
            <v>0</v>
          </cell>
          <cell r="L280">
            <v>2.725E-2</v>
          </cell>
          <cell r="Q280">
            <v>0</v>
          </cell>
          <cell r="R280">
            <v>0</v>
          </cell>
          <cell r="S280">
            <v>0</v>
          </cell>
        </row>
        <row r="281">
          <cell r="E281" t="str">
            <v>20150701LGRSE511</v>
          </cell>
          <cell r="F281">
            <v>10.75</v>
          </cell>
          <cell r="G281">
            <v>8.0820000000000003E-2</v>
          </cell>
          <cell r="H281">
            <v>0</v>
          </cell>
          <cell r="I281">
            <v>0</v>
          </cell>
          <cell r="L281">
            <v>2.725E-2</v>
          </cell>
          <cell r="Q281">
            <v>0</v>
          </cell>
          <cell r="R281">
            <v>0</v>
          </cell>
          <cell r="S281">
            <v>0</v>
          </cell>
        </row>
        <row r="282">
          <cell r="E282" t="str">
            <v>20150701LGRSE519</v>
          </cell>
          <cell r="F282">
            <v>10.75</v>
          </cell>
          <cell r="G282">
            <v>8.0820000000000003E-2</v>
          </cell>
          <cell r="H282">
            <v>0</v>
          </cell>
          <cell r="I282">
            <v>0</v>
          </cell>
          <cell r="L282">
            <v>2.725E-2</v>
          </cell>
          <cell r="Q282">
            <v>0</v>
          </cell>
          <cell r="R282">
            <v>0</v>
          </cell>
          <cell r="S282">
            <v>0</v>
          </cell>
        </row>
        <row r="283">
          <cell r="E283" t="str">
            <v>20150701LGRSE540</v>
          </cell>
          <cell r="F283">
            <v>10.75</v>
          </cell>
          <cell r="G283">
            <v>8.0820000000000003E-2</v>
          </cell>
          <cell r="H283">
            <v>0</v>
          </cell>
          <cell r="I283">
            <v>0</v>
          </cell>
          <cell r="L283">
            <v>2.725E-2</v>
          </cell>
          <cell r="Q283">
            <v>0</v>
          </cell>
          <cell r="R283">
            <v>0</v>
          </cell>
          <cell r="S283">
            <v>0</v>
          </cell>
        </row>
        <row r="284">
          <cell r="E284" t="str">
            <v>20150701LGCME550</v>
          </cell>
          <cell r="F284">
            <v>25</v>
          </cell>
          <cell r="G284">
            <v>8.9480000000000004E-2</v>
          </cell>
          <cell r="H284">
            <v>0</v>
          </cell>
          <cell r="I284">
            <v>0</v>
          </cell>
          <cell r="L284">
            <v>2.725E-2</v>
          </cell>
          <cell r="Q284">
            <v>0</v>
          </cell>
          <cell r="R284">
            <v>0</v>
          </cell>
          <cell r="S284">
            <v>0</v>
          </cell>
        </row>
        <row r="285">
          <cell r="E285" t="str">
            <v>20150701LGCME551</v>
          </cell>
          <cell r="F285">
            <v>25</v>
          </cell>
          <cell r="G285">
            <v>8.9480000000000004E-2</v>
          </cell>
          <cell r="H285">
            <v>0</v>
          </cell>
          <cell r="I285">
            <v>0</v>
          </cell>
          <cell r="L285">
            <v>2.725E-2</v>
          </cell>
          <cell r="Q285">
            <v>0</v>
          </cell>
          <cell r="R285">
            <v>0</v>
          </cell>
          <cell r="S285">
            <v>0</v>
          </cell>
        </row>
        <row r="286">
          <cell r="E286" t="str">
            <v>20150701LGCME551UM</v>
          </cell>
          <cell r="F286">
            <v>25</v>
          </cell>
          <cell r="G286">
            <v>8.9480000000000004E-2</v>
          </cell>
          <cell r="H286">
            <v>0</v>
          </cell>
          <cell r="I286">
            <v>0</v>
          </cell>
          <cell r="L286">
            <v>2.725E-2</v>
          </cell>
          <cell r="Q286">
            <v>0</v>
          </cell>
          <cell r="R286">
            <v>0</v>
          </cell>
          <cell r="S286">
            <v>0</v>
          </cell>
        </row>
        <row r="287">
          <cell r="E287" t="str">
            <v>20150701LGCME557</v>
          </cell>
          <cell r="F287">
            <v>25</v>
          </cell>
          <cell r="G287">
            <v>8.9480000000000004E-2</v>
          </cell>
          <cell r="H287">
            <v>0</v>
          </cell>
          <cell r="I287">
            <v>0</v>
          </cell>
          <cell r="L287">
            <v>2.725E-2</v>
          </cell>
          <cell r="Q287">
            <v>0</v>
          </cell>
          <cell r="R287">
            <v>0</v>
          </cell>
          <cell r="S287">
            <v>0</v>
          </cell>
        </row>
        <row r="288">
          <cell r="E288" t="str">
            <v>20150701LGCME552</v>
          </cell>
          <cell r="F288">
            <v>0</v>
          </cell>
          <cell r="G288">
            <v>8.9480000000000004E-2</v>
          </cell>
          <cell r="H288">
            <v>0</v>
          </cell>
          <cell r="I288">
            <v>0</v>
          </cell>
          <cell r="L288">
            <v>2.725E-2</v>
          </cell>
          <cell r="Q288">
            <v>0</v>
          </cell>
          <cell r="R288">
            <v>0</v>
          </cell>
          <cell r="S288">
            <v>0</v>
          </cell>
        </row>
        <row r="289">
          <cell r="E289" t="str">
            <v>20150701LGCME650</v>
          </cell>
          <cell r="F289">
            <v>40</v>
          </cell>
          <cell r="G289">
            <v>8.9480000000000004E-2</v>
          </cell>
          <cell r="H289">
            <v>0</v>
          </cell>
          <cell r="I289">
            <v>0</v>
          </cell>
          <cell r="L289">
            <v>2.725E-2</v>
          </cell>
          <cell r="Q289">
            <v>0</v>
          </cell>
          <cell r="R289">
            <v>0</v>
          </cell>
          <cell r="S289">
            <v>0</v>
          </cell>
        </row>
        <row r="290">
          <cell r="E290" t="str">
            <v>20150701LGCME651</v>
          </cell>
          <cell r="F290">
            <v>40</v>
          </cell>
          <cell r="G290">
            <v>8.9480000000000004E-2</v>
          </cell>
          <cell r="H290">
            <v>0</v>
          </cell>
          <cell r="I290">
            <v>0</v>
          </cell>
          <cell r="L290">
            <v>2.725E-2</v>
          </cell>
          <cell r="Q290">
            <v>0</v>
          </cell>
          <cell r="R290">
            <v>0</v>
          </cell>
          <cell r="S290">
            <v>0</v>
          </cell>
        </row>
        <row r="291">
          <cell r="E291" t="str">
            <v>20150701LGCME657</v>
          </cell>
          <cell r="F291">
            <v>40</v>
          </cell>
          <cell r="G291">
            <v>8.9480000000000004E-2</v>
          </cell>
          <cell r="H291">
            <v>0</v>
          </cell>
          <cell r="I291">
            <v>0</v>
          </cell>
          <cell r="L291">
            <v>2.725E-2</v>
          </cell>
          <cell r="Q291">
            <v>0</v>
          </cell>
          <cell r="R291">
            <v>0</v>
          </cell>
          <cell r="S291">
            <v>0</v>
          </cell>
        </row>
        <row r="292">
          <cell r="E292" t="str">
            <v>20150701LGCME652</v>
          </cell>
          <cell r="F292">
            <v>0</v>
          </cell>
          <cell r="G292">
            <v>8.9480000000000004E-2</v>
          </cell>
          <cell r="H292">
            <v>0</v>
          </cell>
          <cell r="I292">
            <v>0</v>
          </cell>
          <cell r="L292">
            <v>2.725E-2</v>
          </cell>
          <cell r="Q292">
            <v>0</v>
          </cell>
          <cell r="R292">
            <v>0</v>
          </cell>
          <cell r="S292">
            <v>0</v>
          </cell>
        </row>
        <row r="293">
          <cell r="E293" t="str">
            <v>20150701LGCME561</v>
          </cell>
          <cell r="F293">
            <v>90</v>
          </cell>
          <cell r="G293">
            <v>4.0710000000000003E-2</v>
          </cell>
          <cell r="H293">
            <v>0</v>
          </cell>
          <cell r="I293">
            <v>0</v>
          </cell>
          <cell r="L293">
            <v>2.725E-2</v>
          </cell>
          <cell r="Q293">
            <v>0</v>
          </cell>
          <cell r="R293">
            <v>13.98</v>
          </cell>
          <cell r="S293">
            <v>16.39</v>
          </cell>
        </row>
        <row r="294">
          <cell r="E294" t="str">
            <v>20150701LGCME563</v>
          </cell>
          <cell r="F294">
            <v>200</v>
          </cell>
          <cell r="G294">
            <v>3.925E-2</v>
          </cell>
          <cell r="H294">
            <v>0</v>
          </cell>
          <cell r="I294">
            <v>0</v>
          </cell>
          <cell r="L294">
            <v>2.725E-2</v>
          </cell>
          <cell r="Q294">
            <v>0</v>
          </cell>
          <cell r="R294">
            <v>11.62</v>
          </cell>
          <cell r="S294">
            <v>13.91</v>
          </cell>
        </row>
        <row r="295">
          <cell r="E295" t="str">
            <v>20150701LGCME567</v>
          </cell>
          <cell r="F295">
            <v>90</v>
          </cell>
          <cell r="G295">
            <v>4.0710000000000003E-2</v>
          </cell>
          <cell r="H295">
            <v>0</v>
          </cell>
          <cell r="I295">
            <v>0</v>
          </cell>
          <cell r="L295">
            <v>2.725E-2</v>
          </cell>
          <cell r="Q295">
            <v>0</v>
          </cell>
          <cell r="R295">
            <v>13.98</v>
          </cell>
          <cell r="S295">
            <v>16.39</v>
          </cell>
        </row>
        <row r="296">
          <cell r="E296" t="str">
            <v>20150701LGCME569</v>
          </cell>
          <cell r="F296">
            <v>200</v>
          </cell>
          <cell r="G296">
            <v>3.925E-2</v>
          </cell>
          <cell r="H296">
            <v>0</v>
          </cell>
          <cell r="I296">
            <v>0</v>
          </cell>
          <cell r="L296">
            <v>2.725E-2</v>
          </cell>
          <cell r="Q296">
            <v>0</v>
          </cell>
          <cell r="R296">
            <v>11.62</v>
          </cell>
          <cell r="S296">
            <v>13.91</v>
          </cell>
        </row>
        <row r="297">
          <cell r="E297" t="str">
            <v>20150701LGCME591</v>
          </cell>
          <cell r="F297">
            <v>200</v>
          </cell>
          <cell r="G297">
            <v>4.0489999999999998E-2</v>
          </cell>
          <cell r="H297">
            <v>0</v>
          </cell>
          <cell r="I297">
            <v>0</v>
          </cell>
          <cell r="L297">
            <v>2.725E-2</v>
          </cell>
          <cell r="Q297">
            <v>3.91</v>
          </cell>
          <cell r="R297">
            <v>4.41</v>
          </cell>
          <cell r="S297">
            <v>6.05</v>
          </cell>
        </row>
        <row r="298">
          <cell r="E298" t="str">
            <v>20150701LGCME593</v>
          </cell>
          <cell r="F298">
            <v>300</v>
          </cell>
          <cell r="G298">
            <v>3.8240000000000003E-2</v>
          </cell>
          <cell r="H298">
            <v>0</v>
          </cell>
          <cell r="I298">
            <v>0</v>
          </cell>
          <cell r="L298">
            <v>2.725E-2</v>
          </cell>
          <cell r="Q298">
            <v>3.24</v>
          </cell>
          <cell r="R298">
            <v>3.4</v>
          </cell>
          <cell r="S298">
            <v>4.75</v>
          </cell>
        </row>
        <row r="299">
          <cell r="E299" t="str">
            <v>20150701LGINE661</v>
          </cell>
          <cell r="F299">
            <v>90</v>
          </cell>
          <cell r="G299">
            <v>4.0710000000000003E-2</v>
          </cell>
          <cell r="H299">
            <v>0</v>
          </cell>
          <cell r="I299">
            <v>0</v>
          </cell>
          <cell r="L299">
            <v>2.725E-2</v>
          </cell>
          <cell r="Q299">
            <v>0</v>
          </cell>
          <cell r="R299">
            <v>13.98</v>
          </cell>
          <cell r="S299">
            <v>16.39</v>
          </cell>
        </row>
        <row r="300">
          <cell r="E300" t="str">
            <v>20150701LGINE663</v>
          </cell>
          <cell r="F300">
            <v>200</v>
          </cell>
          <cell r="G300">
            <v>3.925E-2</v>
          </cell>
          <cell r="H300">
            <v>0</v>
          </cell>
          <cell r="I300">
            <v>0</v>
          </cell>
          <cell r="L300">
            <v>2.725E-2</v>
          </cell>
          <cell r="Q300">
            <v>0</v>
          </cell>
          <cell r="R300">
            <v>11.62</v>
          </cell>
          <cell r="S300">
            <v>13.91</v>
          </cell>
        </row>
        <row r="301">
          <cell r="E301" t="str">
            <v>20150701LGINE691</v>
          </cell>
          <cell r="F301">
            <v>200</v>
          </cell>
          <cell r="G301">
            <v>4.0489999999999998E-2</v>
          </cell>
          <cell r="H301">
            <v>0</v>
          </cell>
          <cell r="I301">
            <v>0</v>
          </cell>
          <cell r="L301">
            <v>2.725E-2</v>
          </cell>
          <cell r="Q301">
            <v>3.91</v>
          </cell>
          <cell r="R301">
            <v>4.41</v>
          </cell>
          <cell r="S301">
            <v>6.05</v>
          </cell>
        </row>
        <row r="302">
          <cell r="E302" t="str">
            <v>20150701LGINE693</v>
          </cell>
          <cell r="F302">
            <v>300</v>
          </cell>
          <cell r="G302">
            <v>3.8240000000000003E-2</v>
          </cell>
          <cell r="H302">
            <v>0</v>
          </cell>
          <cell r="I302">
            <v>0</v>
          </cell>
          <cell r="L302">
            <v>2.725E-2</v>
          </cell>
          <cell r="Q302">
            <v>3.24</v>
          </cell>
          <cell r="R302">
            <v>3.4</v>
          </cell>
          <cell r="S302">
            <v>4.75</v>
          </cell>
        </row>
        <row r="303">
          <cell r="E303" t="str">
            <v>20150701LGINE694</v>
          </cell>
          <cell r="F303">
            <v>300</v>
          </cell>
          <cell r="G303">
            <v>3.8240000000000003E-2</v>
          </cell>
          <cell r="H303">
            <v>0</v>
          </cell>
          <cell r="I303">
            <v>0</v>
          </cell>
          <cell r="L303">
            <v>2.725E-2</v>
          </cell>
          <cell r="Q303">
            <v>3.24</v>
          </cell>
          <cell r="R303">
            <v>3.4</v>
          </cell>
          <cell r="S303">
            <v>4.75</v>
          </cell>
        </row>
        <row r="304">
          <cell r="E304" t="str">
            <v>20150701LGINE643</v>
          </cell>
          <cell r="F304">
            <v>1000</v>
          </cell>
          <cell r="G304">
            <v>3.7109999999999997E-2</v>
          </cell>
          <cell r="H304">
            <v>0</v>
          </cell>
          <cell r="I304">
            <v>0</v>
          </cell>
          <cell r="L304">
            <v>2.725E-2</v>
          </cell>
          <cell r="Q304">
            <v>2.57</v>
          </cell>
          <cell r="R304">
            <v>2.82</v>
          </cell>
          <cell r="S304">
            <v>4.37</v>
          </cell>
        </row>
        <row r="305">
          <cell r="E305" t="str">
            <v>20150701LGINE682</v>
          </cell>
          <cell r="F305">
            <v>1000</v>
          </cell>
          <cell r="G305">
            <v>3.6119999999999999E-2</v>
          </cell>
          <cell r="H305">
            <v>0</v>
          </cell>
          <cell r="I305">
            <v>0</v>
          </cell>
          <cell r="L305">
            <v>2.725E-2</v>
          </cell>
          <cell r="Q305">
            <v>1.89</v>
          </cell>
          <cell r="R305">
            <v>1.89</v>
          </cell>
          <cell r="S305">
            <v>2.94</v>
          </cell>
        </row>
        <row r="306">
          <cell r="E306" t="str">
            <v>20150701LGINE683</v>
          </cell>
          <cell r="F306">
            <v>1000</v>
          </cell>
          <cell r="G306">
            <v>3.6119999999999999E-2</v>
          </cell>
          <cell r="H306">
            <v>0</v>
          </cell>
          <cell r="I306">
            <v>0</v>
          </cell>
          <cell r="L306">
            <v>2.725E-2</v>
          </cell>
          <cell r="Q306">
            <v>1.1399999999999999</v>
          </cell>
          <cell r="R306">
            <v>1.89</v>
          </cell>
          <cell r="S306">
            <v>2.94</v>
          </cell>
        </row>
        <row r="307">
          <cell r="E307" t="str">
            <v>20150701LGMLE570</v>
          </cell>
          <cell r="F307">
            <v>0</v>
          </cell>
          <cell r="H307">
            <v>0</v>
          </cell>
          <cell r="I307">
            <v>0</v>
          </cell>
          <cell r="L307">
            <v>2.725E-2</v>
          </cell>
          <cell r="Q307">
            <v>0</v>
          </cell>
          <cell r="R307">
            <v>0</v>
          </cell>
          <cell r="S307">
            <v>0</v>
          </cell>
        </row>
        <row r="308">
          <cell r="E308" t="str">
            <v>20150701LGMLE571</v>
          </cell>
          <cell r="F308">
            <v>0</v>
          </cell>
          <cell r="H308">
            <v>0</v>
          </cell>
          <cell r="I308">
            <v>0</v>
          </cell>
          <cell r="L308">
            <v>2.725E-2</v>
          </cell>
          <cell r="Q308">
            <v>0</v>
          </cell>
          <cell r="R308">
            <v>0</v>
          </cell>
          <cell r="S308">
            <v>0</v>
          </cell>
        </row>
        <row r="309">
          <cell r="E309" t="str">
            <v>20150701LGMLE572</v>
          </cell>
          <cell r="F309">
            <v>0</v>
          </cell>
          <cell r="H309">
            <v>0</v>
          </cell>
          <cell r="I309">
            <v>0</v>
          </cell>
          <cell r="L309">
            <v>2.725E-2</v>
          </cell>
          <cell r="Q309">
            <v>0</v>
          </cell>
          <cell r="R309">
            <v>0</v>
          </cell>
          <cell r="S309">
            <v>0</v>
          </cell>
        </row>
        <row r="310">
          <cell r="E310" t="str">
            <v>20150701LGMLE573</v>
          </cell>
          <cell r="F310">
            <v>3.25</v>
          </cell>
          <cell r="H310">
            <v>0</v>
          </cell>
          <cell r="I310">
            <v>0</v>
          </cell>
          <cell r="L310">
            <v>2.725E-2</v>
          </cell>
          <cell r="Q310">
            <v>0</v>
          </cell>
          <cell r="R310">
            <v>0</v>
          </cell>
          <cell r="S310">
            <v>0</v>
          </cell>
        </row>
        <row r="311">
          <cell r="E311" t="str">
            <v>20150701LGMLE574</v>
          </cell>
          <cell r="F311">
            <v>3.25</v>
          </cell>
          <cell r="H311">
            <v>0</v>
          </cell>
          <cell r="I311">
            <v>0</v>
          </cell>
          <cell r="L311">
            <v>2.725E-2</v>
          </cell>
          <cell r="Q311">
            <v>0</v>
          </cell>
          <cell r="R311">
            <v>0</v>
          </cell>
          <cell r="S311">
            <v>0</v>
          </cell>
        </row>
        <row r="312">
          <cell r="E312" t="str">
            <v>20150701LGMLE575</v>
          </cell>
          <cell r="F312">
            <v>3.25</v>
          </cell>
          <cell r="H312">
            <v>0</v>
          </cell>
          <cell r="I312">
            <v>0</v>
          </cell>
          <cell r="L312">
            <v>2.725E-2</v>
          </cell>
          <cell r="Q312">
            <v>0</v>
          </cell>
          <cell r="R312">
            <v>0</v>
          </cell>
          <cell r="S312">
            <v>0</v>
          </cell>
        </row>
        <row r="313">
          <cell r="E313" t="str">
            <v>20150701LGMLE577</v>
          </cell>
          <cell r="F313">
            <v>3.25</v>
          </cell>
          <cell r="H313">
            <v>0</v>
          </cell>
          <cell r="I313">
            <v>0</v>
          </cell>
          <cell r="L313">
            <v>2.725E-2</v>
          </cell>
          <cell r="Q313">
            <v>0</v>
          </cell>
          <cell r="R313">
            <v>0</v>
          </cell>
          <cell r="S313">
            <v>0</v>
          </cell>
        </row>
        <row r="314">
          <cell r="E314" t="str">
            <v>20150701LGINE599</v>
          </cell>
          <cell r="F314">
            <v>0</v>
          </cell>
          <cell r="H314">
            <v>0</v>
          </cell>
          <cell r="I314">
            <v>0</v>
          </cell>
          <cell r="L314">
            <v>2.725E-2</v>
          </cell>
          <cell r="Q314">
            <v>0</v>
          </cell>
          <cell r="R314">
            <v>12.72</v>
          </cell>
          <cell r="S314">
            <v>15.040000000000001</v>
          </cell>
        </row>
        <row r="315">
          <cell r="E315" t="str">
            <v>20150701LGCME671</v>
          </cell>
          <cell r="F315">
            <v>0</v>
          </cell>
          <cell r="H315">
            <v>0</v>
          </cell>
          <cell r="I315">
            <v>0</v>
          </cell>
          <cell r="L315">
            <v>2.725E-2</v>
          </cell>
          <cell r="Q315">
            <v>0</v>
          </cell>
          <cell r="R315">
            <v>10.35</v>
          </cell>
          <cell r="S315">
            <v>10.35</v>
          </cell>
        </row>
        <row r="316">
          <cell r="E316" t="str">
            <v>20150701LGRSE521</v>
          </cell>
          <cell r="F316">
            <v>10.75</v>
          </cell>
          <cell r="G316">
            <v>5.5710000000000003E-2</v>
          </cell>
          <cell r="H316">
            <v>0.22706000000000001</v>
          </cell>
          <cell r="I316">
            <v>0</v>
          </cell>
          <cell r="L316">
            <v>2.725E-2</v>
          </cell>
          <cell r="Q316">
            <v>0</v>
          </cell>
          <cell r="R316">
            <v>0</v>
          </cell>
          <cell r="S316">
            <v>0</v>
          </cell>
        </row>
        <row r="317">
          <cell r="E317" t="str">
            <v>20150701LGRSE523</v>
          </cell>
          <cell r="F317">
            <v>10.75</v>
          </cell>
          <cell r="G317">
            <v>4.0079999999999998E-2</v>
          </cell>
          <cell r="H317">
            <v>0</v>
          </cell>
          <cell r="I317">
            <v>0</v>
          </cell>
          <cell r="L317">
            <v>2.725E-2</v>
          </cell>
          <cell r="Q317">
            <v>0</v>
          </cell>
          <cell r="R317">
            <v>3.25</v>
          </cell>
          <cell r="S317">
            <v>12.38</v>
          </cell>
        </row>
        <row r="318">
          <cell r="E318" t="str">
            <v>20150701LGRSE527</v>
          </cell>
          <cell r="F318">
            <v>10.75</v>
          </cell>
          <cell r="G318">
            <v>5.5710000000000003E-2</v>
          </cell>
          <cell r="H318">
            <v>0.22706000000000001</v>
          </cell>
          <cell r="I318">
            <v>0</v>
          </cell>
          <cell r="L318">
            <v>2.725E-2</v>
          </cell>
          <cell r="Q318">
            <v>0</v>
          </cell>
          <cell r="R318">
            <v>0</v>
          </cell>
          <cell r="S318">
            <v>0</v>
          </cell>
        </row>
        <row r="319">
          <cell r="E319" t="str">
            <v>20150701LGRSE529</v>
          </cell>
          <cell r="F319">
            <v>10.75</v>
          </cell>
          <cell r="G319">
            <v>4.0079999999999998E-2</v>
          </cell>
          <cell r="H319">
            <v>0</v>
          </cell>
          <cell r="I319">
            <v>0</v>
          </cell>
          <cell r="L319">
            <v>2.725E-2</v>
          </cell>
          <cell r="Q319">
            <v>0</v>
          </cell>
          <cell r="R319">
            <v>3.25</v>
          </cell>
          <cell r="S319">
            <v>12.38</v>
          </cell>
        </row>
        <row r="320">
          <cell r="E320" t="str">
            <v>20160201LGRSE411</v>
          </cell>
          <cell r="F320">
            <v>0</v>
          </cell>
          <cell r="G320">
            <v>8.6389999999999995E-2</v>
          </cell>
          <cell r="H320">
            <v>0</v>
          </cell>
          <cell r="I320">
            <v>0</v>
          </cell>
          <cell r="L320">
            <v>2.725E-2</v>
          </cell>
          <cell r="Q320">
            <v>0</v>
          </cell>
          <cell r="R320">
            <v>0</v>
          </cell>
          <cell r="S320">
            <v>0</v>
          </cell>
        </row>
        <row r="321">
          <cell r="E321" t="str">
            <v>20160201LGCME451</v>
          </cell>
          <cell r="F321">
            <v>0</v>
          </cell>
          <cell r="G321">
            <v>9.6500000000000002E-2</v>
          </cell>
          <cell r="H321">
            <v>0</v>
          </cell>
          <cell r="I321">
            <v>0</v>
          </cell>
          <cell r="L321">
            <v>2.725E-2</v>
          </cell>
          <cell r="Q321">
            <v>0</v>
          </cell>
          <cell r="R321">
            <v>0</v>
          </cell>
          <cell r="S321">
            <v>0</v>
          </cell>
        </row>
        <row r="322">
          <cell r="E322" t="str">
            <v>20160201LGRSE511</v>
          </cell>
          <cell r="F322">
            <v>10.75</v>
          </cell>
          <cell r="G322">
            <v>8.6389999999999995E-2</v>
          </cell>
          <cell r="H322">
            <v>0</v>
          </cell>
          <cell r="I322">
            <v>0</v>
          </cell>
          <cell r="L322">
            <v>2.725E-2</v>
          </cell>
          <cell r="Q322">
            <v>0</v>
          </cell>
          <cell r="R322">
            <v>0</v>
          </cell>
          <cell r="S322">
            <v>0</v>
          </cell>
        </row>
        <row r="323">
          <cell r="E323" t="str">
            <v>20160201LGRSE519</v>
          </cell>
          <cell r="F323">
            <v>10.75</v>
          </cell>
          <cell r="G323">
            <v>8.6389999999999995E-2</v>
          </cell>
          <cell r="H323">
            <v>0</v>
          </cell>
          <cell r="I323">
            <v>0</v>
          </cell>
          <cell r="L323">
            <v>2.725E-2</v>
          </cell>
          <cell r="Q323">
            <v>0</v>
          </cell>
          <cell r="R323">
            <v>0</v>
          </cell>
          <cell r="S323">
            <v>0</v>
          </cell>
        </row>
        <row r="324">
          <cell r="E324" t="str">
            <v>20160201LGRSE540</v>
          </cell>
          <cell r="F324">
            <v>10.75</v>
          </cell>
          <cell r="G324">
            <v>8.6389999999999995E-2</v>
          </cell>
          <cell r="H324">
            <v>0</v>
          </cell>
          <cell r="I324">
            <v>0</v>
          </cell>
          <cell r="L324">
            <v>2.725E-2</v>
          </cell>
          <cell r="Q324">
            <v>0</v>
          </cell>
          <cell r="R324">
            <v>0</v>
          </cell>
          <cell r="S324">
            <v>0</v>
          </cell>
        </row>
        <row r="325">
          <cell r="E325" t="str">
            <v>20160201LGCME551</v>
          </cell>
          <cell r="F325">
            <v>25</v>
          </cell>
          <cell r="G325">
            <v>9.6500000000000002E-2</v>
          </cell>
          <cell r="H325">
            <v>0</v>
          </cell>
          <cell r="I325">
            <v>0</v>
          </cell>
          <cell r="L325">
            <v>2.725E-2</v>
          </cell>
          <cell r="Q325">
            <v>0</v>
          </cell>
          <cell r="R325">
            <v>0</v>
          </cell>
          <cell r="S325">
            <v>0</v>
          </cell>
        </row>
        <row r="326">
          <cell r="E326" t="str">
            <v>20160201LGCME551DS</v>
          </cell>
          <cell r="F326">
            <v>25</v>
          </cell>
          <cell r="G326">
            <v>9.6500000000000002E-2</v>
          </cell>
          <cell r="H326">
            <v>0</v>
          </cell>
          <cell r="I326">
            <v>0</v>
          </cell>
          <cell r="L326">
            <v>2.725E-2</v>
          </cell>
          <cell r="Q326">
            <v>0</v>
          </cell>
          <cell r="R326">
            <v>0</v>
          </cell>
          <cell r="S326">
            <v>0</v>
          </cell>
        </row>
        <row r="327">
          <cell r="E327" t="str">
            <v>20160201LGCME551UM</v>
          </cell>
          <cell r="F327">
            <v>25</v>
          </cell>
          <cell r="G327">
            <v>9.6500000000000002E-2</v>
          </cell>
          <cell r="H327">
            <v>0</v>
          </cell>
          <cell r="I327">
            <v>0</v>
          </cell>
          <cell r="L327">
            <v>2.725E-2</v>
          </cell>
          <cell r="Q327">
            <v>0</v>
          </cell>
          <cell r="R327">
            <v>0</v>
          </cell>
          <cell r="S327">
            <v>0</v>
          </cell>
        </row>
        <row r="328">
          <cell r="E328" t="str">
            <v>20160201LGCME557</v>
          </cell>
          <cell r="F328">
            <v>25</v>
          </cell>
          <cell r="G328">
            <v>9.6500000000000002E-2</v>
          </cell>
          <cell r="H328">
            <v>0</v>
          </cell>
          <cell r="I328">
            <v>0</v>
          </cell>
          <cell r="L328">
            <v>2.725E-2</v>
          </cell>
          <cell r="Q328">
            <v>0</v>
          </cell>
          <cell r="R328">
            <v>0</v>
          </cell>
          <cell r="S328">
            <v>0</v>
          </cell>
        </row>
        <row r="329">
          <cell r="E329" t="str">
            <v>20160201LGCME552</v>
          </cell>
          <cell r="F329">
            <v>0</v>
          </cell>
          <cell r="G329">
            <v>9.6500000000000002E-2</v>
          </cell>
          <cell r="H329">
            <v>0</v>
          </cell>
          <cell r="I329">
            <v>0</v>
          </cell>
          <cell r="L329">
            <v>2.725E-2</v>
          </cell>
          <cell r="Q329">
            <v>0</v>
          </cell>
          <cell r="R329">
            <v>0</v>
          </cell>
          <cell r="S329">
            <v>0</v>
          </cell>
        </row>
        <row r="330">
          <cell r="E330" t="str">
            <v>20160201LGCME650</v>
          </cell>
          <cell r="F330">
            <v>40</v>
          </cell>
          <cell r="G330">
            <v>9.6500000000000002E-2</v>
          </cell>
          <cell r="H330">
            <v>0</v>
          </cell>
          <cell r="I330">
            <v>0</v>
          </cell>
          <cell r="L330">
            <v>2.725E-2</v>
          </cell>
          <cell r="Q330">
            <v>0</v>
          </cell>
          <cell r="R330">
            <v>0</v>
          </cell>
          <cell r="S330">
            <v>0</v>
          </cell>
        </row>
        <row r="331">
          <cell r="E331" t="str">
            <v>20160201LGCME651</v>
          </cell>
          <cell r="F331">
            <v>40</v>
          </cell>
          <cell r="G331">
            <v>9.6500000000000002E-2</v>
          </cell>
          <cell r="H331">
            <v>0</v>
          </cell>
          <cell r="I331">
            <v>0</v>
          </cell>
          <cell r="L331">
            <v>2.725E-2</v>
          </cell>
          <cell r="Q331">
            <v>0</v>
          </cell>
          <cell r="R331">
            <v>0</v>
          </cell>
          <cell r="S331">
            <v>0</v>
          </cell>
        </row>
        <row r="332">
          <cell r="E332" t="str">
            <v>20160201LGCME651DS</v>
          </cell>
          <cell r="F332">
            <v>40</v>
          </cell>
          <cell r="G332">
            <v>9.6500000000000002E-2</v>
          </cell>
          <cell r="H332">
            <v>0</v>
          </cell>
          <cell r="I332">
            <v>0</v>
          </cell>
          <cell r="L332">
            <v>2.725E-2</v>
          </cell>
          <cell r="Q332">
            <v>0</v>
          </cell>
          <cell r="R332">
            <v>0</v>
          </cell>
          <cell r="S332">
            <v>0</v>
          </cell>
        </row>
        <row r="333">
          <cell r="E333" t="str">
            <v>20160201LGCME657</v>
          </cell>
          <cell r="F333">
            <v>40</v>
          </cell>
          <cell r="G333">
            <v>9.6500000000000002E-2</v>
          </cell>
          <cell r="H333">
            <v>0</v>
          </cell>
          <cell r="I333">
            <v>0</v>
          </cell>
          <cell r="L333">
            <v>2.725E-2</v>
          </cell>
          <cell r="Q333">
            <v>0</v>
          </cell>
          <cell r="R333">
            <v>0</v>
          </cell>
          <cell r="S333">
            <v>0</v>
          </cell>
        </row>
        <row r="334">
          <cell r="E334" t="str">
            <v>20160201LGCME652</v>
          </cell>
          <cell r="F334">
            <v>0</v>
          </cell>
          <cell r="G334">
            <v>9.6500000000000002E-2</v>
          </cell>
          <cell r="H334">
            <v>0</v>
          </cell>
          <cell r="I334">
            <v>0</v>
          </cell>
          <cell r="L334">
            <v>2.725E-2</v>
          </cell>
          <cell r="Q334">
            <v>0</v>
          </cell>
          <cell r="R334">
            <v>0</v>
          </cell>
          <cell r="S334">
            <v>0</v>
          </cell>
        </row>
        <row r="335">
          <cell r="E335" t="str">
            <v>20160201LGCME561</v>
          </cell>
          <cell r="F335">
            <v>90</v>
          </cell>
          <cell r="G335">
            <v>4.0710000000000003E-2</v>
          </cell>
          <cell r="H335">
            <v>0</v>
          </cell>
          <cell r="I335">
            <v>0</v>
          </cell>
          <cell r="L335">
            <v>2.725E-2</v>
          </cell>
          <cell r="Q335">
            <v>0</v>
          </cell>
          <cell r="R335">
            <v>15.99</v>
          </cell>
          <cell r="S335">
            <v>18.399999999999999</v>
          </cell>
        </row>
        <row r="336">
          <cell r="E336" t="str">
            <v>20160201LGCME561DS</v>
          </cell>
          <cell r="F336">
            <v>90</v>
          </cell>
          <cell r="G336">
            <v>4.0710000000000003E-2</v>
          </cell>
          <cell r="H336">
            <v>0</v>
          </cell>
          <cell r="I336">
            <v>0</v>
          </cell>
          <cell r="L336">
            <v>2.725E-2</v>
          </cell>
          <cell r="Q336">
            <v>0</v>
          </cell>
          <cell r="R336">
            <v>15.99</v>
          </cell>
          <cell r="S336">
            <v>18.399999999999999</v>
          </cell>
        </row>
        <row r="337">
          <cell r="E337" t="str">
            <v>20160201LGCME561PF</v>
          </cell>
          <cell r="F337">
            <v>90</v>
          </cell>
          <cell r="G337">
            <v>4.0710000000000003E-2</v>
          </cell>
          <cell r="H337">
            <v>0</v>
          </cell>
          <cell r="I337">
            <v>0</v>
          </cell>
          <cell r="L337">
            <v>2.725E-2</v>
          </cell>
          <cell r="Q337">
            <v>0</v>
          </cell>
          <cell r="R337">
            <v>15.99</v>
          </cell>
          <cell r="S337">
            <v>18.399999999999999</v>
          </cell>
        </row>
        <row r="338">
          <cell r="E338" t="str">
            <v>20160201LGCME563</v>
          </cell>
          <cell r="F338">
            <v>200</v>
          </cell>
          <cell r="G338">
            <v>3.925E-2</v>
          </cell>
          <cell r="H338">
            <v>0</v>
          </cell>
          <cell r="I338">
            <v>0</v>
          </cell>
          <cell r="L338">
            <v>2.725E-2</v>
          </cell>
          <cell r="Q338">
            <v>0</v>
          </cell>
          <cell r="R338">
            <v>13.63</v>
          </cell>
          <cell r="S338">
            <v>15.92</v>
          </cell>
        </row>
        <row r="339">
          <cell r="E339" t="str">
            <v>20160201LGCME563DS</v>
          </cell>
          <cell r="F339">
            <v>200</v>
          </cell>
          <cell r="G339">
            <v>3.925E-2</v>
          </cell>
          <cell r="H339">
            <v>0</v>
          </cell>
          <cell r="I339">
            <v>0</v>
          </cell>
          <cell r="L339">
            <v>2.725E-2</v>
          </cell>
          <cell r="Q339">
            <v>0</v>
          </cell>
          <cell r="R339">
            <v>13.63</v>
          </cell>
          <cell r="S339">
            <v>15.92</v>
          </cell>
        </row>
        <row r="340">
          <cell r="E340" t="str">
            <v>20160201LGCME567</v>
          </cell>
          <cell r="F340">
            <v>90</v>
          </cell>
          <cell r="G340">
            <v>4.0710000000000003E-2</v>
          </cell>
          <cell r="H340">
            <v>0</v>
          </cell>
          <cell r="I340">
            <v>0</v>
          </cell>
          <cell r="L340">
            <v>2.725E-2</v>
          </cell>
          <cell r="Q340">
            <v>0</v>
          </cell>
          <cell r="R340">
            <v>15.99</v>
          </cell>
          <cell r="S340">
            <v>18.399999999999999</v>
          </cell>
        </row>
        <row r="341">
          <cell r="E341" t="str">
            <v>20160201LGCME567PF</v>
          </cell>
          <cell r="F341">
            <v>90</v>
          </cell>
          <cell r="G341">
            <v>4.0710000000000003E-2</v>
          </cell>
          <cell r="H341">
            <v>0</v>
          </cell>
          <cell r="I341">
            <v>0</v>
          </cell>
          <cell r="L341">
            <v>2.725E-2</v>
          </cell>
          <cell r="Q341">
            <v>0</v>
          </cell>
          <cell r="R341">
            <v>15.99</v>
          </cell>
          <cell r="S341">
            <v>18.399999999999999</v>
          </cell>
        </row>
        <row r="342">
          <cell r="E342" t="str">
            <v>20160201LGCME569</v>
          </cell>
          <cell r="F342">
            <v>200</v>
          </cell>
          <cell r="G342">
            <v>3.925E-2</v>
          </cell>
          <cell r="H342">
            <v>0</v>
          </cell>
          <cell r="I342">
            <v>0</v>
          </cell>
          <cell r="L342">
            <v>2.725E-2</v>
          </cell>
          <cell r="Q342">
            <v>0</v>
          </cell>
          <cell r="R342">
            <v>13.63</v>
          </cell>
          <cell r="S342">
            <v>15.92</v>
          </cell>
        </row>
        <row r="343">
          <cell r="E343" t="str">
            <v>20160201LGCME591</v>
          </cell>
          <cell r="F343">
            <v>200</v>
          </cell>
          <cell r="G343">
            <v>4.0489999999999998E-2</v>
          </cell>
          <cell r="H343">
            <v>0</v>
          </cell>
          <cell r="I343">
            <v>0</v>
          </cell>
          <cell r="L343">
            <v>2.725E-2</v>
          </cell>
          <cell r="Q343">
            <v>4.5999999999999996</v>
          </cell>
          <cell r="R343">
            <v>5.0999999999999996</v>
          </cell>
          <cell r="S343">
            <v>6.74</v>
          </cell>
        </row>
        <row r="344">
          <cell r="E344" t="str">
            <v>20160201LGCME593</v>
          </cell>
          <cell r="F344">
            <v>300</v>
          </cell>
          <cell r="G344">
            <v>3.8240000000000003E-2</v>
          </cell>
          <cell r="H344">
            <v>0</v>
          </cell>
          <cell r="I344">
            <v>0</v>
          </cell>
          <cell r="L344">
            <v>2.725E-2</v>
          </cell>
          <cell r="Q344">
            <v>3.75</v>
          </cell>
          <cell r="R344">
            <v>3.91</v>
          </cell>
          <cell r="S344">
            <v>5.26</v>
          </cell>
        </row>
        <row r="345">
          <cell r="E345" t="str">
            <v>20160201LGINE661</v>
          </cell>
          <cell r="F345">
            <v>90</v>
          </cell>
          <cell r="G345">
            <v>4.0710000000000003E-2</v>
          </cell>
          <cell r="H345">
            <v>0</v>
          </cell>
          <cell r="I345">
            <v>0</v>
          </cell>
          <cell r="L345">
            <v>2.725E-2</v>
          </cell>
          <cell r="Q345">
            <v>0</v>
          </cell>
          <cell r="R345">
            <v>15.99</v>
          </cell>
          <cell r="S345">
            <v>18.399999999999999</v>
          </cell>
        </row>
        <row r="346">
          <cell r="E346" t="str">
            <v>20160201LGINE661DO</v>
          </cell>
          <cell r="F346">
            <v>90</v>
          </cell>
          <cell r="G346">
            <v>4.0710000000000003E-2</v>
          </cell>
          <cell r="H346">
            <v>0</v>
          </cell>
          <cell r="I346">
            <v>0</v>
          </cell>
          <cell r="L346">
            <v>2.725E-2</v>
          </cell>
          <cell r="Q346">
            <v>0</v>
          </cell>
          <cell r="R346">
            <v>15.99</v>
          </cell>
          <cell r="S346">
            <v>18.399999999999999</v>
          </cell>
        </row>
        <row r="347">
          <cell r="E347" t="str">
            <v>20160201LGINE661DS</v>
          </cell>
          <cell r="F347">
            <v>90</v>
          </cell>
          <cell r="G347">
            <v>4.0710000000000003E-2</v>
          </cell>
          <cell r="H347">
            <v>0</v>
          </cell>
          <cell r="I347">
            <v>0</v>
          </cell>
          <cell r="L347">
            <v>2.725E-2</v>
          </cell>
          <cell r="Q347">
            <v>0</v>
          </cell>
          <cell r="R347">
            <v>15.99</v>
          </cell>
          <cell r="S347">
            <v>18.399999999999999</v>
          </cell>
        </row>
        <row r="348">
          <cell r="E348" t="str">
            <v>20160201LGINE661PD</v>
          </cell>
          <cell r="F348">
            <v>90</v>
          </cell>
          <cell r="G348">
            <v>4.0710000000000003E-2</v>
          </cell>
          <cell r="H348">
            <v>0</v>
          </cell>
          <cell r="I348">
            <v>0</v>
          </cell>
          <cell r="L348">
            <v>2.725E-2</v>
          </cell>
          <cell r="Q348">
            <v>0</v>
          </cell>
          <cell r="R348">
            <v>15.99</v>
          </cell>
          <cell r="S348">
            <v>18.399999999999999</v>
          </cell>
        </row>
        <row r="349">
          <cell r="E349" t="str">
            <v>20160201LGINE661PO</v>
          </cell>
          <cell r="F349">
            <v>90</v>
          </cell>
          <cell r="G349">
            <v>4.0710000000000003E-2</v>
          </cell>
          <cell r="H349">
            <v>0</v>
          </cell>
          <cell r="I349">
            <v>0</v>
          </cell>
          <cell r="L349">
            <v>2.725E-2</v>
          </cell>
          <cell r="Q349">
            <v>0</v>
          </cell>
          <cell r="R349">
            <v>15.99</v>
          </cell>
          <cell r="S349">
            <v>18.399999999999999</v>
          </cell>
        </row>
        <row r="350">
          <cell r="E350" t="str">
            <v>20160201LGINE663</v>
          </cell>
          <cell r="F350">
            <v>200</v>
          </cell>
          <cell r="G350">
            <v>3.925E-2</v>
          </cell>
          <cell r="H350">
            <v>0</v>
          </cell>
          <cell r="I350">
            <v>0</v>
          </cell>
          <cell r="L350">
            <v>2.725E-2</v>
          </cell>
          <cell r="Q350">
            <v>0</v>
          </cell>
          <cell r="R350">
            <v>13.63</v>
          </cell>
          <cell r="S350">
            <v>15.92</v>
          </cell>
        </row>
        <row r="351">
          <cell r="E351" t="str">
            <v>20160201LGINE663DO</v>
          </cell>
          <cell r="F351">
            <v>200</v>
          </cell>
          <cell r="G351">
            <v>3.925E-2</v>
          </cell>
          <cell r="H351">
            <v>0</v>
          </cell>
          <cell r="I351">
            <v>0</v>
          </cell>
          <cell r="L351">
            <v>2.725E-2</v>
          </cell>
          <cell r="Q351">
            <v>0</v>
          </cell>
          <cell r="R351">
            <v>13.63</v>
          </cell>
          <cell r="S351">
            <v>15.92</v>
          </cell>
        </row>
        <row r="352">
          <cell r="E352" t="str">
            <v>20160201LGINE663DS</v>
          </cell>
          <cell r="F352">
            <v>200</v>
          </cell>
          <cell r="G352">
            <v>3.925E-2</v>
          </cell>
          <cell r="H352">
            <v>0</v>
          </cell>
          <cell r="I352">
            <v>0</v>
          </cell>
          <cell r="L352">
            <v>2.725E-2</v>
          </cell>
          <cell r="Q352">
            <v>0</v>
          </cell>
          <cell r="R352">
            <v>13.63</v>
          </cell>
          <cell r="S352">
            <v>15.92</v>
          </cell>
        </row>
        <row r="353">
          <cell r="E353" t="str">
            <v>20160201LGINE663PD</v>
          </cell>
          <cell r="F353">
            <v>200</v>
          </cell>
          <cell r="G353">
            <v>3.925E-2</v>
          </cell>
          <cell r="H353">
            <v>0</v>
          </cell>
          <cell r="I353">
            <v>0</v>
          </cell>
          <cell r="L353">
            <v>2.725E-2</v>
          </cell>
          <cell r="Q353">
            <v>0</v>
          </cell>
          <cell r="R353">
            <v>13.63</v>
          </cell>
          <cell r="S353">
            <v>15.92</v>
          </cell>
        </row>
        <row r="354">
          <cell r="E354" t="str">
            <v>20160201LGINE663PO</v>
          </cell>
          <cell r="F354">
            <v>200</v>
          </cell>
          <cell r="G354">
            <v>3.925E-2</v>
          </cell>
          <cell r="H354">
            <v>0</v>
          </cell>
          <cell r="I354">
            <v>0</v>
          </cell>
          <cell r="L354">
            <v>2.725E-2</v>
          </cell>
          <cell r="Q354">
            <v>0</v>
          </cell>
          <cell r="R354">
            <v>13.63</v>
          </cell>
          <cell r="S354">
            <v>15.92</v>
          </cell>
        </row>
        <row r="355">
          <cell r="E355" t="str">
            <v>20160201LGINE691</v>
          </cell>
          <cell r="F355">
            <v>200</v>
          </cell>
          <cell r="G355">
            <v>4.0489999999999998E-2</v>
          </cell>
          <cell r="H355">
            <v>0</v>
          </cell>
          <cell r="I355">
            <v>0</v>
          </cell>
          <cell r="L355">
            <v>2.725E-2</v>
          </cell>
          <cell r="Q355">
            <v>4.5999999999999996</v>
          </cell>
          <cell r="R355">
            <v>5.0999999999999996</v>
          </cell>
          <cell r="S355">
            <v>6.74</v>
          </cell>
        </row>
        <row r="356">
          <cell r="E356" t="str">
            <v>20160201LGINE691DO</v>
          </cell>
          <cell r="F356">
            <v>200</v>
          </cell>
          <cell r="G356">
            <v>4.0489999999999998E-2</v>
          </cell>
          <cell r="H356">
            <v>0</v>
          </cell>
          <cell r="I356">
            <v>0</v>
          </cell>
          <cell r="L356">
            <v>2.725E-2</v>
          </cell>
          <cell r="Q356">
            <v>4.5999999999999996</v>
          </cell>
          <cell r="R356">
            <v>5.0999999999999996</v>
          </cell>
          <cell r="S356">
            <v>6.74</v>
          </cell>
        </row>
        <row r="357">
          <cell r="E357" t="str">
            <v>20160201LGINE693</v>
          </cell>
          <cell r="F357">
            <v>300</v>
          </cell>
          <cell r="G357">
            <v>3.8240000000000003E-2</v>
          </cell>
          <cell r="H357">
            <v>0</v>
          </cell>
          <cell r="I357">
            <v>0</v>
          </cell>
          <cell r="L357">
            <v>2.725E-2</v>
          </cell>
          <cell r="Q357">
            <v>3.75</v>
          </cell>
          <cell r="R357">
            <v>3.91</v>
          </cell>
          <cell r="S357">
            <v>5.26</v>
          </cell>
        </row>
        <row r="358">
          <cell r="E358" t="str">
            <v>20160201LGINE693DO</v>
          </cell>
          <cell r="F358">
            <v>300</v>
          </cell>
          <cell r="G358">
            <v>3.8240000000000003E-2</v>
          </cell>
          <cell r="H358">
            <v>0</v>
          </cell>
          <cell r="I358">
            <v>0</v>
          </cell>
          <cell r="L358">
            <v>2.725E-2</v>
          </cell>
          <cell r="Q358">
            <v>3.75</v>
          </cell>
          <cell r="R358">
            <v>3.91</v>
          </cell>
          <cell r="S358">
            <v>5.26</v>
          </cell>
        </row>
        <row r="359">
          <cell r="E359" t="str">
            <v>20160201LGINE694</v>
          </cell>
          <cell r="F359">
            <v>300</v>
          </cell>
          <cell r="G359">
            <v>3.8240000000000003E-2</v>
          </cell>
          <cell r="H359">
            <v>0</v>
          </cell>
          <cell r="I359">
            <v>0</v>
          </cell>
          <cell r="L359">
            <v>2.725E-2</v>
          </cell>
          <cell r="Q359">
            <v>3.75</v>
          </cell>
          <cell r="R359">
            <v>3.91</v>
          </cell>
          <cell r="S359">
            <v>5.26</v>
          </cell>
        </row>
        <row r="360">
          <cell r="E360" t="str">
            <v>20160201LGINE643</v>
          </cell>
          <cell r="F360">
            <v>1000</v>
          </cell>
          <cell r="G360">
            <v>3.7109999999999997E-2</v>
          </cell>
          <cell r="H360">
            <v>0</v>
          </cell>
          <cell r="I360">
            <v>0</v>
          </cell>
          <cell r="L360">
            <v>2.725E-2</v>
          </cell>
          <cell r="Q360">
            <v>3.05</v>
          </cell>
          <cell r="R360">
            <v>3.3</v>
          </cell>
          <cell r="S360">
            <v>4.8499999999999996</v>
          </cell>
        </row>
        <row r="361">
          <cell r="E361" t="str">
            <v>20160201LGINE643DO</v>
          </cell>
          <cell r="F361">
            <v>1000</v>
          </cell>
          <cell r="G361">
            <v>3.7109999999999997E-2</v>
          </cell>
          <cell r="H361">
            <v>0</v>
          </cell>
          <cell r="I361">
            <v>0</v>
          </cell>
          <cell r="L361">
            <v>2.725E-2</v>
          </cell>
          <cell r="Q361">
            <v>3.05</v>
          </cell>
          <cell r="R361">
            <v>3.3</v>
          </cell>
          <cell r="S361">
            <v>4.8499999999999996</v>
          </cell>
        </row>
        <row r="362">
          <cell r="E362" t="str">
            <v>20160201LGINE682</v>
          </cell>
          <cell r="F362">
            <v>1000</v>
          </cell>
          <cell r="G362">
            <v>3.6119999999999999E-2</v>
          </cell>
          <cell r="H362">
            <v>0</v>
          </cell>
          <cell r="I362">
            <v>0</v>
          </cell>
          <cell r="L362">
            <v>2.725E-2</v>
          </cell>
          <cell r="Q362">
            <v>2.37</v>
          </cell>
          <cell r="R362">
            <v>2.37</v>
          </cell>
          <cell r="S362">
            <v>3.42</v>
          </cell>
        </row>
        <row r="363">
          <cell r="E363" t="str">
            <v>20160201LGINE683</v>
          </cell>
          <cell r="F363">
            <v>1000</v>
          </cell>
          <cell r="G363">
            <v>3.6119999999999999E-2</v>
          </cell>
          <cell r="H363">
            <v>0</v>
          </cell>
          <cell r="I363">
            <v>0</v>
          </cell>
          <cell r="L363">
            <v>2.725E-2</v>
          </cell>
          <cell r="Q363">
            <v>1.62</v>
          </cell>
          <cell r="R363">
            <v>2.37</v>
          </cell>
          <cell r="S363">
            <v>3.42</v>
          </cell>
        </row>
        <row r="364">
          <cell r="E364" t="str">
            <v>20160201LGMLE570</v>
          </cell>
          <cell r="F364">
            <v>0</v>
          </cell>
          <cell r="G364">
            <v>6.9339999999999999E-2</v>
          </cell>
          <cell r="H364">
            <v>0</v>
          </cell>
          <cell r="I364">
            <v>0</v>
          </cell>
          <cell r="L364">
            <v>2.725E-2</v>
          </cell>
          <cell r="Q364">
            <v>0</v>
          </cell>
          <cell r="R364">
            <v>0</v>
          </cell>
          <cell r="S364">
            <v>0</v>
          </cell>
        </row>
        <row r="365">
          <cell r="E365" t="str">
            <v>20160201LGMLE571</v>
          </cell>
          <cell r="F365">
            <v>0</v>
          </cell>
          <cell r="G365">
            <v>6.9339999999999999E-2</v>
          </cell>
          <cell r="H365">
            <v>0</v>
          </cell>
          <cell r="I365">
            <v>0</v>
          </cell>
          <cell r="L365">
            <v>2.725E-2</v>
          </cell>
          <cell r="Q365">
            <v>0</v>
          </cell>
          <cell r="R365">
            <v>0</v>
          </cell>
          <cell r="S365">
            <v>0</v>
          </cell>
        </row>
        <row r="366">
          <cell r="E366" t="str">
            <v>20160201LGMLE572</v>
          </cell>
          <cell r="F366">
            <v>0</v>
          </cell>
          <cell r="G366">
            <v>6.9339999999999999E-2</v>
          </cell>
          <cell r="H366">
            <v>0</v>
          </cell>
          <cell r="I366">
            <v>0</v>
          </cell>
          <cell r="L366">
            <v>2.725E-2</v>
          </cell>
          <cell r="Q366">
            <v>0</v>
          </cell>
          <cell r="R366">
            <v>0</v>
          </cell>
          <cell r="S366">
            <v>0</v>
          </cell>
        </row>
        <row r="367">
          <cell r="E367" t="str">
            <v>20160201LGMLE573</v>
          </cell>
          <cell r="F367">
            <v>4</v>
          </cell>
          <cell r="G367">
            <v>7.8710000000000002E-2</v>
          </cell>
          <cell r="H367">
            <v>0</v>
          </cell>
          <cell r="I367">
            <v>0</v>
          </cell>
          <cell r="L367">
            <v>2.725E-2</v>
          </cell>
          <cell r="Q367">
            <v>0</v>
          </cell>
          <cell r="R367">
            <v>0</v>
          </cell>
          <cell r="S367">
            <v>0</v>
          </cell>
        </row>
        <row r="368">
          <cell r="E368" t="str">
            <v>20160201LGMLE574</v>
          </cell>
          <cell r="F368">
            <v>4</v>
          </cell>
          <cell r="G368">
            <v>7.8710000000000002E-2</v>
          </cell>
          <cell r="H368">
            <v>0</v>
          </cell>
          <cell r="I368">
            <v>0</v>
          </cell>
          <cell r="L368">
            <v>2.725E-2</v>
          </cell>
          <cell r="Q368">
            <v>0</v>
          </cell>
          <cell r="R368">
            <v>0</v>
          </cell>
          <cell r="S368">
            <v>0</v>
          </cell>
        </row>
        <row r="369">
          <cell r="E369" t="str">
            <v>20160201LGMLE575</v>
          </cell>
          <cell r="F369">
            <v>4</v>
          </cell>
          <cell r="G369">
            <v>7.8710000000000002E-2</v>
          </cell>
          <cell r="H369">
            <v>0</v>
          </cell>
          <cell r="I369">
            <v>0</v>
          </cell>
          <cell r="L369">
            <v>2.725E-2</v>
          </cell>
          <cell r="Q369">
            <v>0</v>
          </cell>
          <cell r="R369">
            <v>0</v>
          </cell>
          <cell r="S369">
            <v>0</v>
          </cell>
        </row>
        <row r="370">
          <cell r="E370" t="str">
            <v>20160201LGMLE577</v>
          </cell>
          <cell r="F370">
            <v>4</v>
          </cell>
          <cell r="G370">
            <v>7.8710000000000002E-2</v>
          </cell>
          <cell r="H370">
            <v>0</v>
          </cell>
          <cell r="I370">
            <v>0</v>
          </cell>
          <cell r="L370">
            <v>2.725E-2</v>
          </cell>
          <cell r="Q370">
            <v>0</v>
          </cell>
          <cell r="R370">
            <v>0</v>
          </cell>
          <cell r="S370">
            <v>0</v>
          </cell>
        </row>
        <row r="371">
          <cell r="E371" t="str">
            <v>20160201LGINE599</v>
          </cell>
          <cell r="F371">
            <v>0</v>
          </cell>
          <cell r="G371">
            <v>3.9100000000000003E-2</v>
          </cell>
          <cell r="H371">
            <v>0</v>
          </cell>
          <cell r="I371">
            <v>0</v>
          </cell>
          <cell r="L371">
            <v>2.725E-2</v>
          </cell>
          <cell r="Q371">
            <v>0</v>
          </cell>
          <cell r="R371">
            <v>13.27</v>
          </cell>
          <cell r="S371">
            <v>15.59</v>
          </cell>
        </row>
        <row r="372">
          <cell r="E372" t="str">
            <v>20160201LGCME671</v>
          </cell>
          <cell r="F372">
            <v>0</v>
          </cell>
          <cell r="G372">
            <v>3.8719999999999997E-2</v>
          </cell>
          <cell r="H372">
            <v>0</v>
          </cell>
          <cell r="I372">
            <v>0</v>
          </cell>
          <cell r="L372">
            <v>2.725E-2</v>
          </cell>
          <cell r="Q372">
            <v>0</v>
          </cell>
          <cell r="R372">
            <v>11.1</v>
          </cell>
          <cell r="S372">
            <v>11.1</v>
          </cell>
        </row>
        <row r="373">
          <cell r="E373" t="str">
            <v>20160201LGRSE521</v>
          </cell>
          <cell r="F373">
            <v>10.75</v>
          </cell>
          <cell r="G373">
            <v>6.1280000000000001E-2</v>
          </cell>
          <cell r="H373">
            <v>0</v>
          </cell>
          <cell r="I373">
            <v>0.23263</v>
          </cell>
          <cell r="L373">
            <v>2.725E-2</v>
          </cell>
          <cell r="Q373">
            <v>0</v>
          </cell>
          <cell r="R373">
            <v>0</v>
          </cell>
          <cell r="S373">
            <v>0</v>
          </cell>
        </row>
        <row r="374">
          <cell r="E374" t="str">
            <v>20160201LGRSE523</v>
          </cell>
          <cell r="F374">
            <v>10.75</v>
          </cell>
          <cell r="G374">
            <v>6.1280000000000001E-2</v>
          </cell>
          <cell r="H374">
            <v>0.23263</v>
          </cell>
          <cell r="I374">
            <v>0</v>
          </cell>
          <cell r="L374">
            <v>2.725E-2</v>
          </cell>
          <cell r="Q374">
            <v>0</v>
          </cell>
          <cell r="R374">
            <v>0</v>
          </cell>
          <cell r="S374">
            <v>0</v>
          </cell>
        </row>
        <row r="375">
          <cell r="E375" t="str">
            <v>20160201LGRSE527</v>
          </cell>
          <cell r="F375">
            <v>10.75</v>
          </cell>
          <cell r="G375">
            <v>4.5650000000000003E-2</v>
          </cell>
          <cell r="H375">
            <v>0</v>
          </cell>
          <cell r="I375">
            <v>0</v>
          </cell>
          <cell r="L375">
            <v>2.725E-2</v>
          </cell>
          <cell r="Q375">
            <v>0</v>
          </cell>
          <cell r="R375">
            <v>3.25</v>
          </cell>
          <cell r="S375">
            <v>12.38</v>
          </cell>
        </row>
        <row r="376">
          <cell r="E376" t="str">
            <v>20160201LGRSE529</v>
          </cell>
          <cell r="F376">
            <v>10.75</v>
          </cell>
          <cell r="G376">
            <v>4.5650000000000003E-2</v>
          </cell>
          <cell r="H376">
            <v>0</v>
          </cell>
          <cell r="I376">
            <v>0</v>
          </cell>
          <cell r="L376">
            <v>2.725E-2</v>
          </cell>
          <cell r="Q376">
            <v>0</v>
          </cell>
          <cell r="R376">
            <v>3.25</v>
          </cell>
          <cell r="S376">
            <v>12.38</v>
          </cell>
        </row>
        <row r="377">
          <cell r="E377" t="str">
            <v>20160201LGCME520</v>
          </cell>
          <cell r="F377">
            <v>10.75</v>
          </cell>
          <cell r="G377">
            <v>6.1280000000000001E-2</v>
          </cell>
          <cell r="H377">
            <v>0.22966</v>
          </cell>
          <cell r="I377">
            <v>0</v>
          </cell>
          <cell r="L377">
            <v>2.725E-2</v>
          </cell>
          <cell r="Q377">
            <v>0</v>
          </cell>
          <cell r="R377">
            <v>0</v>
          </cell>
          <cell r="S377">
            <v>0</v>
          </cell>
        </row>
        <row r="378">
          <cell r="E378" t="str">
            <v>20160201LGCME522</v>
          </cell>
          <cell r="F378">
            <v>10.75</v>
          </cell>
          <cell r="G378">
            <v>4.5650000000000003E-2</v>
          </cell>
          <cell r="H378">
            <v>0</v>
          </cell>
          <cell r="I378">
            <v>0</v>
          </cell>
          <cell r="L378">
            <v>2.725E-2</v>
          </cell>
          <cell r="Q378">
            <v>0</v>
          </cell>
          <cell r="R378">
            <v>3.25</v>
          </cell>
          <cell r="S378">
            <v>12.38</v>
          </cell>
        </row>
        <row r="379">
          <cell r="E379" t="str">
            <v>20160201LGCME526</v>
          </cell>
          <cell r="F379">
            <v>10.75</v>
          </cell>
          <cell r="G379">
            <v>6.1280000000000001E-2</v>
          </cell>
          <cell r="H379">
            <v>0.22966</v>
          </cell>
          <cell r="I379">
            <v>0</v>
          </cell>
          <cell r="L379">
            <v>2.725E-2</v>
          </cell>
          <cell r="Q379">
            <v>0</v>
          </cell>
          <cell r="R379">
            <v>0</v>
          </cell>
          <cell r="S379">
            <v>0</v>
          </cell>
        </row>
        <row r="380">
          <cell r="E380" t="str">
            <v>20160201LGCME528</v>
          </cell>
          <cell r="F380">
            <v>10.75</v>
          </cell>
          <cell r="G380">
            <v>4.5650000000000003E-2</v>
          </cell>
          <cell r="H380">
            <v>0</v>
          </cell>
          <cell r="I380">
            <v>0</v>
          </cell>
          <cell r="L380">
            <v>2.725E-2</v>
          </cell>
          <cell r="Q380">
            <v>0</v>
          </cell>
          <cell r="R380">
            <v>3.25</v>
          </cell>
          <cell r="S380">
            <v>12.38</v>
          </cell>
        </row>
        <row r="381">
          <cell r="E381" t="str">
            <v>20160201LGCME563PF</v>
          </cell>
          <cell r="F381">
            <v>200</v>
          </cell>
          <cell r="G381">
            <v>3.925E-2</v>
          </cell>
          <cell r="H381">
            <v>0</v>
          </cell>
          <cell r="I381">
            <v>0</v>
          </cell>
          <cell r="L381">
            <v>2.725E-2</v>
          </cell>
          <cell r="Q381">
            <v>0</v>
          </cell>
          <cell r="R381">
            <v>13.63</v>
          </cell>
          <cell r="S381">
            <v>15.92</v>
          </cell>
        </row>
        <row r="382">
          <cell r="E382" t="str">
            <v>20160201LGCME569PF</v>
          </cell>
          <cell r="F382">
            <v>200</v>
          </cell>
          <cell r="G382">
            <v>3.925E-2</v>
          </cell>
          <cell r="H382">
            <v>0</v>
          </cell>
          <cell r="I382">
            <v>0</v>
          </cell>
          <cell r="L382">
            <v>2.725E-2</v>
          </cell>
          <cell r="Q382">
            <v>0</v>
          </cell>
          <cell r="R382">
            <v>13.63</v>
          </cell>
          <cell r="S382">
            <v>15.92</v>
          </cell>
        </row>
        <row r="383">
          <cell r="E383" t="str">
            <v>20160201LGCSR790</v>
          </cell>
          <cell r="L383">
            <v>2.725E-2</v>
          </cell>
          <cell r="Q383">
            <v>0</v>
          </cell>
        </row>
        <row r="384">
          <cell r="E384" t="str">
            <v>20160201LGCSR791</v>
          </cell>
          <cell r="L384">
            <v>2.725E-2</v>
          </cell>
          <cell r="Q384">
            <v>0</v>
          </cell>
        </row>
        <row r="385">
          <cell r="E385" t="str">
            <v>20160201LGCSR792</v>
          </cell>
          <cell r="L385">
            <v>2.725E-2</v>
          </cell>
          <cell r="Q385">
            <v>0</v>
          </cell>
        </row>
        <row r="386">
          <cell r="E386" t="str">
            <v>20160201LGCSR793</v>
          </cell>
          <cell r="L386">
            <v>2.725E-2</v>
          </cell>
          <cell r="Q386">
            <v>0</v>
          </cell>
        </row>
        <row r="387">
          <cell r="E387" t="str">
            <v>20160201LGINE551DO</v>
          </cell>
          <cell r="F387">
            <v>25</v>
          </cell>
          <cell r="G387">
            <v>9.6500000000000002E-2</v>
          </cell>
          <cell r="H387">
            <v>0</v>
          </cell>
          <cell r="I387">
            <v>0</v>
          </cell>
          <cell r="L387">
            <v>2.725E-2</v>
          </cell>
          <cell r="Q387">
            <v>0</v>
          </cell>
          <cell r="R387">
            <v>0</v>
          </cell>
          <cell r="S387">
            <v>0</v>
          </cell>
        </row>
        <row r="388">
          <cell r="E388" t="str">
            <v>20160201LGINE551DS</v>
          </cell>
          <cell r="F388">
            <v>25</v>
          </cell>
          <cell r="G388">
            <v>9.6500000000000002E-2</v>
          </cell>
          <cell r="H388">
            <v>0</v>
          </cell>
          <cell r="I388">
            <v>0</v>
          </cell>
          <cell r="L388">
            <v>2.725E-2</v>
          </cell>
          <cell r="Q388">
            <v>0</v>
          </cell>
          <cell r="R388">
            <v>0</v>
          </cell>
          <cell r="S388">
            <v>0</v>
          </cell>
        </row>
        <row r="389">
          <cell r="E389" t="str">
            <v>20160201LGINE651DO</v>
          </cell>
          <cell r="F389">
            <v>40</v>
          </cell>
          <cell r="G389">
            <v>9.6500000000000002E-2</v>
          </cell>
          <cell r="H389">
            <v>0</v>
          </cell>
          <cell r="I389">
            <v>0</v>
          </cell>
          <cell r="L389">
            <v>2.725E-2</v>
          </cell>
          <cell r="Q389">
            <v>0</v>
          </cell>
          <cell r="R389">
            <v>0</v>
          </cell>
          <cell r="S389">
            <v>0</v>
          </cell>
        </row>
        <row r="390">
          <cell r="E390" t="str">
            <v>20160201LGINE651DS</v>
          </cell>
          <cell r="F390">
            <v>40</v>
          </cell>
          <cell r="G390">
            <v>9.6500000000000002E-2</v>
          </cell>
          <cell r="H390">
            <v>0</v>
          </cell>
          <cell r="I390">
            <v>0</v>
          </cell>
          <cell r="L390">
            <v>2.725E-2</v>
          </cell>
          <cell r="Q390">
            <v>0</v>
          </cell>
          <cell r="R390">
            <v>0</v>
          </cell>
          <cell r="S390">
            <v>0</v>
          </cell>
        </row>
        <row r="391">
          <cell r="E391" t="str">
            <v>20160201LGINELRI</v>
          </cell>
          <cell r="L391">
            <v>2.725E-2</v>
          </cell>
          <cell r="Q391">
            <v>0</v>
          </cell>
        </row>
        <row r="392">
          <cell r="E392" t="str">
            <v>20160201LGCME597</v>
          </cell>
          <cell r="F392">
            <v>200</v>
          </cell>
          <cell r="G392">
            <v>4.0489999999999998E-2</v>
          </cell>
          <cell r="H392">
            <v>0</v>
          </cell>
          <cell r="I392">
            <v>0</v>
          </cell>
          <cell r="L392">
            <v>2.725E-2</v>
          </cell>
          <cell r="Q392">
            <v>4.5999999999999996</v>
          </cell>
          <cell r="R392">
            <v>5.0999999999999996</v>
          </cell>
          <cell r="S392">
            <v>6.74</v>
          </cell>
        </row>
        <row r="393">
          <cell r="E393" t="str">
            <v>20160201LGCME643</v>
          </cell>
          <cell r="F393">
            <v>1000</v>
          </cell>
          <cell r="G393">
            <v>3.7109999999999997E-2</v>
          </cell>
          <cell r="H393">
            <v>0</v>
          </cell>
          <cell r="I393">
            <v>0</v>
          </cell>
          <cell r="L393">
            <v>2.725E-2</v>
          </cell>
          <cell r="Q393">
            <v>3.05</v>
          </cell>
          <cell r="R393">
            <v>3.3</v>
          </cell>
          <cell r="S393">
            <v>4.8499999999999996</v>
          </cell>
        </row>
        <row r="394">
          <cell r="E394" t="str">
            <v>20160201LGCME705</v>
          </cell>
          <cell r="L394">
            <v>2.725E-2</v>
          </cell>
          <cell r="Q394">
            <v>0</v>
          </cell>
        </row>
        <row r="395">
          <cell r="E395" t="str">
            <v>20160201LGCME706</v>
          </cell>
          <cell r="L395">
            <v>2.725E-2</v>
          </cell>
          <cell r="Q395">
            <v>0</v>
          </cell>
        </row>
        <row r="396">
          <cell r="E396" t="str">
            <v>20160201LGCME707</v>
          </cell>
          <cell r="L396">
            <v>2.725E-2</v>
          </cell>
          <cell r="Q396">
            <v>0</v>
          </cell>
        </row>
        <row r="397">
          <cell r="E397" t="str">
            <v>20160201LGCMELRI</v>
          </cell>
          <cell r="L397">
            <v>2.725E-2</v>
          </cell>
          <cell r="Q397">
            <v>0</v>
          </cell>
        </row>
        <row r="398">
          <cell r="E398" t="str">
            <v>20160201LGE_EVC</v>
          </cell>
          <cell r="L398">
            <v>2.725E-2</v>
          </cell>
          <cell r="Q398">
            <v>0</v>
          </cell>
        </row>
        <row r="399">
          <cell r="E399" t="str">
            <v>20160201LGE_EVSE1</v>
          </cell>
          <cell r="L399">
            <v>2.725E-2</v>
          </cell>
          <cell r="Q399">
            <v>0</v>
          </cell>
        </row>
        <row r="400">
          <cell r="E400" t="str">
            <v>20160201LGE_EVSE2</v>
          </cell>
          <cell r="L400">
            <v>2.725E-2</v>
          </cell>
          <cell r="Q400">
            <v>0</v>
          </cell>
        </row>
      </sheetData>
      <sheetData sheetId="27">
        <row r="1521">
          <cell r="E1521" t="str">
            <v>20160201LGUM_201</v>
          </cell>
          <cell r="F1521">
            <v>8.77</v>
          </cell>
          <cell r="H1521">
            <v>1.0899999999999999</v>
          </cell>
        </row>
        <row r="1522">
          <cell r="E1522" t="str">
            <v>20160201LGUM_203</v>
          </cell>
          <cell r="F1522">
            <v>11.690000000000001</v>
          </cell>
          <cell r="H1522">
            <v>2.7099999999999991</v>
          </cell>
        </row>
        <row r="1523">
          <cell r="E1523" t="str">
            <v>20160201LGUM_204</v>
          </cell>
          <cell r="F1523">
            <v>14.409999999999998</v>
          </cell>
          <cell r="H1523">
            <v>4.2000000000000011</v>
          </cell>
        </row>
        <row r="1524">
          <cell r="E1524" t="str">
            <v>20160201LGUM_206</v>
          </cell>
          <cell r="F1524">
            <v>13.08</v>
          </cell>
          <cell r="H1524">
            <v>1.0899999999999999</v>
          </cell>
        </row>
        <row r="1525">
          <cell r="E1525" t="str">
            <v>20160201LGUM_207</v>
          </cell>
          <cell r="F1525">
            <v>16.440000000000001</v>
          </cell>
          <cell r="H1525">
            <v>4.2000000000000011</v>
          </cell>
        </row>
        <row r="1526">
          <cell r="E1526" t="str">
            <v>20160201LGUM_208</v>
          </cell>
          <cell r="F1526">
            <v>14.91</v>
          </cell>
          <cell r="H1526">
            <v>1.9100000000000001</v>
          </cell>
        </row>
        <row r="1527">
          <cell r="E1527" t="str">
            <v>20160201LGUM_209</v>
          </cell>
          <cell r="F1527">
            <v>29.46</v>
          </cell>
          <cell r="H1527">
            <v>10.170000000000002</v>
          </cell>
        </row>
        <row r="1528">
          <cell r="E1528" t="str">
            <v>20160201LGUM_210</v>
          </cell>
          <cell r="F1528">
            <v>30.66</v>
          </cell>
          <cell r="H1528">
            <v>10.170000000000002</v>
          </cell>
        </row>
        <row r="1529">
          <cell r="E1529" t="str">
            <v>20160201LGUM_252</v>
          </cell>
          <cell r="F1529">
            <v>10.25</v>
          </cell>
          <cell r="H1529">
            <v>1.9099999999999993</v>
          </cell>
        </row>
        <row r="1530">
          <cell r="E1530" t="str">
            <v>20160201LGUM_266</v>
          </cell>
          <cell r="F1530">
            <v>28.44</v>
          </cell>
          <cell r="H1530">
            <v>2.8000000000000007</v>
          </cell>
        </row>
        <row r="1531">
          <cell r="E1531" t="str">
            <v>20160201LGUM_267</v>
          </cell>
          <cell r="F1531">
            <v>32.64</v>
          </cell>
          <cell r="H1531">
            <v>4.4499999999999993</v>
          </cell>
        </row>
        <row r="1532">
          <cell r="E1532" t="str">
            <v>20160201LGUM_274</v>
          </cell>
          <cell r="F1532">
            <v>18.259999999999998</v>
          </cell>
          <cell r="H1532">
            <v>1.2699999999999996</v>
          </cell>
        </row>
        <row r="1533">
          <cell r="E1533" t="str">
            <v>20160201LGUM_275</v>
          </cell>
          <cell r="F1533">
            <v>25.860000000000003</v>
          </cell>
          <cell r="H1533">
            <v>1.7899999999999991</v>
          </cell>
        </row>
        <row r="1534">
          <cell r="E1534" t="str">
            <v>20160201LGUM_276</v>
          </cell>
          <cell r="F1534">
            <v>15.2</v>
          </cell>
          <cell r="H1534">
            <v>0.88</v>
          </cell>
        </row>
        <row r="1535">
          <cell r="E1535" t="str">
            <v>20160201LGUM_277</v>
          </cell>
          <cell r="F1535">
            <v>23.110000000000003</v>
          </cell>
          <cell r="H1535">
            <v>1.7900000000000027</v>
          </cell>
        </row>
        <row r="1536">
          <cell r="E1536" t="str">
            <v>20160201LGUM_278</v>
          </cell>
          <cell r="F1536">
            <v>76.239999999999995</v>
          </cell>
          <cell r="H1536">
            <v>9.8400000000000034</v>
          </cell>
        </row>
        <row r="1537">
          <cell r="E1537" t="str">
            <v>20160201LGUM_279</v>
          </cell>
          <cell r="F1537">
            <v>45.11</v>
          </cell>
          <cell r="H1537">
            <v>9.8399999999999963</v>
          </cell>
        </row>
        <row r="1538">
          <cell r="E1538" t="str">
            <v>20160201LGUM_280</v>
          </cell>
          <cell r="F1538">
            <v>20.41</v>
          </cell>
          <cell r="H1538">
            <v>0.88</v>
          </cell>
        </row>
        <row r="1539">
          <cell r="E1539" t="str">
            <v>20160201LGUM_281</v>
          </cell>
          <cell r="F1539">
            <v>21.42</v>
          </cell>
          <cell r="H1539">
            <v>1.2699999999999996</v>
          </cell>
        </row>
        <row r="1540">
          <cell r="E1540" t="str">
            <v>20160201LGUM_282</v>
          </cell>
          <cell r="F1540">
            <v>20.56</v>
          </cell>
          <cell r="H1540">
            <v>0.88</v>
          </cell>
        </row>
        <row r="1541">
          <cell r="E1541" t="str">
            <v>20160201LGUM_283</v>
          </cell>
          <cell r="F1541">
            <v>21.89</v>
          </cell>
          <cell r="H1541">
            <v>1.2699999999999996</v>
          </cell>
        </row>
        <row r="1542">
          <cell r="E1542" t="str">
            <v>20160201LGUM_314</v>
          </cell>
          <cell r="F1542">
            <v>19.93</v>
          </cell>
          <cell r="H1542">
            <v>2.7100000000000009</v>
          </cell>
        </row>
        <row r="1543">
          <cell r="E1543" t="str">
            <v>20160201LGUM_315</v>
          </cell>
          <cell r="F1543">
            <v>23.85</v>
          </cell>
          <cell r="H1543">
            <v>4.1999999999999993</v>
          </cell>
        </row>
        <row r="1544">
          <cell r="E1544" t="str">
            <v>20160201LGUM_318</v>
          </cell>
          <cell r="F1544">
            <v>18.09</v>
          </cell>
          <cell r="H1544">
            <v>1.9100000000000001</v>
          </cell>
        </row>
        <row r="1545">
          <cell r="E1545" t="str">
            <v>20160201LGUM_347</v>
          </cell>
          <cell r="F1545">
            <v>23.84</v>
          </cell>
          <cell r="H1545">
            <v>26.14</v>
          </cell>
        </row>
        <row r="1546">
          <cell r="E1546" t="str">
            <v>20160201LGUM_348</v>
          </cell>
          <cell r="F1546">
            <v>13.930000000000001</v>
          </cell>
          <cell r="H1546">
            <v>2.9800000000000004</v>
          </cell>
        </row>
        <row r="1547">
          <cell r="E1547" t="str">
            <v>20160201LGUM_349</v>
          </cell>
          <cell r="F1547">
            <v>9.5699999999999985</v>
          </cell>
          <cell r="H1547">
            <v>0.91000000000000014</v>
          </cell>
        </row>
        <row r="1548">
          <cell r="E1548" t="str">
            <v>20160201LGUM_400</v>
          </cell>
          <cell r="F1548">
            <v>25.33</v>
          </cell>
          <cell r="H1548">
            <v>1.0199999999999996</v>
          </cell>
        </row>
        <row r="1549">
          <cell r="E1549" t="str">
            <v>20160201LGUM_401</v>
          </cell>
          <cell r="F1549">
            <v>25.980000000000004</v>
          </cell>
          <cell r="H1549">
            <v>1.0599999999999987</v>
          </cell>
        </row>
        <row r="1550">
          <cell r="E1550" t="str">
            <v>20160201LGUM_412</v>
          </cell>
          <cell r="F1550">
            <v>20.82</v>
          </cell>
          <cell r="H1550">
            <v>0.75</v>
          </cell>
        </row>
        <row r="1551">
          <cell r="E1551" t="str">
            <v>20160201LGUM_413</v>
          </cell>
          <cell r="F1551">
            <v>21.560000000000002</v>
          </cell>
          <cell r="H1551">
            <v>1.0599999999999987</v>
          </cell>
        </row>
        <row r="1552">
          <cell r="E1552" t="str">
            <v>20160201LGUM_415</v>
          </cell>
          <cell r="F1552">
            <v>21.21</v>
          </cell>
          <cell r="H1552">
            <v>0.75</v>
          </cell>
        </row>
        <row r="1553">
          <cell r="E1553" t="str">
            <v>20160201LGUM_416</v>
          </cell>
          <cell r="F1553">
            <v>23.630000000000003</v>
          </cell>
          <cell r="H1553">
            <v>1.0599999999999987</v>
          </cell>
        </row>
        <row r="1554">
          <cell r="E1554" t="str">
            <v>20160201LGUM_417</v>
          </cell>
          <cell r="F1554">
            <v>24.75</v>
          </cell>
          <cell r="H1554">
            <v>1.0300000000000011</v>
          </cell>
        </row>
        <row r="1555">
          <cell r="E1555" t="str">
            <v>20160201LGUM_419</v>
          </cell>
          <cell r="F1555">
            <v>26.299999999999997</v>
          </cell>
          <cell r="H1555">
            <v>1.6499999999999986</v>
          </cell>
        </row>
        <row r="1556">
          <cell r="E1556" t="str">
            <v>20160201LGUM_420</v>
          </cell>
          <cell r="F1556">
            <v>30.860000000000003</v>
          </cell>
          <cell r="H1556">
            <v>1.6499999999999986</v>
          </cell>
        </row>
        <row r="1557">
          <cell r="E1557" t="str">
            <v>20160201LGUM_421</v>
          </cell>
          <cell r="F1557">
            <v>33.96</v>
          </cell>
          <cell r="H1557">
            <v>2.6700000000000017</v>
          </cell>
        </row>
        <row r="1558">
          <cell r="E1558" t="str">
            <v>20160201LGUM_422</v>
          </cell>
          <cell r="F1558">
            <v>39.629999999999995</v>
          </cell>
          <cell r="H1558">
            <v>4.28</v>
          </cell>
        </row>
        <row r="1559">
          <cell r="E1559" t="str">
            <v>20160201LGUM_423</v>
          </cell>
          <cell r="F1559">
            <v>27.320000000000004</v>
          </cell>
          <cell r="H1559">
            <v>1.6500000000000021</v>
          </cell>
        </row>
        <row r="1560">
          <cell r="E1560" t="str">
            <v>20160201LGUM_424</v>
          </cell>
          <cell r="F1560">
            <v>29.55</v>
          </cell>
          <cell r="H1560">
            <v>3.9800000000000004</v>
          </cell>
        </row>
        <row r="1561">
          <cell r="E1561" t="str">
            <v>20160201LGUM_425</v>
          </cell>
          <cell r="F1561">
            <v>35.269999999999996</v>
          </cell>
          <cell r="H1561">
            <v>4.2799999999999976</v>
          </cell>
        </row>
        <row r="1562">
          <cell r="E1562" t="str">
            <v>20160201LGUM_426</v>
          </cell>
          <cell r="F1562">
            <v>34.260000000000005</v>
          </cell>
          <cell r="H1562">
            <v>0.75</v>
          </cell>
        </row>
        <row r="1563">
          <cell r="E1563" t="str">
            <v>20160201LGUM_427</v>
          </cell>
          <cell r="F1563">
            <v>36.24</v>
          </cell>
          <cell r="H1563">
            <v>0.75</v>
          </cell>
        </row>
        <row r="1564">
          <cell r="E1564" t="str">
            <v>20160201LGUM_428</v>
          </cell>
          <cell r="F1564">
            <v>35.169999999999995</v>
          </cell>
          <cell r="H1564">
            <v>1.0600000000000023</v>
          </cell>
        </row>
        <row r="1565">
          <cell r="E1565" t="str">
            <v>20160201LGUM_429</v>
          </cell>
          <cell r="F1565">
            <v>37.15</v>
          </cell>
          <cell r="H1565">
            <v>1.0599999999999952</v>
          </cell>
        </row>
        <row r="1566">
          <cell r="E1566" t="str">
            <v>20160201LGUM_430</v>
          </cell>
          <cell r="F1566">
            <v>33.300000000000004</v>
          </cell>
          <cell r="H1566">
            <v>0.75</v>
          </cell>
        </row>
        <row r="1567">
          <cell r="E1567" t="str">
            <v>20160201LGUM_431</v>
          </cell>
          <cell r="F1567">
            <v>33.970000000000006</v>
          </cell>
          <cell r="H1567">
            <v>0.75</v>
          </cell>
        </row>
        <row r="1568">
          <cell r="E1568" t="str">
            <v>20160201LGUM_432</v>
          </cell>
          <cell r="F1568">
            <v>35.409999999999997</v>
          </cell>
          <cell r="H1568">
            <v>1.0600000000000023</v>
          </cell>
        </row>
        <row r="1569">
          <cell r="E1569" t="str">
            <v>20160201LGUM_433</v>
          </cell>
          <cell r="F1569">
            <v>36.069999999999993</v>
          </cell>
          <cell r="H1569">
            <v>1.0600000000000023</v>
          </cell>
        </row>
        <row r="1570">
          <cell r="E1570" t="str">
            <v>20160201LGUM_439</v>
          </cell>
          <cell r="F1570">
            <v>17.420000000000002</v>
          </cell>
          <cell r="H1570">
            <v>1.6499999999999986</v>
          </cell>
        </row>
        <row r="1571">
          <cell r="E1571" t="str">
            <v>20160201LGUM_440</v>
          </cell>
          <cell r="F1571">
            <v>19.37</v>
          </cell>
          <cell r="H1571">
            <v>2.67</v>
          </cell>
        </row>
        <row r="1572">
          <cell r="E1572" t="str">
            <v>20160201LGUM_441</v>
          </cell>
          <cell r="F1572">
            <v>23.55</v>
          </cell>
          <cell r="H1572">
            <v>4.2800000000000011</v>
          </cell>
        </row>
        <row r="1573">
          <cell r="E1573" t="str">
            <v>20160201LGUM_444</v>
          </cell>
          <cell r="F1573">
            <v>21.69</v>
          </cell>
          <cell r="H1573">
            <v>1.6500000000000004</v>
          </cell>
        </row>
        <row r="1574">
          <cell r="E1574" t="str">
            <v>20160201LGUM_445</v>
          </cell>
          <cell r="F1574">
            <v>23.630000000000003</v>
          </cell>
          <cell r="H1574">
            <v>1.6500000000000004</v>
          </cell>
        </row>
        <row r="1575">
          <cell r="E1575" t="str">
            <v>20160201LGUM_452</v>
          </cell>
          <cell r="F1575">
            <v>13.78</v>
          </cell>
          <cell r="H1575">
            <v>1.6500000000000004</v>
          </cell>
        </row>
        <row r="1576">
          <cell r="E1576" t="str">
            <v>20160201LGUM_453</v>
          </cell>
          <cell r="F1576">
            <v>16.170000000000002</v>
          </cell>
          <cell r="H1576">
            <v>3.9800000000000004</v>
          </cell>
        </row>
        <row r="1577">
          <cell r="E1577" t="str">
            <v>20160201LGUM_454</v>
          </cell>
          <cell r="F1577">
            <v>18.610000000000003</v>
          </cell>
          <cell r="H1577">
            <v>4.2800000000000011</v>
          </cell>
        </row>
        <row r="1578">
          <cell r="E1578" t="str">
            <v>20160201LGUM_455</v>
          </cell>
          <cell r="F1578">
            <v>14.729999999999999</v>
          </cell>
          <cell r="H1578">
            <v>1.6499999999999986</v>
          </cell>
        </row>
        <row r="1579">
          <cell r="E1579" t="str">
            <v>20160201LGUM_456</v>
          </cell>
          <cell r="F1579">
            <v>19.440000000000001</v>
          </cell>
          <cell r="H1579">
            <v>4.2800000000000011</v>
          </cell>
        </row>
        <row r="1580">
          <cell r="E1580" t="str">
            <v>20160201LGUM_457</v>
          </cell>
          <cell r="F1580">
            <v>11.93</v>
          </cell>
          <cell r="H1580">
            <v>1.0599999999999987</v>
          </cell>
        </row>
        <row r="1581">
          <cell r="E1581" t="str">
            <v>20160201LGUM_458</v>
          </cell>
          <cell r="F1581">
            <v>10.25</v>
          </cell>
          <cell r="H1581">
            <v>1.9099999999999993</v>
          </cell>
        </row>
        <row r="1582">
          <cell r="E1582" t="str">
            <v>20160201LGUM_470</v>
          </cell>
          <cell r="F1582">
            <v>13.81</v>
          </cell>
          <cell r="H1582">
            <v>1.3699999999999992</v>
          </cell>
        </row>
        <row r="1583">
          <cell r="E1583" t="str">
            <v>20160201LGUM_471</v>
          </cell>
          <cell r="F1583">
            <v>16.09</v>
          </cell>
          <cell r="H1583">
            <v>1.3699999999999992</v>
          </cell>
        </row>
        <row r="1584">
          <cell r="E1584" t="str">
            <v>20160201LGUM_473</v>
          </cell>
          <cell r="F1584">
            <v>19.89</v>
          </cell>
          <cell r="H1584">
            <v>3.1799999999999979</v>
          </cell>
        </row>
        <row r="1585">
          <cell r="E1585" t="str">
            <v>20160201LGUM_474</v>
          </cell>
          <cell r="F1585">
            <v>22.18</v>
          </cell>
          <cell r="H1585">
            <v>3.1799999999999997</v>
          </cell>
        </row>
        <row r="1586">
          <cell r="E1586" t="str">
            <v>20160201LGUM_475</v>
          </cell>
          <cell r="F1586">
            <v>29.64</v>
          </cell>
          <cell r="H1586">
            <v>3.1800000000000033</v>
          </cell>
        </row>
        <row r="1587">
          <cell r="E1587" t="str">
            <v>20160201LGUM_476</v>
          </cell>
          <cell r="F1587">
            <v>42.04</v>
          </cell>
          <cell r="H1587">
            <v>9.8100000000000023</v>
          </cell>
        </row>
        <row r="1588">
          <cell r="E1588" t="str">
            <v>20160201LGUM_477</v>
          </cell>
          <cell r="F1588">
            <v>45.230000000000004</v>
          </cell>
          <cell r="H1588">
            <v>9.8100000000000023</v>
          </cell>
        </row>
        <row r="1589">
          <cell r="E1589" t="str">
            <v>20160201LGUM_479</v>
          </cell>
          <cell r="F1589">
            <v>15.08</v>
          </cell>
          <cell r="H1589">
            <v>1.370000000000001</v>
          </cell>
        </row>
        <row r="1590">
          <cell r="E1590" t="str">
            <v>20160201LGUM_480</v>
          </cell>
          <cell r="F1590">
            <v>24.85</v>
          </cell>
          <cell r="H1590">
            <v>1.370000000000001</v>
          </cell>
        </row>
        <row r="1591">
          <cell r="E1591" t="str">
            <v>20160201LGUM_481</v>
          </cell>
          <cell r="F1591">
            <v>21.669999999999998</v>
          </cell>
          <cell r="H1591">
            <v>3.1800000000000033</v>
          </cell>
        </row>
        <row r="1592">
          <cell r="E1592" t="str">
            <v>20160201LGUM_482</v>
          </cell>
          <cell r="F1592">
            <v>31.43</v>
          </cell>
          <cell r="H1592">
            <v>3.1800000000000033</v>
          </cell>
        </row>
        <row r="1593">
          <cell r="E1593" t="str">
            <v>20160201LGUM_483</v>
          </cell>
          <cell r="F1593">
            <v>45.010000000000005</v>
          </cell>
          <cell r="H1593">
            <v>9.8100000000000023</v>
          </cell>
        </row>
        <row r="1594">
          <cell r="E1594" t="str">
            <v>20160201LGUM_484</v>
          </cell>
          <cell r="F1594">
            <v>54.760000000000005</v>
          </cell>
          <cell r="H1594">
            <v>9.8100000000000023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3"/>
  <sheetViews>
    <sheetView tabSelected="1" view="pageBreakPreview" topLeftCell="A24" zoomScale="90" zoomScaleNormal="100" zoomScaleSheetLayoutView="90" workbookViewId="0">
      <selection activeCell="M16" sqref="M16"/>
    </sheetView>
  </sheetViews>
  <sheetFormatPr defaultColWidth="9.28515625" defaultRowHeight="13.8" x14ac:dyDescent="0.3"/>
  <cols>
    <col min="1" max="1" width="60.85546875" style="6" customWidth="1"/>
    <col min="2" max="2" width="19.85546875" style="5" customWidth="1"/>
    <col min="3" max="3" width="2.7109375" style="6" customWidth="1"/>
    <col min="4" max="4" width="16" style="6" customWidth="1"/>
    <col min="5" max="5" width="13.85546875" style="6" customWidth="1"/>
    <col min="6" max="6" width="1.85546875" style="6" customWidth="1"/>
    <col min="7" max="7" width="16" style="5" customWidth="1"/>
    <col min="8" max="8" width="13.85546875" style="5" customWidth="1"/>
    <col min="9" max="9" width="1.85546875" style="5" customWidth="1"/>
    <col min="10" max="10" width="16.28515625" style="5" bestFit="1" customWidth="1"/>
    <col min="11" max="11" width="14" style="5" customWidth="1"/>
    <col min="12" max="12" width="14.85546875" style="5" customWidth="1"/>
    <col min="13" max="13" width="12.7109375" style="5" customWidth="1"/>
    <col min="14" max="14" width="20.85546875" style="6" customWidth="1"/>
    <col min="15" max="15" width="17.42578125" style="5" bestFit="1" customWidth="1"/>
    <col min="16" max="16" width="11" style="5" bestFit="1" customWidth="1"/>
    <col min="17" max="16384" width="9.28515625" style="5"/>
  </cols>
  <sheetData>
    <row r="1" spans="1:14" x14ac:dyDescent="0.3">
      <c r="A1" s="1" t="s">
        <v>0</v>
      </c>
      <c r="H1" s="3"/>
      <c r="I1" s="3"/>
      <c r="J1" s="3"/>
      <c r="K1" s="3"/>
      <c r="L1" s="3"/>
      <c r="M1" s="3"/>
      <c r="N1" s="4"/>
    </row>
    <row r="2" spans="1:14" x14ac:dyDescent="0.3">
      <c r="A2" s="7" t="s">
        <v>1</v>
      </c>
      <c r="D2" s="5"/>
      <c r="E2" s="5"/>
      <c r="F2" s="5"/>
      <c r="H2" s="8"/>
      <c r="N2" s="4"/>
    </row>
    <row r="3" spans="1:14" x14ac:dyDescent="0.3">
      <c r="A3" s="7" t="s">
        <v>2</v>
      </c>
      <c r="H3" s="9"/>
      <c r="I3" s="6"/>
      <c r="J3" s="9"/>
      <c r="K3" s="9"/>
      <c r="L3" s="9"/>
      <c r="M3" s="9"/>
      <c r="N3" s="4"/>
    </row>
    <row r="4" spans="1:14" hidden="1" x14ac:dyDescent="0.3">
      <c r="A4" s="10"/>
      <c r="N4" s="4"/>
    </row>
    <row r="5" spans="1:14" hidden="1" x14ac:dyDescent="0.3"/>
    <row r="6" spans="1:14" s="6" customFormat="1" ht="6" customHeight="1" x14ac:dyDescent="0.3">
      <c r="A6" s="13"/>
      <c r="B6" s="12"/>
      <c r="C6" s="12"/>
      <c r="D6" s="12"/>
      <c r="E6" s="12"/>
      <c r="F6" s="12"/>
      <c r="G6" s="12"/>
      <c r="N6" s="12"/>
    </row>
    <row r="7" spans="1:14" s="12" customFormat="1" ht="6" customHeight="1" x14ac:dyDescent="0.3">
      <c r="B7" s="14"/>
      <c r="C7" s="11"/>
      <c r="D7" s="14"/>
      <c r="E7" s="14"/>
      <c r="F7" s="11"/>
      <c r="G7" s="14"/>
      <c r="H7" s="14"/>
      <c r="I7" s="11"/>
      <c r="J7" s="14"/>
      <c r="K7" s="14"/>
      <c r="L7" s="14"/>
      <c r="M7" s="14"/>
      <c r="N7" s="14"/>
    </row>
    <row r="8" spans="1:14" s="12" customFormat="1" x14ac:dyDescent="0.3">
      <c r="B8" s="11" t="s">
        <v>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s="12" customFormat="1" x14ac:dyDescent="0.3">
      <c r="B9" s="15" t="s">
        <v>4</v>
      </c>
      <c r="C9" s="11"/>
      <c r="D9" s="11"/>
      <c r="E9" s="11"/>
      <c r="F9" s="11"/>
      <c r="G9" s="11" t="s">
        <v>5</v>
      </c>
      <c r="H9" s="11"/>
      <c r="I9" s="11"/>
      <c r="J9" s="11" t="s">
        <v>6</v>
      </c>
      <c r="K9" s="11" t="s">
        <v>7</v>
      </c>
      <c r="L9" s="11" t="s">
        <v>8</v>
      </c>
      <c r="M9" s="11" t="s">
        <v>8</v>
      </c>
      <c r="N9" s="11"/>
    </row>
    <row r="10" spans="1:14" s="12" customFormat="1" x14ac:dyDescent="0.3">
      <c r="B10" s="11" t="s">
        <v>9</v>
      </c>
      <c r="C10" s="11"/>
      <c r="D10" s="11" t="s">
        <v>10</v>
      </c>
      <c r="E10" s="11" t="s">
        <v>11</v>
      </c>
      <c r="F10" s="11"/>
      <c r="G10" s="11" t="s">
        <v>12</v>
      </c>
      <c r="H10" s="11" t="s">
        <v>11</v>
      </c>
      <c r="I10" s="11"/>
      <c r="J10" s="11" t="s">
        <v>13</v>
      </c>
      <c r="K10" s="11" t="s">
        <v>8</v>
      </c>
      <c r="L10" s="11" t="s">
        <v>14</v>
      </c>
      <c r="M10" s="11" t="s">
        <v>11</v>
      </c>
      <c r="N10" s="11"/>
    </row>
    <row r="11" spans="1:14" s="12" customFormat="1" x14ac:dyDescent="0.3">
      <c r="B11" s="16" t="s">
        <v>16</v>
      </c>
      <c r="C11" s="11"/>
      <c r="D11" s="16" t="s">
        <v>17</v>
      </c>
      <c r="E11" s="16" t="s">
        <v>17</v>
      </c>
      <c r="F11" s="11"/>
      <c r="G11" s="16" t="s">
        <v>17</v>
      </c>
      <c r="H11" s="16" t="s">
        <v>17</v>
      </c>
      <c r="I11" s="11"/>
      <c r="J11" s="16" t="s">
        <v>18</v>
      </c>
      <c r="K11" s="16" t="s">
        <v>6</v>
      </c>
      <c r="L11" s="16" t="s">
        <v>17</v>
      </c>
      <c r="M11" s="16" t="s">
        <v>17</v>
      </c>
      <c r="N11" s="16" t="s">
        <v>15</v>
      </c>
    </row>
    <row r="12" spans="1:14" ht="6" customHeight="1" x14ac:dyDescent="0.3">
      <c r="A12" s="12"/>
      <c r="G12" s="6"/>
      <c r="H12" s="6"/>
      <c r="I12" s="4"/>
      <c r="J12" s="6"/>
      <c r="K12" s="6"/>
      <c r="L12" s="6"/>
      <c r="M12" s="6"/>
    </row>
    <row r="13" spans="1:14" x14ac:dyDescent="0.3">
      <c r="A13" s="6" t="s">
        <v>19</v>
      </c>
      <c r="B13" s="17">
        <v>441462416</v>
      </c>
      <c r="C13" s="18"/>
      <c r="D13" s="18">
        <v>29565735</v>
      </c>
      <c r="E13" s="19">
        <v>6.6972258403986087E-2</v>
      </c>
      <c r="F13" s="18"/>
      <c r="G13" s="18">
        <f>'[1]Sch M-2.3 (2)'!$J$32</f>
        <v>28411975</v>
      </c>
      <c r="H13" s="19">
        <f>IF(B13=0,0,G13/B13)</f>
        <v>6.4358762989237123E-2</v>
      </c>
      <c r="I13" s="19"/>
      <c r="J13" s="20">
        <f>G13-D13</f>
        <v>-1153760</v>
      </c>
      <c r="K13" s="20">
        <f>$J$60*0.5*(D13/(D$13+D$15))</f>
        <v>-1153448.0985390435</v>
      </c>
      <c r="L13" s="18">
        <f>D13+K13</f>
        <v>28412286.901460957</v>
      </c>
      <c r="M13" s="21">
        <f>L13/B13</f>
        <v>6.4359469507956832E-2</v>
      </c>
      <c r="N13" s="17">
        <f>B13-'[1]Sch M-2.3 (2)'!G30</f>
        <v>0</v>
      </c>
    </row>
    <row r="14" spans="1:14" x14ac:dyDescent="0.3">
      <c r="B14" s="6"/>
      <c r="G14" s="6"/>
      <c r="H14" s="6"/>
      <c r="I14" s="6"/>
      <c r="J14" s="6"/>
      <c r="K14" s="22"/>
      <c r="L14" s="6"/>
      <c r="M14" s="6"/>
    </row>
    <row r="15" spans="1:14" x14ac:dyDescent="0.3">
      <c r="A15" s="6" t="s">
        <v>20</v>
      </c>
      <c r="B15" s="17">
        <v>55652</v>
      </c>
      <c r="C15" s="18"/>
      <c r="D15" s="18">
        <v>3727</v>
      </c>
      <c r="E15" s="19">
        <v>6.6969740530439151E-2</v>
      </c>
      <c r="F15" s="18"/>
      <c r="G15" s="18">
        <f>'[1]Sch M-2.3 (2)'!$J$68</f>
        <v>3580</v>
      </c>
      <c r="H15" s="19">
        <f>IF(B15=0,0,G15/B15)</f>
        <v>6.4328326026018831E-2</v>
      </c>
      <c r="I15" s="19"/>
      <c r="J15" s="20">
        <f>G15-D15</f>
        <v>-147</v>
      </c>
      <c r="K15" s="20">
        <f>$J$60*0.5*(D15/(D$13+D$15))</f>
        <v>-145.40146095657741</v>
      </c>
      <c r="L15" s="18">
        <f>D15+K15</f>
        <v>3581.5985390434225</v>
      </c>
      <c r="M15" s="21">
        <f>L15/B15</f>
        <v>6.4357049864217322E-2</v>
      </c>
      <c r="N15" s="17">
        <f>B15-'[1]Sch M-2.3 (2)'!G66</f>
        <v>0</v>
      </c>
    </row>
    <row r="16" spans="1:14" x14ac:dyDescent="0.3">
      <c r="B16" s="6"/>
      <c r="G16" s="6"/>
      <c r="H16" s="6"/>
      <c r="I16" s="6"/>
      <c r="J16" s="6"/>
      <c r="K16" s="6"/>
      <c r="L16" s="6"/>
      <c r="M16" s="6"/>
    </row>
    <row r="17" spans="1:16" x14ac:dyDescent="0.3">
      <c r="A17" s="6" t="s">
        <v>21</v>
      </c>
      <c r="B17" s="17">
        <v>170461520</v>
      </c>
      <c r="C17" s="17"/>
      <c r="D17" s="18">
        <v>8608168</v>
      </c>
      <c r="E17" s="19">
        <v>5.0499185974641078E-2</v>
      </c>
      <c r="F17" s="17"/>
      <c r="G17" s="18">
        <f>'[1]Sch M-2.3 (2)'!$J$108</f>
        <v>8295740</v>
      </c>
      <c r="H17" s="19">
        <f>IF(B17=0,0,G17/B17)</f>
        <v>4.8666350036066792E-2</v>
      </c>
      <c r="I17" s="19"/>
      <c r="J17" s="20">
        <f>G17-D17</f>
        <v>-312428</v>
      </c>
      <c r="K17" s="20">
        <v>0</v>
      </c>
      <c r="L17" s="18">
        <f>D17+K17</f>
        <v>8608168</v>
      </c>
      <c r="M17" s="21">
        <f>L17/B17</f>
        <v>5.0499185974641078E-2</v>
      </c>
      <c r="N17" s="17">
        <f>B17-'[1]Sch M-2.3 (2)'!G106</f>
        <v>0</v>
      </c>
    </row>
    <row r="18" spans="1:16" x14ac:dyDescent="0.3">
      <c r="B18" s="6"/>
      <c r="E18" s="19"/>
      <c r="G18" s="6"/>
      <c r="H18" s="19"/>
      <c r="I18" s="19"/>
      <c r="J18" s="19"/>
      <c r="K18" s="19"/>
      <c r="L18" s="6"/>
      <c r="M18" s="19"/>
    </row>
    <row r="19" spans="1:16" x14ac:dyDescent="0.3">
      <c r="A19" s="23" t="s">
        <v>22</v>
      </c>
      <c r="B19" s="24"/>
      <c r="C19" s="24"/>
      <c r="D19" s="24"/>
      <c r="F19" s="24"/>
      <c r="G19" s="24"/>
      <c r="H19" s="6"/>
      <c r="I19" s="6"/>
      <c r="J19" s="6"/>
      <c r="K19" s="6"/>
      <c r="L19" s="24"/>
      <c r="M19" s="6"/>
      <c r="N19" s="24"/>
    </row>
    <row r="20" spans="1:16" x14ac:dyDescent="0.3">
      <c r="A20" s="25" t="s">
        <v>23</v>
      </c>
      <c r="B20" s="17">
        <v>158516776</v>
      </c>
      <c r="C20" s="17"/>
      <c r="D20" s="18">
        <v>7995357</v>
      </c>
      <c r="E20" s="19">
        <v>5.04385542133408E-2</v>
      </c>
      <c r="F20" s="17"/>
      <c r="G20" s="18">
        <f>'[1]Sch M-2.3 (2)'!$J$145</f>
        <v>7690244</v>
      </c>
      <c r="H20" s="19">
        <f t="shared" ref="H20:H21" si="0">IF(B20=0,0,G20/B20)</f>
        <v>4.8513754783910061E-2</v>
      </c>
      <c r="I20" s="19"/>
      <c r="J20" s="20">
        <f t="shared" ref="J20:J21" si="1">G20-D20</f>
        <v>-305113</v>
      </c>
      <c r="K20" s="20">
        <v>0</v>
      </c>
      <c r="L20" s="18">
        <f t="shared" ref="L20:L21" si="2">D20+K20</f>
        <v>7995357</v>
      </c>
      <c r="M20" s="21">
        <f t="shared" ref="M20:M22" si="3">L20/B20</f>
        <v>5.04385542133408E-2</v>
      </c>
      <c r="N20" s="17">
        <f>B20-'[1]Sch M-2.3 (2)'!G143</f>
        <v>0</v>
      </c>
    </row>
    <row r="21" spans="1:16" ht="15.6" x14ac:dyDescent="0.45">
      <c r="A21" s="25" t="s">
        <v>24</v>
      </c>
      <c r="B21" s="26">
        <v>12536325</v>
      </c>
      <c r="D21" s="27">
        <v>632963</v>
      </c>
      <c r="E21" s="28">
        <v>5.0490315144190979E-2</v>
      </c>
      <c r="G21" s="27">
        <f>'[1]Sch M-2.3 (2)'!$J$181</f>
        <v>603209</v>
      </c>
      <c r="H21" s="28">
        <f t="shared" si="0"/>
        <v>4.8116892310944397E-2</v>
      </c>
      <c r="I21" s="28"/>
      <c r="J21" s="29">
        <f t="shared" si="1"/>
        <v>-29754</v>
      </c>
      <c r="K21" s="29">
        <v>0</v>
      </c>
      <c r="L21" s="27">
        <f t="shared" si="2"/>
        <v>632963</v>
      </c>
      <c r="M21" s="30">
        <f t="shared" si="3"/>
        <v>5.0490315144190979E-2</v>
      </c>
      <c r="N21" s="17">
        <f>B21-'[1]Sch M-2.3 (2)'!G179</f>
        <v>0</v>
      </c>
    </row>
    <row r="22" spans="1:16" x14ac:dyDescent="0.3">
      <c r="A22" s="23" t="s">
        <v>25</v>
      </c>
      <c r="B22" s="17">
        <v>171053101</v>
      </c>
      <c r="C22" s="17"/>
      <c r="D22" s="17">
        <v>8628320</v>
      </c>
      <c r="E22" s="19">
        <v>5.0442347724523273E-2</v>
      </c>
      <c r="F22" s="17"/>
      <c r="G22" s="17">
        <f>SUM(G20:G21)</f>
        <v>8293453</v>
      </c>
      <c r="H22" s="19">
        <f>IF(B22=0,0,G22/B22)</f>
        <v>4.8484669096995794E-2</v>
      </c>
      <c r="I22" s="19"/>
      <c r="J22" s="17">
        <f>SUM(J20:J21)</f>
        <v>-334867</v>
      </c>
      <c r="K22" s="17">
        <f>SUM(K20:K21)</f>
        <v>0</v>
      </c>
      <c r="L22" s="17">
        <f>SUM(L20:L21)</f>
        <v>8628320</v>
      </c>
      <c r="M22" s="21">
        <f t="shared" si="3"/>
        <v>5.0442347724523273E-2</v>
      </c>
      <c r="N22" s="17"/>
    </row>
    <row r="23" spans="1:16" x14ac:dyDescent="0.3">
      <c r="A23" s="31"/>
      <c r="B23" s="6"/>
      <c r="G23" s="6"/>
      <c r="H23" s="6"/>
      <c r="I23" s="6"/>
      <c r="J23" s="6"/>
      <c r="K23" s="6"/>
      <c r="L23" s="6"/>
      <c r="M23" s="6"/>
    </row>
    <row r="24" spans="1:16" x14ac:dyDescent="0.3">
      <c r="A24" s="6" t="s">
        <v>26</v>
      </c>
      <c r="B24" s="17">
        <v>77663825</v>
      </c>
      <c r="C24" s="17"/>
      <c r="D24" s="18">
        <v>1474133</v>
      </c>
      <c r="E24" s="19">
        <v>1.8980947693472475E-2</v>
      </c>
      <c r="F24" s="17"/>
      <c r="G24" s="18">
        <f>'[1]Sch M-2.3 (2)'!$J$217</f>
        <v>1414829</v>
      </c>
      <c r="H24" s="19">
        <f>IF(B24=0,0,G24/B24)</f>
        <v>1.8217348939483732E-2</v>
      </c>
      <c r="I24" s="19"/>
      <c r="J24" s="20">
        <f>G24-D24</f>
        <v>-59304</v>
      </c>
      <c r="K24" s="20"/>
      <c r="L24" s="18">
        <f>D24+K24</f>
        <v>1474133</v>
      </c>
      <c r="M24" s="21">
        <f>L24/B24</f>
        <v>1.8980947693472475E-2</v>
      </c>
      <c r="N24" s="17">
        <f>B24-'[1]Sch M-2.3 (2)'!G215</f>
        <v>0</v>
      </c>
    </row>
    <row r="25" spans="1:16" s="6" customFormat="1" x14ac:dyDescent="0.3">
      <c r="O25" s="5"/>
      <c r="P25" s="5"/>
    </row>
    <row r="26" spans="1:16" s="2" customFormat="1" x14ac:dyDescent="0.3">
      <c r="A26" s="6" t="s">
        <v>27</v>
      </c>
      <c r="B26" s="17">
        <v>126370424</v>
      </c>
      <c r="C26" s="17"/>
      <c r="D26" s="18">
        <v>6778801</v>
      </c>
      <c r="E26" s="19">
        <v>5.3642306367508906E-2</v>
      </c>
      <c r="F26" s="17"/>
      <c r="G26" s="18">
        <f>'[1]Sch M-2.3 (2)'!$J$253</f>
        <v>6519985</v>
      </c>
      <c r="H26" s="19">
        <f>IF(B26=0,0,G26/B26)</f>
        <v>5.1594232207371561E-2</v>
      </c>
      <c r="I26" s="19"/>
      <c r="J26" s="20">
        <f>G26-D26</f>
        <v>-258816</v>
      </c>
      <c r="K26" s="20">
        <f>$J$60*0.5*(D26/(D$26+D$28))</f>
        <v>-743962.97028360097</v>
      </c>
      <c r="L26" s="18">
        <f>D26+K26</f>
        <v>6034838.0297163986</v>
      </c>
      <c r="M26" s="21">
        <f>L26/B26</f>
        <v>4.7755145853719684E-2</v>
      </c>
      <c r="N26" s="17">
        <f>B26-'[1]Sch M-2.3 (2)'!G251</f>
        <v>0</v>
      </c>
      <c r="O26" s="5"/>
      <c r="P26" s="5"/>
    </row>
    <row r="27" spans="1:16" x14ac:dyDescent="0.3">
      <c r="B27" s="6"/>
      <c r="G27" s="6"/>
      <c r="H27" s="6"/>
      <c r="I27" s="6"/>
      <c r="J27" s="6"/>
      <c r="K27" s="22"/>
      <c r="L27" s="6"/>
      <c r="M27" s="6"/>
    </row>
    <row r="28" spans="1:16" x14ac:dyDescent="0.3">
      <c r="A28" s="6" t="s">
        <v>28</v>
      </c>
      <c r="B28" s="17">
        <v>68895503</v>
      </c>
      <c r="D28" s="18">
        <v>3732449</v>
      </c>
      <c r="E28" s="19">
        <v>5.4175509829719942E-2</v>
      </c>
      <c r="G28" s="18">
        <f>'[1]Sch M-2.3 (2)'!$J$288</f>
        <v>3583260</v>
      </c>
      <c r="H28" s="19">
        <f>IF(B28=0,0,G28/B28)</f>
        <v>5.2010070962106192E-2</v>
      </c>
      <c r="I28" s="19"/>
      <c r="J28" s="20">
        <f>G28-D28</f>
        <v>-149189</v>
      </c>
      <c r="K28" s="20">
        <f>$J$60*0.5*(D28/(D$26+D$28))</f>
        <v>-409630.52971639915</v>
      </c>
      <c r="L28" s="18">
        <f>D28+K28</f>
        <v>3322818.470283601</v>
      </c>
      <c r="M28" s="21">
        <f>L28/B28</f>
        <v>4.8229831057095281E-2</v>
      </c>
      <c r="N28" s="17">
        <f>B28-'[1]Sch M-2.3 (2)'!G286</f>
        <v>0</v>
      </c>
    </row>
    <row r="29" spans="1:16" x14ac:dyDescent="0.3">
      <c r="B29" s="6"/>
      <c r="G29" s="6"/>
      <c r="H29" s="6"/>
      <c r="I29" s="6"/>
      <c r="J29" s="6"/>
      <c r="K29" s="6"/>
      <c r="L29" s="6"/>
      <c r="M29" s="6"/>
    </row>
    <row r="30" spans="1:16" x14ac:dyDescent="0.3">
      <c r="A30" s="6" t="s">
        <v>29</v>
      </c>
      <c r="B30" s="17">
        <v>0</v>
      </c>
      <c r="C30" s="17"/>
      <c r="D30" s="18">
        <v>0</v>
      </c>
      <c r="E30" s="19">
        <v>0</v>
      </c>
      <c r="F30" s="17"/>
      <c r="G30" s="18">
        <f>'[1]Sch M-2.3 (2)'!$J$332</f>
        <v>0</v>
      </c>
      <c r="H30" s="19">
        <f>IF(B30=0,0,G30/B30)</f>
        <v>0</v>
      </c>
      <c r="I30" s="19"/>
      <c r="J30" s="20">
        <f>G30-D30</f>
        <v>0</v>
      </c>
      <c r="K30" s="20">
        <v>0</v>
      </c>
      <c r="L30" s="18">
        <f>D30+K30</f>
        <v>0</v>
      </c>
      <c r="M30" s="19"/>
      <c r="N30" s="17">
        <f>B30-'[1]Sch M-2.3 (2)'!G330</f>
        <v>0</v>
      </c>
    </row>
    <row r="31" spans="1:16" s="6" customFormat="1" x14ac:dyDescent="0.3"/>
    <row r="32" spans="1:16" s="6" customFormat="1" ht="12.75" hidden="1" customHeight="1" x14ac:dyDescent="0.3">
      <c r="A32" s="32" t="s">
        <v>30</v>
      </c>
      <c r="B32" s="17"/>
      <c r="C32" s="33"/>
      <c r="D32" s="17"/>
      <c r="E32" s="19"/>
      <c r="F32" s="33"/>
      <c r="G32" s="17"/>
      <c r="H32" s="19"/>
      <c r="I32" s="19"/>
      <c r="J32" s="19"/>
      <c r="K32" s="19"/>
      <c r="L32" s="17"/>
      <c r="M32" s="19"/>
      <c r="N32" s="17"/>
    </row>
    <row r="33" spans="1:14" s="6" customFormat="1" ht="12.75" hidden="1" customHeight="1" x14ac:dyDescent="0.3">
      <c r="A33" s="32" t="s">
        <v>30</v>
      </c>
      <c r="B33" s="17"/>
      <c r="C33" s="33"/>
      <c r="D33" s="17"/>
      <c r="E33" s="19"/>
      <c r="F33" s="33"/>
      <c r="G33" s="17"/>
      <c r="H33" s="19"/>
      <c r="I33" s="19"/>
      <c r="J33" s="19"/>
      <c r="K33" s="19"/>
      <c r="L33" s="17"/>
      <c r="M33" s="19"/>
      <c r="N33" s="17"/>
    </row>
    <row r="34" spans="1:14" s="6" customFormat="1" hidden="1" x14ac:dyDescent="0.3">
      <c r="A34" s="23" t="s">
        <v>31</v>
      </c>
      <c r="B34" s="17"/>
      <c r="C34" s="17"/>
      <c r="D34" s="18"/>
      <c r="E34" s="19"/>
      <c r="F34" s="17"/>
      <c r="G34" s="18"/>
      <c r="H34" s="19"/>
      <c r="I34" s="19"/>
      <c r="J34" s="19"/>
      <c r="K34" s="19"/>
      <c r="L34" s="18"/>
      <c r="M34" s="19"/>
      <c r="N34" s="17"/>
    </row>
    <row r="35" spans="1:14" ht="15.6" hidden="1" x14ac:dyDescent="0.45">
      <c r="A35" s="23" t="s">
        <v>32</v>
      </c>
      <c r="B35" s="34"/>
      <c r="C35" s="34"/>
      <c r="D35" s="34"/>
      <c r="E35" s="28"/>
      <c r="F35" s="34"/>
      <c r="G35" s="34"/>
      <c r="H35" s="28"/>
      <c r="I35" s="28"/>
      <c r="J35" s="28"/>
      <c r="K35" s="28"/>
      <c r="L35" s="34"/>
      <c r="M35" s="28"/>
      <c r="N35" s="17"/>
    </row>
    <row r="36" spans="1:14" s="6" customFormat="1" ht="12.75" hidden="1" customHeight="1" x14ac:dyDescent="0.3">
      <c r="A36" s="32" t="s">
        <v>30</v>
      </c>
      <c r="B36" s="17"/>
      <c r="C36" s="33"/>
      <c r="D36" s="17"/>
      <c r="E36" s="19"/>
      <c r="F36" s="33"/>
      <c r="G36" s="17"/>
      <c r="H36" s="19"/>
      <c r="I36" s="19"/>
      <c r="J36" s="19"/>
      <c r="K36" s="19"/>
      <c r="L36" s="17"/>
      <c r="M36" s="19"/>
      <c r="N36" s="17"/>
    </row>
    <row r="37" spans="1:14" s="6" customFormat="1" ht="12.75" hidden="1" customHeight="1" x14ac:dyDescent="0.3">
      <c r="A37" s="32" t="s">
        <v>30</v>
      </c>
      <c r="B37" s="17"/>
      <c r="C37" s="33"/>
      <c r="D37" s="17"/>
      <c r="E37" s="19"/>
      <c r="F37" s="33"/>
      <c r="G37" s="17"/>
      <c r="H37" s="19"/>
      <c r="I37" s="19"/>
      <c r="J37" s="19"/>
      <c r="K37" s="19"/>
      <c r="L37" s="17"/>
      <c r="M37" s="19"/>
      <c r="N37" s="17"/>
    </row>
    <row r="38" spans="1:14" ht="15.6" x14ac:dyDescent="0.45">
      <c r="A38" s="23" t="s">
        <v>33</v>
      </c>
      <c r="B38" s="34">
        <v>-4334522</v>
      </c>
      <c r="C38" s="34"/>
      <c r="D38" s="34">
        <v>338179</v>
      </c>
      <c r="E38" s="28">
        <v>7.8019906231875158E-2</v>
      </c>
      <c r="F38" s="34"/>
      <c r="G38" s="34">
        <f>'[1]Sch M-2.3 (2)'!$J$354</f>
        <v>338179</v>
      </c>
      <c r="H38" s="28">
        <f>ABS(IF(B38=0,0,G38/B38))</f>
        <v>7.8019906231875158E-2</v>
      </c>
      <c r="I38" s="28"/>
      <c r="J38" s="29">
        <f>G38-D38</f>
        <v>0</v>
      </c>
      <c r="K38" s="29">
        <v>0</v>
      </c>
      <c r="L38" s="34">
        <f>D38+K38</f>
        <v>338179</v>
      </c>
      <c r="M38" s="30">
        <f>L38/B38</f>
        <v>-7.8019906231875158E-2</v>
      </c>
      <c r="N38" s="17">
        <f>B38-'[1]Sch M-2.3 (2)'!G352</f>
        <v>0</v>
      </c>
    </row>
    <row r="39" spans="1:14" s="33" customFormat="1" x14ac:dyDescent="0.3">
      <c r="A39" s="35"/>
    </row>
    <row r="40" spans="1:14" s="6" customFormat="1" x14ac:dyDescent="0.3">
      <c r="A40" s="23" t="s">
        <v>34</v>
      </c>
      <c r="B40" s="17">
        <v>6754787</v>
      </c>
      <c r="C40" s="17"/>
      <c r="D40" s="18">
        <v>427074</v>
      </c>
      <c r="E40" s="19">
        <v>6.3225383716762645E-2</v>
      </c>
      <c r="F40" s="17"/>
      <c r="G40" s="18">
        <f>'[1]Sch M-2.3 (2)'!$J$392</f>
        <v>411692</v>
      </c>
      <c r="H40" s="19">
        <f t="shared" ref="H40:H41" si="4">IF(B40=0,0,G40/B40)</f>
        <v>6.0948183858351122E-2</v>
      </c>
      <c r="I40" s="19"/>
      <c r="J40" s="20">
        <f t="shared" ref="J40:J41" si="5">G40-D40</f>
        <v>-15382</v>
      </c>
      <c r="K40" s="20">
        <v>0</v>
      </c>
      <c r="L40" s="18">
        <f t="shared" ref="L40:L41" si="6">D40+K40</f>
        <v>427074</v>
      </c>
      <c r="M40" s="21">
        <f t="shared" ref="M40:M41" si="7">L40/B40</f>
        <v>6.3225383716762645E-2</v>
      </c>
      <c r="N40" s="17">
        <f>B40-'[1]Sch M-2.3 (2)'!G390</f>
        <v>0</v>
      </c>
    </row>
    <row r="41" spans="1:14" x14ac:dyDescent="0.3">
      <c r="A41" s="23" t="s">
        <v>35</v>
      </c>
      <c r="B41" s="17">
        <v>3519981</v>
      </c>
      <c r="C41" s="17"/>
      <c r="D41" s="18">
        <v>204339</v>
      </c>
      <c r="E41" s="19">
        <v>5.805116561708714E-2</v>
      </c>
      <c r="F41" s="17"/>
      <c r="G41" s="18">
        <f>'[1]Sch M-2.3 (2)'!$J$425</f>
        <v>196213</v>
      </c>
      <c r="H41" s="19">
        <f t="shared" si="4"/>
        <v>5.5742630428971068E-2</v>
      </c>
      <c r="I41" s="19"/>
      <c r="J41" s="20">
        <f t="shared" si="5"/>
        <v>-8126</v>
      </c>
      <c r="K41" s="20">
        <v>0</v>
      </c>
      <c r="L41" s="18">
        <f t="shared" si="6"/>
        <v>204339</v>
      </c>
      <c r="M41" s="21">
        <f t="shared" si="7"/>
        <v>5.805116561708714E-2</v>
      </c>
      <c r="N41" s="17">
        <f>B41-'[1]Sch M-2.3 (2)'!G423</f>
        <v>0</v>
      </c>
    </row>
    <row r="42" spans="1:14" s="6" customFormat="1" x14ac:dyDescent="0.3">
      <c r="B42" s="17"/>
      <c r="D42" s="18"/>
      <c r="E42" s="19"/>
      <c r="G42" s="18"/>
      <c r="H42" s="19"/>
      <c r="I42" s="19"/>
      <c r="J42" s="19"/>
      <c r="K42" s="19"/>
      <c r="L42" s="18"/>
      <c r="M42" s="19"/>
      <c r="N42" s="17"/>
    </row>
    <row r="43" spans="1:14" s="36" customFormat="1" x14ac:dyDescent="0.3">
      <c r="A43" s="23" t="s">
        <v>36</v>
      </c>
      <c r="B43" s="17">
        <v>244537</v>
      </c>
      <c r="C43" s="17"/>
      <c r="D43" s="18">
        <v>0</v>
      </c>
      <c r="E43" s="19">
        <v>0</v>
      </c>
      <c r="F43" s="17"/>
      <c r="G43" s="18">
        <f>'[1]Sch M-2.3 (2)'!$J$456</f>
        <v>0</v>
      </c>
      <c r="H43" s="19">
        <f t="shared" ref="H43:H44" si="8">IF(B43=0,0,G43/B43)</f>
        <v>0</v>
      </c>
      <c r="I43" s="19"/>
      <c r="J43" s="20">
        <f t="shared" ref="J43:J44" si="9">G43-D43</f>
        <v>0</v>
      </c>
      <c r="K43" s="20">
        <v>0</v>
      </c>
      <c r="L43" s="18">
        <f t="shared" ref="L43:L44" si="10">D43+K43</f>
        <v>0</v>
      </c>
      <c r="M43" s="19">
        <f t="shared" ref="M43:M44" si="11">L43/B43</f>
        <v>0</v>
      </c>
      <c r="N43" s="17">
        <f>B43-'[1]Sch M-2.3 (2)'!G454</f>
        <v>0</v>
      </c>
    </row>
    <row r="44" spans="1:14" s="36" customFormat="1" x14ac:dyDescent="0.3">
      <c r="A44" s="23" t="s">
        <v>37</v>
      </c>
      <c r="B44" s="17">
        <v>304220</v>
      </c>
      <c r="C44" s="17"/>
      <c r="D44" s="18">
        <v>13305</v>
      </c>
      <c r="E44" s="19">
        <v>4.3734797186246795E-2</v>
      </c>
      <c r="F44" s="17"/>
      <c r="G44" s="18">
        <f>'[1]Sch M-2.3 (2)'!$J$487</f>
        <v>12777</v>
      </c>
      <c r="H44" s="19">
        <f t="shared" si="8"/>
        <v>4.1999211097232265E-2</v>
      </c>
      <c r="I44" s="19"/>
      <c r="J44" s="20">
        <f t="shared" si="9"/>
        <v>-528</v>
      </c>
      <c r="K44" s="20">
        <v>0</v>
      </c>
      <c r="L44" s="18">
        <f t="shared" si="10"/>
        <v>13305</v>
      </c>
      <c r="M44" s="21">
        <f t="shared" si="11"/>
        <v>4.3734797186246795E-2</v>
      </c>
      <c r="N44" s="17">
        <f>B44-'[1]Sch M-2.3 (2)'!G485</f>
        <v>0</v>
      </c>
    </row>
    <row r="45" spans="1:14" s="33" customFormat="1" x14ac:dyDescent="0.3">
      <c r="A45" s="6"/>
      <c r="B45" s="6"/>
      <c r="C45" s="6"/>
      <c r="D45" s="6"/>
      <c r="E45" s="19"/>
      <c r="F45" s="6"/>
      <c r="G45" s="6"/>
      <c r="H45" s="19"/>
      <c r="I45" s="19"/>
      <c r="J45" s="19"/>
      <c r="K45" s="19"/>
      <c r="L45" s="6"/>
      <c r="M45" s="19"/>
      <c r="N45" s="6"/>
    </row>
    <row r="46" spans="1:14" x14ac:dyDescent="0.3">
      <c r="A46" s="6" t="s">
        <v>38</v>
      </c>
      <c r="B46" s="17">
        <v>12453087</v>
      </c>
      <c r="D46" s="18"/>
      <c r="E46" s="19"/>
      <c r="G46" s="18"/>
      <c r="H46" s="19"/>
      <c r="I46" s="19"/>
      <c r="J46" s="20"/>
      <c r="K46" s="20"/>
      <c r="L46" s="18"/>
      <c r="M46" s="19"/>
      <c r="N46" s="17"/>
    </row>
    <row r="47" spans="1:14" ht="15.6" x14ac:dyDescent="0.45">
      <c r="A47" s="6" t="s">
        <v>39</v>
      </c>
      <c r="B47" s="34">
        <v>10936238</v>
      </c>
      <c r="D47" s="18"/>
      <c r="E47" s="19"/>
      <c r="G47" s="18"/>
      <c r="H47" s="19"/>
      <c r="I47" s="19"/>
      <c r="J47" s="20"/>
      <c r="K47" s="20"/>
      <c r="L47" s="18"/>
      <c r="M47" s="19"/>
      <c r="N47" s="17"/>
    </row>
    <row r="48" spans="1:14" ht="15.6" x14ac:dyDescent="0.45">
      <c r="A48" s="23" t="s">
        <v>40</v>
      </c>
      <c r="B48" s="34">
        <v>23389325</v>
      </c>
      <c r="C48" s="34">
        <f t="shared" ref="C48" si="12">SUM(C46:C47)</f>
        <v>0</v>
      </c>
      <c r="D48" s="34">
        <v>403883</v>
      </c>
      <c r="E48" s="28">
        <v>1.7267834792154112E-2</v>
      </c>
      <c r="F48" s="34"/>
      <c r="G48" s="34">
        <f>'[1]Sch M-2.3 (3)'!$I$237</f>
        <v>389243</v>
      </c>
      <c r="H48" s="28">
        <f>IF(B48=0,0,G48/B48)</f>
        <v>1.6641908220951223E-2</v>
      </c>
      <c r="I48" s="28"/>
      <c r="J48" s="34">
        <f t="shared" ref="J48" si="13">G48-D48</f>
        <v>-14640</v>
      </c>
      <c r="K48" s="34">
        <v>0</v>
      </c>
      <c r="L48" s="34">
        <f t="shared" ref="L48" si="14">D48+K48</f>
        <v>403883</v>
      </c>
      <c r="M48" s="30">
        <f>L48/B48</f>
        <v>1.7267834792154112E-2</v>
      </c>
      <c r="N48" s="17">
        <f>B48-'[1]Sch M-2.3 (3)'!G235</f>
        <v>0</v>
      </c>
    </row>
    <row r="49" spans="1:16" ht="15.6" x14ac:dyDescent="0.45">
      <c r="A49" s="23"/>
      <c r="B49" s="34"/>
      <c r="C49" s="34"/>
      <c r="D49" s="34"/>
      <c r="E49" s="28"/>
      <c r="F49" s="34"/>
      <c r="G49" s="34"/>
      <c r="H49" s="28"/>
      <c r="I49" s="28"/>
      <c r="J49" s="28"/>
      <c r="K49" s="28"/>
      <c r="L49" s="34"/>
      <c r="M49" s="28"/>
      <c r="N49" s="17"/>
    </row>
    <row r="50" spans="1:16" ht="15.6" x14ac:dyDescent="0.45">
      <c r="A50" s="23" t="s">
        <v>41</v>
      </c>
      <c r="B50" s="34">
        <v>13154202.00385</v>
      </c>
      <c r="C50" s="34"/>
      <c r="D50" s="34">
        <v>-750070.26000000164</v>
      </c>
      <c r="E50" s="28">
        <v>-5.7021342669093075E-2</v>
      </c>
      <c r="F50" s="34"/>
      <c r="G50" s="34">
        <f>'[1]Sch M-2.3 (4)'!O39</f>
        <v>-750070.26000000164</v>
      </c>
      <c r="H50" s="28">
        <f>G50/B50</f>
        <v>-5.7021342669093075E-2</v>
      </c>
      <c r="I50" s="28"/>
      <c r="J50" s="34">
        <f>G50-D50</f>
        <v>0</v>
      </c>
      <c r="K50" s="34">
        <v>0</v>
      </c>
      <c r="L50" s="34">
        <f>D50+K50</f>
        <v>-750070.26000000164</v>
      </c>
      <c r="M50" s="37">
        <f>L50/B50</f>
        <v>-5.7021342669093075E-2</v>
      </c>
      <c r="N50" s="17"/>
    </row>
    <row r="51" spans="1:16" s="6" customFormat="1" x14ac:dyDescent="0.3"/>
    <row r="52" spans="1:16" ht="15.6" x14ac:dyDescent="0.45">
      <c r="A52" s="38" t="s">
        <v>42</v>
      </c>
      <c r="B52" s="39">
        <v>1098994971.00385</v>
      </c>
      <c r="C52" s="39"/>
      <c r="D52" s="39">
        <v>59428042.739999995</v>
      </c>
      <c r="E52" s="40">
        <v>5.4074899620074612E-2</v>
      </c>
      <c r="F52" s="39"/>
      <c r="G52" s="39">
        <f>SUM(G13,G15,G17,G22,G24,G26,G28,G38,G40:G41,G43:G44,G48,G50)</f>
        <v>57120855.739999995</v>
      </c>
      <c r="H52" s="40">
        <f>IF(B52=0,0,G52/B52)</f>
        <v>5.1975538785063183E-2</v>
      </c>
      <c r="I52" s="40"/>
      <c r="J52" s="39">
        <f>SUM(J13,J15,J17,J22,J24,J26,J28,J38,J40:J41,J43:J44,J48,J50)</f>
        <v>-2307187</v>
      </c>
      <c r="K52" s="39">
        <f>SUM(K13,K15,K17,K22,K24,K26,K28,K38,K40:K41,K43:K44,K48,K50)</f>
        <v>-2307187</v>
      </c>
      <c r="L52" s="39">
        <f>SUM(L13,L15,L17,L22,L24,L26,L28,L38,L40:L41,L43:L44,L48,L50)</f>
        <v>57120855.739999995</v>
      </c>
      <c r="M52" s="41">
        <f>L52/B52</f>
        <v>5.1975538785063183E-2</v>
      </c>
      <c r="N52" s="17"/>
      <c r="O52" s="5">
        <v>1098994971</v>
      </c>
      <c r="P52" s="5">
        <f>B52-O52</f>
        <v>3.8499832153320313E-3</v>
      </c>
    </row>
    <row r="53" spans="1:16" s="6" customFormat="1" ht="4.2" customHeight="1" x14ac:dyDescent="0.3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6" s="6" customFormat="1" x14ac:dyDescent="0.3">
      <c r="A54" s="6" t="s">
        <v>43</v>
      </c>
    </row>
    <row r="55" spans="1:16" x14ac:dyDescent="0.3">
      <c r="A55" s="25" t="s">
        <v>44</v>
      </c>
      <c r="B55" s="18">
        <v>2623527</v>
      </c>
      <c r="E55" s="19"/>
      <c r="G55" s="6"/>
      <c r="H55" s="19">
        <f t="shared" ref="H55:H58" si="15">IF(B55=0,0,G55/B55)</f>
        <v>0</v>
      </c>
      <c r="I55" s="19"/>
      <c r="J55" s="19"/>
      <c r="K55" s="19"/>
      <c r="L55" s="6">
        <f t="shared" ref="L55:L58" si="16">D55+K55</f>
        <v>0</v>
      </c>
      <c r="M55" s="21">
        <f t="shared" ref="M55:M60" si="17">L55/B55</f>
        <v>0</v>
      </c>
      <c r="N55" s="17"/>
    </row>
    <row r="56" spans="1:16" x14ac:dyDescent="0.3">
      <c r="A56" s="25" t="s">
        <v>45</v>
      </c>
      <c r="B56" s="18">
        <v>1599304</v>
      </c>
      <c r="E56" s="19"/>
      <c r="G56" s="6"/>
      <c r="H56" s="19">
        <f t="shared" si="15"/>
        <v>0</v>
      </c>
      <c r="I56" s="19"/>
      <c r="J56" s="19"/>
      <c r="K56" s="19"/>
      <c r="L56" s="6">
        <f t="shared" si="16"/>
        <v>0</v>
      </c>
      <c r="M56" s="21">
        <f t="shared" si="17"/>
        <v>0</v>
      </c>
      <c r="N56" s="17"/>
    </row>
    <row r="57" spans="1:16" x14ac:dyDescent="0.3">
      <c r="A57" s="25" t="s">
        <v>46</v>
      </c>
      <c r="B57" s="18">
        <v>3785840</v>
      </c>
      <c r="D57" s="18">
        <v>-22391</v>
      </c>
      <c r="E57" s="19"/>
      <c r="G57" s="18">
        <v>-22391</v>
      </c>
      <c r="H57" s="19">
        <f t="shared" si="15"/>
        <v>-5.9144073706231641E-3</v>
      </c>
      <c r="I57" s="19"/>
      <c r="J57" s="19"/>
      <c r="K57" s="19"/>
      <c r="L57" s="18">
        <f t="shared" si="16"/>
        <v>-22391</v>
      </c>
      <c r="M57" s="21">
        <f t="shared" si="17"/>
        <v>-5.9144073706231641E-3</v>
      </c>
      <c r="N57" s="17"/>
    </row>
    <row r="58" spans="1:16" x14ac:dyDescent="0.3">
      <c r="A58" s="25" t="s">
        <v>47</v>
      </c>
      <c r="B58" s="18">
        <v>13775652</v>
      </c>
      <c r="D58" s="18"/>
      <c r="E58" s="19"/>
      <c r="G58" s="18"/>
      <c r="H58" s="19">
        <f t="shared" si="15"/>
        <v>0</v>
      </c>
      <c r="I58" s="19"/>
      <c r="J58" s="19"/>
      <c r="K58" s="19"/>
      <c r="L58" s="18">
        <f t="shared" si="16"/>
        <v>0</v>
      </c>
      <c r="M58" s="21">
        <f t="shared" si="17"/>
        <v>0</v>
      </c>
      <c r="N58" s="17"/>
    </row>
    <row r="59" spans="1:16" s="6" customFormat="1" ht="6" customHeight="1" x14ac:dyDescent="0.3">
      <c r="M59" s="43"/>
    </row>
    <row r="60" spans="1:16" x14ac:dyDescent="0.3">
      <c r="A60" s="44" t="s">
        <v>48</v>
      </c>
      <c r="B60" s="45">
        <v>1120779294.00385</v>
      </c>
      <c r="C60" s="45"/>
      <c r="D60" s="45">
        <v>59405651.739999995</v>
      </c>
      <c r="E60" s="46">
        <v>5.3003880476574838E-2</v>
      </c>
      <c r="F60" s="45"/>
      <c r="G60" s="45">
        <f>SUM(G52:G59)</f>
        <v>57098464.739999995</v>
      </c>
      <c r="H60" s="46">
        <f>IF(B60=0,0,G60/B60)</f>
        <v>5.0945324423350612E-2</v>
      </c>
      <c r="I60" s="47"/>
      <c r="J60" s="45">
        <f>SUM(J52:J59)</f>
        <v>-2307187</v>
      </c>
      <c r="K60" s="45">
        <f>SUM(K52:K59)</f>
        <v>-2307187</v>
      </c>
      <c r="L60" s="45">
        <f>SUM(L52:L59)</f>
        <v>57098464.739999995</v>
      </c>
      <c r="M60" s="46">
        <f t="shared" si="17"/>
        <v>5.0945324423350612E-2</v>
      </c>
      <c r="N60" s="17"/>
    </row>
    <row r="61" spans="1:16" s="6" customFormat="1" x14ac:dyDescent="0.3"/>
    <row r="62" spans="1:16" x14ac:dyDescent="0.3">
      <c r="A62" s="6" t="s">
        <v>49</v>
      </c>
      <c r="D62" s="6">
        <f>D13+D15</f>
        <v>29569462</v>
      </c>
      <c r="E62" s="48">
        <f>D62/D$60</f>
        <v>0.49775503060577991</v>
      </c>
      <c r="J62" s="6">
        <f>J13+J15</f>
        <v>-1153907</v>
      </c>
      <c r="K62" s="48">
        <f>J62/J$60</f>
        <v>0.50013587975313656</v>
      </c>
    </row>
    <row r="63" spans="1:16" x14ac:dyDescent="0.3">
      <c r="A63" s="6" t="s">
        <v>50</v>
      </c>
      <c r="D63" s="6">
        <f>D26+D28</f>
        <v>10511250</v>
      </c>
      <c r="E63" s="48">
        <f>D63/D$60</f>
        <v>0.17694023535007178</v>
      </c>
      <c r="J63" s="6">
        <f>J26+J28</f>
        <v>-408005</v>
      </c>
      <c r="K63" s="48">
        <f>J63/J$60</f>
        <v>0.17684088892664532</v>
      </c>
    </row>
  </sheetData>
  <printOptions horizontalCentered="1"/>
  <pageMargins left="0.5" right="0.5" top="1" bottom="0.25" header="0.25" footer="0.25"/>
  <pageSetup scale="77" orientation="landscape" r:id="rId1"/>
  <headerFooter scaleWithDoc="0">
    <oddHeader>&amp;C&amp;"Calibri,Bold"&amp;10LOUISVILLE GAS AND ELECTRIC COMPANY
Summary of Proposed Electric Revenue Increase
for the Twelve Months Ended June 30, 2018
Electric Operations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M-2.3 (1)</vt:lpstr>
      <vt:lpstr>'Sch M-2.3 (1)'!Print_Area</vt:lpstr>
      <vt:lpstr>'Sch M-2.3 (1)'!Print_Titles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Barber</dc:creator>
  <cp:lastModifiedBy>Kim Walton</cp:lastModifiedBy>
  <cp:lastPrinted>2017-07-17T15:59:31Z</cp:lastPrinted>
  <dcterms:created xsi:type="dcterms:W3CDTF">2017-07-07T19:26:39Z</dcterms:created>
  <dcterms:modified xsi:type="dcterms:W3CDTF">2017-07-17T16:04:22Z</dcterms:modified>
</cp:coreProperties>
</file>