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CN2016\CNs-00370-00371 - K L 2016 Rate Case\DR1 - PSC1\LGE\SRR Assigned\LGE PSC 1-54\1-SSeelyeExhibits\"/>
    </mc:Choice>
  </mc:AlternateContent>
  <bookViews>
    <workbookView xWindow="0" yWindow="0" windowWidth="14160" windowHeight="4170"/>
  </bookViews>
  <sheets>
    <sheet name="UAR" sheetId="1" r:id="rId1"/>
  </sheets>
  <externalReferences>
    <externalReference r:id="rId2"/>
  </externalReferences>
  <definedNames>
    <definedName name="_xlnm.Print_Area" localSheetId="0">UAR!$A$9:$C$56</definedName>
    <definedName name="WACC">'[1]LookUp Ranges'!$L$12</definedName>
  </definedNames>
  <calcPr calcId="171027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0" i="1"/>
  <c r="C43" i="1"/>
  <c r="C38" i="1"/>
  <c r="C33" i="1"/>
  <c r="C28" i="1"/>
  <c r="C21" i="1"/>
</calcChain>
</file>

<file path=xl/sharedStrings.xml><?xml version="1.0" encoding="utf-8"?>
<sst xmlns="http://schemas.openxmlformats.org/spreadsheetml/2006/main" count="34" uniqueCount="24">
  <si>
    <t>Louisville Gas and Electric Company</t>
  </si>
  <si>
    <t>Unauthorized Meter Reconnect Charges</t>
  </si>
  <si>
    <t>Cost Justification</t>
  </si>
  <si>
    <t>Charge Description</t>
  </si>
  <si>
    <t>Cost</t>
  </si>
  <si>
    <t>Electric Charges</t>
  </si>
  <si>
    <t>Field Investigator - (1/2 hour)</t>
  </si>
  <si>
    <t>Transportation - (1/2 hour)</t>
  </si>
  <si>
    <t>Back Office Admin Labor - (1/2 hour)</t>
  </si>
  <si>
    <t>Lock Costs</t>
  </si>
  <si>
    <t>Total Charge without meter replacement at August 31, 2016</t>
  </si>
  <si>
    <t>Total Charge if meter replacement necessary:</t>
  </si>
  <si>
    <t>UAR Charge for 1/0 Standard Meter Replacement</t>
  </si>
  <si>
    <t xml:space="preserve">   Charge without meter replacement</t>
  </si>
  <si>
    <t xml:space="preserve">   Charge for 1/0 Standard Meter Replacement</t>
  </si>
  <si>
    <t>UAR Charge for 1/0 AMR Meter Replacement</t>
  </si>
  <si>
    <t xml:space="preserve">   Charge for 1/0 AMR Meter Replacement</t>
  </si>
  <si>
    <t>UAR Charge for 1/0 AMS Meter Replacement</t>
  </si>
  <si>
    <t xml:space="preserve">   Charge for 1/0 AMS Meter Replacement</t>
  </si>
  <si>
    <t>UAR Charge for 3/0 Standard Meter Replacement</t>
  </si>
  <si>
    <t xml:space="preserve">   Charge for 3/0 Standard Meter Replacement</t>
  </si>
  <si>
    <t>Gas Charge</t>
  </si>
  <si>
    <t>UAR Charge for Standard Meter Replacement</t>
  </si>
  <si>
    <t xml:space="preserve">   Charge for Standard Meter Replacement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</si>
</sst>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/>
    <xf numFmtId="44" fontId="0" fillId="0" borderId="0" xfId="2" applyFont="1"/>
    <xf numFmtId="43" fontId="0" fillId="0" borderId="0" xfId="1" applyFont="1"/>
    <xf numFmtId="0" fontId="3" fillId="0" borderId="0" xfId="0" quotePrefix="1" applyFont="1" applyAlignment="1">
      <alignment horizontal="left"/>
    </xf>
    <xf numFmtId="44" fontId="3" fillId="0" borderId="2" xfId="2" applyBorder="1"/>
    <xf numFmtId="15" fontId="3" fillId="0" borderId="0" xfId="0" applyNumberFormat="1" applyFont="1" applyBorder="1" applyAlignment="1">
      <alignment horizontal="left"/>
    </xf>
    <xf numFmtId="44" fontId="3" fillId="0" borderId="0" xfId="2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ummings\Initiatives\Transportation%20-%20Buy%20or%20lease\CEM%2020080121%20with%20UMS%20tab%20-%20H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Help"/>
      <sheetName val="LookUp Ranges"/>
      <sheetName val="Depreciation"/>
      <sheetName val="Inputs"/>
      <sheetName val="PL and CF"/>
      <sheetName val="Summary"/>
      <sheetName val="UMS Worksheet"/>
    </sheetNames>
    <sheetDataSet>
      <sheetData sheetId="0"/>
      <sheetData sheetId="1"/>
      <sheetData sheetId="2">
        <row r="12">
          <cell r="L12">
            <v>5.6000000000000001E-2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57"/>
  <sheetViews>
    <sheetView tabSelected="1" zoomScaleNormal="100" workbookViewId="0"/>
  </sheetViews>
  <sheetFormatPr defaultRowHeight="12.75" x14ac:dyDescent="0.2"/>
  <cols>
    <col min="1" max="1" width="59.28515625" bestFit="1" customWidth="1"/>
    <col min="2" max="2" width="3.28515625" customWidth="1"/>
    <col min="3" max="3" width="10.28515625" customWidth="1"/>
  </cols>
  <sheetData>
    <row r="1" spans="1:3" x14ac:dyDescent="0.2">
      <c r="A1" s="1"/>
      <c r="B1" s="1"/>
    </row>
    <row r="2" spans="1:3" x14ac:dyDescent="0.2">
      <c r="A2" s="2"/>
      <c r="B2" s="2"/>
    </row>
    <row r="3" spans="1:3" x14ac:dyDescent="0.2">
      <c r="A3" s="2"/>
      <c r="B3" s="2"/>
    </row>
    <row r="4" spans="1:3" x14ac:dyDescent="0.2">
      <c r="A4" s="2"/>
      <c r="B4" s="2"/>
    </row>
    <row r="5" spans="1:3" x14ac:dyDescent="0.2">
      <c r="A5" s="2"/>
      <c r="B5" s="2"/>
    </row>
    <row r="6" spans="1:3" x14ac:dyDescent="0.2">
      <c r="A6" s="2"/>
      <c r="B6" s="2"/>
    </row>
    <row r="7" spans="1:3" x14ac:dyDescent="0.2">
      <c r="A7" s="2"/>
      <c r="B7" s="2"/>
    </row>
    <row r="9" spans="1:3" x14ac:dyDescent="0.2">
      <c r="A9" s="3" t="s">
        <v>0</v>
      </c>
      <c r="B9" s="3"/>
    </row>
    <row r="10" spans="1:3" x14ac:dyDescent="0.2">
      <c r="A10" s="4" t="s">
        <v>1</v>
      </c>
      <c r="B10" s="4"/>
    </row>
    <row r="11" spans="1:3" x14ac:dyDescent="0.2">
      <c r="A11" s="5" t="s">
        <v>2</v>
      </c>
      <c r="B11" s="5"/>
    </row>
    <row r="14" spans="1:3" ht="13.5" thickBot="1" x14ac:dyDescent="0.25">
      <c r="A14" s="6" t="s">
        <v>3</v>
      </c>
      <c r="B14" s="6"/>
      <c r="C14" s="7" t="s">
        <v>4</v>
      </c>
    </row>
    <row r="15" spans="1:3" x14ac:dyDescent="0.2">
      <c r="A15" s="8"/>
      <c r="B15" s="8"/>
      <c r="C15" s="9"/>
    </row>
    <row r="16" spans="1:3" x14ac:dyDescent="0.2">
      <c r="A16" s="8" t="s">
        <v>5</v>
      </c>
      <c r="B16" s="8"/>
      <c r="C16" s="9"/>
    </row>
    <row r="17" spans="1:3" x14ac:dyDescent="0.2">
      <c r="A17" s="10" t="s">
        <v>6</v>
      </c>
      <c r="B17" s="10"/>
      <c r="C17" s="11">
        <v>34.393972625031324</v>
      </c>
    </row>
    <row r="18" spans="1:3" x14ac:dyDescent="0.2">
      <c r="A18" s="10" t="s">
        <v>7</v>
      </c>
      <c r="B18" s="10"/>
      <c r="C18" s="12">
        <v>3.1472096700023351</v>
      </c>
    </row>
    <row r="19" spans="1:3" x14ac:dyDescent="0.2">
      <c r="A19" s="10" t="s">
        <v>8</v>
      </c>
      <c r="B19" s="10"/>
      <c r="C19" s="12">
        <v>21.043680619262584</v>
      </c>
    </row>
    <row r="20" spans="1:3" x14ac:dyDescent="0.2">
      <c r="A20" s="10" t="s">
        <v>9</v>
      </c>
      <c r="B20" s="10"/>
      <c r="C20" s="12">
        <v>11.821479485346497</v>
      </c>
    </row>
    <row r="21" spans="1:3" x14ac:dyDescent="0.2">
      <c r="A21" s="13" t="s">
        <v>10</v>
      </c>
      <c r="B21" s="13"/>
      <c r="C21" s="14">
        <f>SUM(C17:C20)</f>
        <v>70.406342399642739</v>
      </c>
    </row>
    <row r="23" spans="1:3" x14ac:dyDescent="0.2">
      <c r="A23" s="13"/>
      <c r="B23" s="13"/>
    </row>
    <row r="24" spans="1:3" x14ac:dyDescent="0.2">
      <c r="A24" s="13" t="s">
        <v>11</v>
      </c>
      <c r="B24" s="13"/>
    </row>
    <row r="25" spans="1:3" x14ac:dyDescent="0.2">
      <c r="A25" s="10" t="s">
        <v>12</v>
      </c>
      <c r="B25" s="10"/>
    </row>
    <row r="26" spans="1:3" x14ac:dyDescent="0.2">
      <c r="A26" s="13" t="s">
        <v>13</v>
      </c>
      <c r="B26" s="13"/>
      <c r="C26" s="11">
        <v>70.406342399642753</v>
      </c>
    </row>
    <row r="27" spans="1:3" x14ac:dyDescent="0.2">
      <c r="A27" s="10" t="s">
        <v>14</v>
      </c>
      <c r="B27" s="10"/>
      <c r="C27" s="12">
        <v>19.183979866571068</v>
      </c>
    </row>
    <row r="28" spans="1:3" x14ac:dyDescent="0.2">
      <c r="A28" s="10"/>
      <c r="B28" s="10"/>
      <c r="C28" s="14">
        <f>SUM(C26:C27)</f>
        <v>89.590322266213818</v>
      </c>
    </row>
    <row r="29" spans="1:3" x14ac:dyDescent="0.2">
      <c r="A29" s="10"/>
      <c r="B29" s="10"/>
    </row>
    <row r="30" spans="1:3" x14ac:dyDescent="0.2">
      <c r="A30" s="10" t="s">
        <v>15</v>
      </c>
      <c r="B30" s="10"/>
    </row>
    <row r="31" spans="1:3" x14ac:dyDescent="0.2">
      <c r="A31" s="13" t="s">
        <v>13</v>
      </c>
      <c r="B31" s="13"/>
      <c r="C31" s="11">
        <v>70.406342399642753</v>
      </c>
    </row>
    <row r="32" spans="1:3" x14ac:dyDescent="0.2">
      <c r="A32" s="10" t="s">
        <v>16</v>
      </c>
      <c r="B32" s="10"/>
      <c r="C32" s="12">
        <v>40.006375310935773</v>
      </c>
    </row>
    <row r="33" spans="1:3" x14ac:dyDescent="0.2">
      <c r="A33" s="10"/>
      <c r="B33" s="10"/>
      <c r="C33" s="14">
        <f>SUM(C31:C32)</f>
        <v>110.41271771057853</v>
      </c>
    </row>
    <row r="35" spans="1:3" x14ac:dyDescent="0.2">
      <c r="A35" s="10" t="s">
        <v>17</v>
      </c>
      <c r="B35" s="10"/>
    </row>
    <row r="36" spans="1:3" x14ac:dyDescent="0.2">
      <c r="A36" s="13" t="s">
        <v>13</v>
      </c>
      <c r="B36" s="13"/>
      <c r="C36" s="11">
        <v>70.406342399642753</v>
      </c>
    </row>
    <row r="37" spans="1:3" x14ac:dyDescent="0.2">
      <c r="A37" s="10" t="s">
        <v>18</v>
      </c>
      <c r="B37" s="10"/>
      <c r="C37" s="12">
        <v>103.69718846795173</v>
      </c>
    </row>
    <row r="38" spans="1:3" x14ac:dyDescent="0.2">
      <c r="C38" s="14">
        <f>SUM(C36:C37)</f>
        <v>174.10353086759449</v>
      </c>
    </row>
    <row r="40" spans="1:3" x14ac:dyDescent="0.2">
      <c r="A40" s="10" t="s">
        <v>19</v>
      </c>
      <c r="B40" s="10"/>
    </row>
    <row r="41" spans="1:3" x14ac:dyDescent="0.2">
      <c r="A41" s="13" t="s">
        <v>13</v>
      </c>
      <c r="B41" s="13"/>
      <c r="C41" s="11">
        <v>70.406342399642753</v>
      </c>
    </row>
    <row r="42" spans="1:3" x14ac:dyDescent="0.2">
      <c r="A42" s="10" t="s">
        <v>20</v>
      </c>
      <c r="B42" s="10"/>
      <c r="C42" s="12">
        <v>106.72514637121593</v>
      </c>
    </row>
    <row r="43" spans="1:3" x14ac:dyDescent="0.2">
      <c r="A43" s="10"/>
      <c r="B43" s="10"/>
      <c r="C43" s="14">
        <f>SUM(C41:C42)</f>
        <v>177.13148877085868</v>
      </c>
    </row>
    <row r="44" spans="1:3" x14ac:dyDescent="0.2">
      <c r="A44" s="15"/>
      <c r="B44" s="15"/>
    </row>
    <row r="45" spans="1:3" x14ac:dyDescent="0.2">
      <c r="A45" s="8" t="s">
        <v>21</v>
      </c>
      <c r="B45" s="8"/>
    </row>
    <row r="46" spans="1:3" x14ac:dyDescent="0.2">
      <c r="A46" s="10" t="s">
        <v>6</v>
      </c>
      <c r="B46" s="10"/>
      <c r="C46" s="11">
        <v>34.393972625031324</v>
      </c>
    </row>
    <row r="47" spans="1:3" x14ac:dyDescent="0.2">
      <c r="A47" s="10" t="s">
        <v>7</v>
      </c>
      <c r="B47" s="10"/>
      <c r="C47" s="12">
        <v>3.1472096700023351</v>
      </c>
    </row>
    <row r="48" spans="1:3" x14ac:dyDescent="0.2">
      <c r="A48" s="10" t="s">
        <v>8</v>
      </c>
      <c r="B48" s="10"/>
      <c r="C48" s="12">
        <v>21.043680619262584</v>
      </c>
    </row>
    <row r="49" spans="1:3" x14ac:dyDescent="0.2">
      <c r="A49" s="10" t="s">
        <v>9</v>
      </c>
      <c r="B49" s="10"/>
      <c r="C49" s="12">
        <v>11.821479485346497</v>
      </c>
    </row>
    <row r="50" spans="1:3" x14ac:dyDescent="0.2">
      <c r="A50" s="13" t="s">
        <v>10</v>
      </c>
      <c r="B50" s="13"/>
      <c r="C50" s="14">
        <f>SUM(C46:C49)</f>
        <v>70.406342399642739</v>
      </c>
    </row>
    <row r="51" spans="1:3" x14ac:dyDescent="0.2">
      <c r="A51" s="13"/>
      <c r="B51" s="13"/>
      <c r="C51" s="16"/>
    </row>
    <row r="52" spans="1:3" x14ac:dyDescent="0.2">
      <c r="A52" s="13" t="s">
        <v>11</v>
      </c>
      <c r="B52" s="13"/>
    </row>
    <row r="53" spans="1:3" x14ac:dyDescent="0.2">
      <c r="A53" s="10" t="s">
        <v>22</v>
      </c>
      <c r="B53" s="10"/>
    </row>
    <row r="54" spans="1:3" x14ac:dyDescent="0.2">
      <c r="A54" s="13" t="s">
        <v>13</v>
      </c>
      <c r="B54" s="13"/>
      <c r="C54" s="11">
        <v>70.406342399642753</v>
      </c>
    </row>
    <row r="55" spans="1:3" x14ac:dyDescent="0.2">
      <c r="A55" s="10" t="s">
        <v>23</v>
      </c>
      <c r="B55" s="10"/>
      <c r="C55" s="12">
        <v>62</v>
      </c>
    </row>
    <row r="56" spans="1:3" x14ac:dyDescent="0.2">
      <c r="A56" s="10"/>
      <c r="B56" s="10"/>
      <c r="C56" s="14">
        <f>SUM(C54:C55)</f>
        <v>132.40634239964277</v>
      </c>
    </row>
    <row r="57" spans="1:3" x14ac:dyDescent="0.2">
      <c r="A57" s="13"/>
      <c r="B57" s="13"/>
    </row>
  </sheetData>
  <printOptions horizontalCentered="1"/>
  <pageMargins left="0.75" right="0.75" top="1" bottom="1" header="0.5" footer="0.5"/>
  <pageSetup orientation="portrait" r:id="rId1"/>
  <headerFooter alignWithMargins="0">
    <oddHeader>&amp;RExhibit WSS-15
Page 1 of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UAR</vt:lpstr>
      <vt:lpstr>UAR!Print_Area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 Blake</dc:creator>
  <cp:lastModifiedBy>Knoy, Jason</cp:lastModifiedBy>
  <cp:lastPrinted>2016-11-28T21:04:12Z</cp:lastPrinted>
  <dcterms:created xsi:type="dcterms:W3CDTF">2016-11-25T16:37:29Z</dcterms:created>
  <dcterms:modified xsi:type="dcterms:W3CDTF">2016-11-28T21:04:21Z</dcterms:modified>
</cp:coreProperties>
</file>