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1600" windowHeight="9720" tabRatio="932"/>
  </bookViews>
  <sheets>
    <sheet name="2013 Health summary" sheetId="6" r:id="rId1"/>
    <sheet name="2014 Health summary" sheetId="10" r:id="rId2"/>
    <sheet name="2015 Health summary" sheetId="11" r:id="rId3"/>
    <sheet name="2016 Health summary" sheetId="38" r:id="rId4"/>
    <sheet name="2013 to 2016 LTD Summary" sheetId="30" r:id="rId5"/>
    <sheet name="2013 to 2016 Life summary" sheetId="35" r:id="rId6"/>
    <sheet name="2013 to 2016 Match and RIA" sheetId="37" r:id="rId7"/>
  </sheets>
  <definedNames>
    <definedName name="_xlnm._FilterDatabase" localSheetId="0" hidden="1">'2013 Health summary'!$A$20:$P$50</definedName>
    <definedName name="_xlnm._FilterDatabase" localSheetId="1" hidden="1">'2014 Health summary'!$A$20:$S$69</definedName>
    <definedName name="_xlnm._FilterDatabase" localSheetId="2" hidden="1">'2015 Health summary'!$A$22:$P$68</definedName>
    <definedName name="_xlnm.Print_Titles" localSheetId="0">'2013 Health summary'!$6:$6</definedName>
    <definedName name="_xlnm.Print_Titles" localSheetId="1">'2014 Health summary'!$6:$6</definedName>
    <definedName name="_xlnm.Print_Titles" localSheetId="2">'2015 Health summary'!$6:$6</definedName>
  </definedNames>
  <calcPr calcId="152511"/>
</workbook>
</file>

<file path=xl/calcChain.xml><?xml version="1.0" encoding="utf-8"?>
<calcChain xmlns="http://schemas.openxmlformats.org/spreadsheetml/2006/main">
  <c r="K34" i="37" l="1"/>
  <c r="K25" i="37"/>
  <c r="K16" i="37"/>
  <c r="K7" i="37"/>
  <c r="N76" i="38" l="1"/>
  <c r="K76" i="38"/>
  <c r="N75" i="38"/>
  <c r="K75" i="38"/>
  <c r="N74" i="38"/>
  <c r="K74" i="38"/>
  <c r="N73" i="38"/>
  <c r="K73" i="38"/>
  <c r="N72" i="38"/>
  <c r="K72" i="38"/>
  <c r="N71" i="38"/>
  <c r="K71" i="38"/>
  <c r="N68" i="38"/>
  <c r="K68" i="38"/>
  <c r="N67" i="38"/>
  <c r="K67" i="38"/>
  <c r="N66" i="38"/>
  <c r="K66" i="38"/>
  <c r="N65" i="38"/>
  <c r="K65" i="38"/>
  <c r="N62" i="38"/>
  <c r="K62" i="38"/>
  <c r="N61" i="38"/>
  <c r="K61" i="38"/>
  <c r="N60" i="38"/>
  <c r="K60" i="38"/>
  <c r="N59" i="38"/>
  <c r="K59" i="38"/>
  <c r="N58" i="38"/>
  <c r="K58" i="38"/>
  <c r="N57" i="38"/>
  <c r="K57" i="38"/>
  <c r="N54" i="38"/>
  <c r="K54" i="38"/>
  <c r="N53" i="38"/>
  <c r="K53" i="38"/>
  <c r="N52" i="38"/>
  <c r="K52" i="38"/>
  <c r="N51" i="38"/>
  <c r="K51" i="38"/>
  <c r="N50" i="38"/>
  <c r="K50" i="38"/>
  <c r="N49" i="38"/>
  <c r="K49" i="38"/>
  <c r="N46" i="38"/>
  <c r="K46" i="38"/>
  <c r="N45" i="38"/>
  <c r="K45" i="38"/>
  <c r="N44" i="38"/>
  <c r="K44" i="38"/>
  <c r="N43" i="38"/>
  <c r="K43" i="38"/>
  <c r="N42" i="38"/>
  <c r="K42" i="38"/>
  <c r="N41" i="38"/>
  <c r="K41" i="38"/>
  <c r="N38" i="38"/>
  <c r="K38" i="38"/>
  <c r="N37" i="38"/>
  <c r="K37" i="38"/>
  <c r="N36" i="38"/>
  <c r="K36" i="38"/>
  <c r="N35" i="38"/>
  <c r="K35" i="38"/>
  <c r="N34" i="38"/>
  <c r="K34" i="38"/>
  <c r="N33" i="38"/>
  <c r="K33" i="38"/>
  <c r="N30" i="38"/>
  <c r="K30" i="38"/>
  <c r="N29" i="38"/>
  <c r="K29" i="38"/>
  <c r="N28" i="38"/>
  <c r="K28" i="38"/>
  <c r="N27" i="38"/>
  <c r="K27" i="38"/>
  <c r="N26" i="38"/>
  <c r="K26" i="38"/>
  <c r="N23" i="38"/>
  <c r="K23" i="38"/>
  <c r="N22" i="38"/>
  <c r="K22" i="38"/>
  <c r="N21" i="38"/>
  <c r="K21" i="38"/>
  <c r="N9" i="6" l="1"/>
  <c r="N10" i="6"/>
  <c r="N11" i="6"/>
  <c r="N14" i="6"/>
  <c r="N15" i="6"/>
  <c r="N16" i="6"/>
  <c r="N17" i="6"/>
  <c r="N21" i="6"/>
  <c r="N22" i="6"/>
  <c r="N23" i="6"/>
  <c r="N24" i="6"/>
  <c r="N25" i="6"/>
  <c r="N26" i="6"/>
  <c r="N29" i="6"/>
  <c r="N30" i="6"/>
  <c r="N31" i="6"/>
  <c r="N32" i="6"/>
  <c r="N33" i="6"/>
  <c r="N34" i="6"/>
  <c r="N37" i="6"/>
  <c r="N38" i="6"/>
  <c r="N39" i="6"/>
  <c r="N40" i="6"/>
  <c r="N41" i="6"/>
  <c r="N42" i="6"/>
  <c r="N45" i="6"/>
  <c r="N46" i="6"/>
  <c r="N47" i="6"/>
  <c r="N48" i="6"/>
  <c r="N49" i="6"/>
  <c r="N50" i="6"/>
  <c r="N8" i="6"/>
</calcChain>
</file>

<file path=xl/sharedStrings.xml><?xml version="1.0" encoding="utf-8"?>
<sst xmlns="http://schemas.openxmlformats.org/spreadsheetml/2006/main" count="503" uniqueCount="93">
  <si>
    <t>Grand Total</t>
  </si>
  <si>
    <t>Employee (EE)</t>
  </si>
  <si>
    <t>EE + Spouse</t>
  </si>
  <si>
    <t>EE + Family</t>
  </si>
  <si>
    <t>By Benefit Plan, By Coverage Level, By Salary Administration Plan</t>
  </si>
  <si>
    <t>EE+ Child(ren)</t>
  </si>
  <si>
    <t>Delta Dental - Basic</t>
  </si>
  <si>
    <t>Deltal Dental - High</t>
  </si>
  <si>
    <t>EPO/HMO</t>
  </si>
  <si>
    <t>PPO - 80/20 Standard</t>
  </si>
  <si>
    <t>PPO - 80/20 High Deductible</t>
  </si>
  <si>
    <t>PPO - 90/10 Low Deductible</t>
  </si>
  <si>
    <t>EE+ Spouse with ESP surcharge</t>
  </si>
  <si>
    <t>EE+ Family with ESP surcharge</t>
  </si>
  <si>
    <t>VSP Vision Plan</t>
  </si>
  <si>
    <t>Medical, Dental and Vision Enrollment</t>
  </si>
  <si>
    <t>EPO/HMO - Healthy for Life Rate (HMOHFL)</t>
  </si>
  <si>
    <t>HDHP with HSA - Healthy for Life Rate (HDHPHL)</t>
  </si>
  <si>
    <t>PPO -80/20 Standard - Healthy for Life Rate (PPOHFL)</t>
  </si>
  <si>
    <t>Employee (EE) with Tobacco surcharge</t>
  </si>
  <si>
    <t>EE + Spouse with Tobacco surcharge</t>
  </si>
  <si>
    <t>EE + Family with Tobacco surcharge</t>
  </si>
  <si>
    <t>Monthly FT Co Cost</t>
  </si>
  <si>
    <t>Monthly FT EE Cost</t>
  </si>
  <si>
    <t>Monthly FT Total Cost</t>
  </si>
  <si>
    <t>Monthly PT Co Cost</t>
  </si>
  <si>
    <t>Monthly PT EE Cost</t>
  </si>
  <si>
    <t>Monthly PT Total Cost</t>
  </si>
  <si>
    <t>PPO - LOW - Healthy For Life Rate (PPOLOH)</t>
  </si>
  <si>
    <t>EE with Tobacco surcharge</t>
  </si>
  <si>
    <t>EE + Child(ren) with Tobacco surcharge</t>
  </si>
  <si>
    <t>EE + Child(ren)</t>
  </si>
  <si>
    <t>EE + Family with ESP surcharge with Tobacco surcharge</t>
  </si>
  <si>
    <t>EE + Spouse with ESP surcharge</t>
  </si>
  <si>
    <t>EE + Family with ESP surcharge</t>
  </si>
  <si>
    <t>EE + Spouse with ESP surcharge and Tobacco surcharge</t>
  </si>
  <si>
    <t>EE + Family with ESP surcharge and Tobacco surcharge</t>
  </si>
  <si>
    <t>LTD Insurance Enrollment</t>
  </si>
  <si>
    <t>By Benefit Plan, By Salary Plan</t>
  </si>
  <si>
    <t>Monthly EE Cost</t>
  </si>
  <si>
    <t>Monthly Co Cost</t>
  </si>
  <si>
    <t>2013 Long-Term Disability Insurance</t>
  </si>
  <si>
    <t>$.525 of $100 of covered monthly salary</t>
  </si>
  <si>
    <t>2014 Long-Term Disability Insurance</t>
  </si>
  <si>
    <t>2015  Long-Term Disability Insurance</t>
  </si>
  <si>
    <t>2016 Long-Term Disability Insurance</t>
  </si>
  <si>
    <t>Life Insurance Enrollment</t>
  </si>
  <si>
    <t>By Benefit Plan, By Salary Administration Plan</t>
  </si>
  <si>
    <t>Dependent Life - $10,000 Sp/$5,000 child (DEP10K)</t>
  </si>
  <si>
    <t>Dependent Life - $25,000 sp/$10,000 child (DEP25K)</t>
  </si>
  <si>
    <t>Dependent Life - $50,000 sp/$20,000 child (DEP50K)</t>
  </si>
  <si>
    <t>Dependent Life - $5,000 sp/$2,500 child (DEP5K)</t>
  </si>
  <si>
    <t>EE Supp Life 1X Salary (LIF-1X)</t>
  </si>
  <si>
    <t>see below</t>
  </si>
  <si>
    <t>EE Supp Life 2X Salary (LIF-2X)</t>
  </si>
  <si>
    <t>EE Supp Life 3X Salary (LIF-3X)</t>
  </si>
  <si>
    <t>$.176 per $1,000 of coverage</t>
  </si>
  <si>
    <t>$.156 per $1,000 of coverage</t>
  </si>
  <si>
    <t>Age as of Jan 1</t>
  </si>
  <si>
    <t>&lt; 30</t>
  </si>
  <si>
    <t>30 BLT 35</t>
  </si>
  <si>
    <t>35 BLT 40</t>
  </si>
  <si>
    <t>40 BLT 45</t>
  </si>
  <si>
    <t>45 BLT 50</t>
  </si>
  <si>
    <t>50 BLT 55</t>
  </si>
  <si>
    <t>55 BLT 60</t>
  </si>
  <si>
    <t>60 BLT 65</t>
  </si>
  <si>
    <t>65 BLT 70</t>
  </si>
  <si>
    <t xml:space="preserve">70 or older </t>
  </si>
  <si>
    <t>$.203 per $1,000 of coverage</t>
  </si>
  <si>
    <t>$.183 per $1,000 of coverage</t>
  </si>
  <si>
    <t>401(k) Company Match</t>
  </si>
  <si>
    <t>By Salary Administration Plan</t>
  </si>
  <si>
    <t>401k Company Match</t>
  </si>
  <si>
    <t>Retirement Income Acct (RIA)</t>
  </si>
  <si>
    <t>All Salary Admin Plans</t>
  </si>
  <si>
    <t>2013 to 2016 EE Supplemental Life Insurance Rates are based on Age- EE paid</t>
  </si>
  <si>
    <t>Full-time EE Basic Life and AD&amp;D insurance</t>
  </si>
  <si>
    <t>Part-time EE Basic Life insurance</t>
  </si>
  <si>
    <t>Monthly Rate Per $1,000 of coverage</t>
  </si>
  <si>
    <t>401(k) Company Match and Retirement Income Account (RIA)</t>
  </si>
  <si>
    <t>HDHP with HSA - Base Rate (HDEHL and HDHP)</t>
  </si>
  <si>
    <t>EPO/HMO - Base Rate (HMO and HMOEHL)</t>
  </si>
  <si>
    <t>PPO - 80/20 Standard - Base Rate (PPO and PPOEHL)</t>
  </si>
  <si>
    <t>PPO - 90/10 Low Deductible - Base Rate (PPOLOW and PLOEHL)</t>
  </si>
  <si>
    <t>Note:  Enrollment numbers include full-time and part-time employees as of 1/1.  It does not include inactive employees on LTD status nor employees who waived coverage.</t>
  </si>
  <si>
    <t>\</t>
  </si>
  <si>
    <t>Bargaining Unit</t>
  </si>
  <si>
    <t>Exempt</t>
  </si>
  <si>
    <t>Hourly</t>
  </si>
  <si>
    <t>Manager</t>
  </si>
  <si>
    <t>Non-exempt</t>
  </si>
  <si>
    <t>Officer &amp;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</si>
</sst>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.0_);_(&quot;$&quot;* \(#,##0.0\);_(&quot;$&quot;* &quot;-&quot;??_);_(@_)"/>
    <numFmt numFmtId="165" formatCode="_(&quot;$&quot;* #,##0.000_);_(&quot;$&quot;* \(#,##0.000\);_(&quot;$&quot;* &quot;-&quot;??_);_(@_)"/>
  </numFmts>
  <fonts count="18" x14ac:knownFonts="1">
    <font>
      <sz val="11"/>
      <color indexed="8"/>
      <name val="Calibri"/>
      <family val="2"/>
    </font>
    <font>
      <sz val="10"/>
      <name val="Arial Unicode MS"/>
      <family val="2"/>
    </font>
    <font>
      <sz val="10"/>
      <name val="Arial Unicode MS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Polo"/>
    </font>
    <font>
      <sz val="16"/>
      <name val="Polo"/>
    </font>
    <font>
      <sz val="10"/>
      <name val="Arial"/>
      <family val="2"/>
    </font>
    <font>
      <sz val="10"/>
      <name val="Polo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1" fillId="0" borderId="0"/>
    <xf numFmtId="0" fontId="2" fillId="0" borderId="0"/>
  </cellStyleXfs>
  <cellXfs count="87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49" fontId="3" fillId="0" borderId="0" xfId="0" applyNumberFormat="1" applyFont="1"/>
    <xf numFmtId="49" fontId="3" fillId="0" borderId="0" xfId="0" pivotButton="1" applyNumberFormat="1" applyFont="1"/>
    <xf numFmtId="49" fontId="3" fillId="0" borderId="0" xfId="0" pivotButton="1" applyNumberFormat="1" applyFont="1" applyAlignment="1"/>
    <xf numFmtId="0" fontId="0" fillId="0" borderId="1" xfId="0" applyBorder="1" applyAlignment="1">
      <alignment horizontal="right" indent="1"/>
    </xf>
    <xf numFmtId="0" fontId="3" fillId="0" borderId="1" xfId="0" applyFont="1" applyBorder="1" applyAlignment="1">
      <alignment horizontal="left"/>
    </xf>
    <xf numFmtId="0" fontId="0" fillId="0" borderId="0" xfId="0" applyBorder="1" applyAlignment="1">
      <alignment horizontal="left" indent="1"/>
    </xf>
    <xf numFmtId="0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right" inden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/>
    <xf numFmtId="44" fontId="0" fillId="0" borderId="0" xfId="1" applyFont="1"/>
    <xf numFmtId="44" fontId="0" fillId="0" borderId="0" xfId="1" applyFont="1" applyBorder="1"/>
    <xf numFmtId="44" fontId="0" fillId="0" borderId="0" xfId="1" applyFont="1" applyFill="1"/>
    <xf numFmtId="44" fontId="0" fillId="0" borderId="0" xfId="1" applyFont="1" applyFill="1" applyBorder="1"/>
    <xf numFmtId="164" fontId="0" fillId="0" borderId="0" xfId="1" applyNumberFormat="1" applyFont="1"/>
    <xf numFmtId="44" fontId="0" fillId="0" borderId="0" xfId="1" applyNumberFormat="1" applyFont="1" applyBorder="1"/>
    <xf numFmtId="44" fontId="0" fillId="0" borderId="0" xfId="1" applyNumberFormat="1" applyFont="1" applyFill="1" applyBorder="1"/>
    <xf numFmtId="44" fontId="0" fillId="0" borderId="0" xfId="1" applyNumberFormat="1" applyFont="1"/>
    <xf numFmtId="0" fontId="6" fillId="0" borderId="0" xfId="0" applyFont="1" applyFill="1" applyBorder="1" applyAlignment="1">
      <alignment horizontal="left" indent="1"/>
    </xf>
    <xf numFmtId="44" fontId="0" fillId="0" borderId="0" xfId="1" applyNumberFormat="1" applyFont="1" applyFill="1" applyBorder="1" applyAlignment="1">
      <alignment horizontal="right" indent="1"/>
    </xf>
    <xf numFmtId="44" fontId="0" fillId="0" borderId="0" xfId="1" applyNumberFormat="1" applyFont="1" applyFill="1" applyBorder="1" applyAlignment="1">
      <alignment horizontal="left" indent="1"/>
    </xf>
    <xf numFmtId="0" fontId="0" fillId="0" borderId="0" xfId="0" applyFill="1" applyBorder="1"/>
    <xf numFmtId="44" fontId="3" fillId="0" borderId="0" xfId="1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0" xfId="0" applyFont="1"/>
    <xf numFmtId="44" fontId="0" fillId="0" borderId="1" xfId="1" applyFont="1" applyBorder="1"/>
    <xf numFmtId="1" fontId="0" fillId="0" borderId="1" xfId="1" applyNumberFormat="1" applyFont="1" applyBorder="1"/>
    <xf numFmtId="0" fontId="0" fillId="0" borderId="0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 indent="2"/>
    </xf>
    <xf numFmtId="0" fontId="13" fillId="0" borderId="0" xfId="0" applyFont="1"/>
    <xf numFmtId="0" fontId="10" fillId="0" borderId="1" xfId="0" applyFont="1" applyBorder="1" applyAlignment="1">
      <alignment horizontal="right"/>
    </xf>
    <xf numFmtId="0" fontId="14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165" fontId="0" fillId="0" borderId="1" xfId="1" applyNumberFormat="1" applyFont="1" applyBorder="1" applyAlignment="1">
      <alignment horizontal="center"/>
    </xf>
    <xf numFmtId="0" fontId="0" fillId="0" borderId="4" xfId="0" applyBorder="1"/>
    <xf numFmtId="1" fontId="0" fillId="0" borderId="1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 horizontal="left"/>
    </xf>
    <xf numFmtId="0" fontId="8" fillId="0" borderId="0" xfId="0" applyFont="1"/>
    <xf numFmtId="0" fontId="0" fillId="0" borderId="0" xfId="0" applyAlignment="1">
      <alignment horizontal="left"/>
    </xf>
    <xf numFmtId="0" fontId="0" fillId="0" borderId="1" xfId="0" applyFill="1" applyBorder="1"/>
    <xf numFmtId="44" fontId="0" fillId="0" borderId="3" xfId="1" applyFont="1" applyBorder="1"/>
    <xf numFmtId="44" fontId="0" fillId="0" borderId="5" xfId="1" applyFont="1" applyBorder="1"/>
    <xf numFmtId="0" fontId="0" fillId="0" borderId="0" xfId="0" applyNumberFormat="1"/>
    <xf numFmtId="44" fontId="0" fillId="0" borderId="0" xfId="0" applyNumberFormat="1"/>
    <xf numFmtId="0" fontId="0" fillId="0" borderId="2" xfId="0" applyFill="1" applyBorder="1"/>
    <xf numFmtId="0" fontId="11" fillId="0" borderId="0" xfId="0" applyFont="1" applyBorder="1"/>
    <xf numFmtId="0" fontId="12" fillId="0" borderId="0" xfId="0" applyFont="1" applyBorder="1" applyAlignment="1">
      <alignment horizontal="left" indent="2"/>
    </xf>
    <xf numFmtId="0" fontId="13" fillId="0" borderId="0" xfId="0" applyFont="1" applyBorder="1"/>
    <xf numFmtId="0" fontId="10" fillId="0" borderId="0" xfId="0" applyFont="1" applyBorder="1" applyAlignment="1">
      <alignment horizontal="right"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 horizontal="right"/>
    </xf>
    <xf numFmtId="165" fontId="0" fillId="0" borderId="0" xfId="1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/>
    <xf numFmtId="0" fontId="3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right" indent="1"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 horizontal="right" indent="1"/>
    </xf>
    <xf numFmtId="0" fontId="17" fillId="0" borderId="0" xfId="0" applyFont="1" applyFill="1" applyBorder="1" applyAlignment="1">
      <alignment horizontal="center" wrapText="1"/>
    </xf>
    <xf numFmtId="44" fontId="16" fillId="0" borderId="0" xfId="1" applyFont="1" applyFill="1" applyBorder="1"/>
    <xf numFmtId="0" fontId="16" fillId="0" borderId="0" xfId="0" applyFont="1" applyFill="1"/>
    <xf numFmtId="44" fontId="16" fillId="0" borderId="0" xfId="1" applyFont="1" applyFill="1"/>
    <xf numFmtId="44" fontId="16" fillId="0" borderId="0" xfId="1" applyFont="1" applyFill="1" applyBorder="1" applyAlignment="1">
      <alignment horizontal="right" indent="1"/>
    </xf>
    <xf numFmtId="44" fontId="17" fillId="0" borderId="0" xfId="1" applyFont="1" applyFill="1" applyBorder="1" applyAlignment="1">
      <alignment horizontal="left"/>
    </xf>
    <xf numFmtId="44" fontId="0" fillId="0" borderId="1" xfId="1" applyFont="1" applyFill="1" applyBorder="1"/>
    <xf numFmtId="0" fontId="3" fillId="0" borderId="1" xfId="0" applyFont="1" applyBorder="1" applyAlignment="1">
      <alignment horizontal="center" textRotation="45"/>
    </xf>
    <xf numFmtId="0" fontId="0" fillId="0" borderId="0" xfId="0" applyAlignment="1"/>
  </cellXfs>
  <cellStyles count="4">
    <cellStyle name="Currency" xfId="1" builtinId="4"/>
    <cellStyle name="Normal" xfId="0" builtinId="0"/>
    <cellStyle name="Normal 3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tabSelected="1" workbookViewId="0">
      <pane ySplit="6" topLeftCell="A7" activePane="bottomLeft" state="frozen"/>
      <selection activeCell="A7" sqref="A7"/>
      <selection pane="bottomLeft" activeCell="A7" sqref="A7"/>
    </sheetView>
  </sheetViews>
  <sheetFormatPr defaultColWidth="12" defaultRowHeight="15" x14ac:dyDescent="0.25"/>
  <cols>
    <col min="1" max="1" width="60" bestFit="1" customWidth="1"/>
    <col min="2" max="6" width="4.5703125" customWidth="1"/>
    <col min="7" max="7" width="5" bestFit="1" customWidth="1"/>
    <col min="8" max="8" width="11.28515625" customWidth="1"/>
    <col min="9" max="9" width="5.42578125" customWidth="1"/>
    <col min="10" max="63" width="12" customWidth="1"/>
    <col min="64" max="64" width="12" bestFit="1" customWidth="1"/>
    <col min="65" max="83" width="12" customWidth="1"/>
    <col min="84" max="85" width="12" bestFit="1" customWidth="1"/>
    <col min="86" max="86" width="7.85546875" customWidth="1"/>
    <col min="87" max="254" width="12" bestFit="1" customWidth="1"/>
  </cols>
  <sheetData>
    <row r="1" spans="1:16" ht="15.75" x14ac:dyDescent="0.25">
      <c r="A1" s="18">
        <v>2013</v>
      </c>
    </row>
    <row r="2" spans="1:16" x14ac:dyDescent="0.25">
      <c r="A2" s="8" t="s">
        <v>15</v>
      </c>
    </row>
    <row r="3" spans="1:16" x14ac:dyDescent="0.25">
      <c r="A3" s="9" t="s">
        <v>4</v>
      </c>
    </row>
    <row r="4" spans="1:16" hidden="1" x14ac:dyDescent="0.25"/>
    <row r="5" spans="1:16" hidden="1" x14ac:dyDescent="0.25"/>
    <row r="6" spans="1:16" ht="71.25" x14ac:dyDescent="0.25">
      <c r="B6" s="85" t="s">
        <v>87</v>
      </c>
      <c r="C6" s="85" t="s">
        <v>88</v>
      </c>
      <c r="D6" s="85" t="s">
        <v>89</v>
      </c>
      <c r="E6" s="85" t="s">
        <v>90</v>
      </c>
      <c r="F6" s="85" t="s">
        <v>91</v>
      </c>
      <c r="G6" s="85" t="s">
        <v>92</v>
      </c>
      <c r="H6" t="s">
        <v>0</v>
      </c>
      <c r="J6" s="19" t="s">
        <v>22</v>
      </c>
      <c r="K6" s="19" t="s">
        <v>23</v>
      </c>
      <c r="L6" s="19" t="s">
        <v>24</v>
      </c>
      <c r="N6" s="19" t="s">
        <v>25</v>
      </c>
      <c r="O6" s="19" t="s">
        <v>26</v>
      </c>
      <c r="P6" s="19" t="s">
        <v>27</v>
      </c>
    </row>
    <row r="7" spans="1:16" x14ac:dyDescent="0.25">
      <c r="A7" s="12" t="s">
        <v>6</v>
      </c>
      <c r="B7" s="2"/>
      <c r="C7" s="2"/>
      <c r="D7" s="2"/>
      <c r="E7" s="2"/>
      <c r="F7" s="2"/>
      <c r="G7" s="2"/>
      <c r="H7" s="2"/>
      <c r="J7" s="25"/>
      <c r="K7" s="25"/>
      <c r="L7" s="25"/>
      <c r="M7" s="25"/>
      <c r="N7" s="25"/>
      <c r="O7" s="25"/>
      <c r="P7" s="25"/>
    </row>
    <row r="8" spans="1:16" x14ac:dyDescent="0.25">
      <c r="A8" s="11" t="s">
        <v>1</v>
      </c>
      <c r="B8" s="2">
        <v>22</v>
      </c>
      <c r="C8" s="2">
        <v>63</v>
      </c>
      <c r="D8" s="2">
        <v>12</v>
      </c>
      <c r="E8" s="2">
        <v>3</v>
      </c>
      <c r="F8" s="2">
        <v>35</v>
      </c>
      <c r="G8" s="2"/>
      <c r="H8" s="2">
        <v>135</v>
      </c>
      <c r="J8" s="28">
        <v>17</v>
      </c>
      <c r="K8" s="28">
        <v>0</v>
      </c>
      <c r="L8" s="28">
        <v>17</v>
      </c>
      <c r="M8" s="28"/>
      <c r="N8" s="28">
        <f>P8-O8</f>
        <v>17</v>
      </c>
      <c r="O8" s="28">
        <v>0</v>
      </c>
      <c r="P8" s="28">
        <v>17</v>
      </c>
    </row>
    <row r="9" spans="1:16" x14ac:dyDescent="0.25">
      <c r="A9" s="11" t="s">
        <v>2</v>
      </c>
      <c r="B9" s="2">
        <v>13</v>
      </c>
      <c r="C9" s="2">
        <v>32</v>
      </c>
      <c r="D9" s="2">
        <v>11</v>
      </c>
      <c r="E9" s="2">
        <v>5</v>
      </c>
      <c r="F9" s="2">
        <v>15</v>
      </c>
      <c r="G9" s="2">
        <v>3</v>
      </c>
      <c r="H9" s="2">
        <v>79</v>
      </c>
      <c r="J9" s="28">
        <v>35</v>
      </c>
      <c r="K9" s="28">
        <v>0</v>
      </c>
      <c r="L9" s="28">
        <v>35</v>
      </c>
      <c r="M9" s="28"/>
      <c r="N9" s="28">
        <f t="shared" ref="N9:N50" si="0">P9-O9</f>
        <v>17</v>
      </c>
      <c r="O9" s="28">
        <v>18</v>
      </c>
      <c r="P9" s="28">
        <v>35</v>
      </c>
    </row>
    <row r="10" spans="1:16" x14ac:dyDescent="0.25">
      <c r="A10" s="11" t="s">
        <v>5</v>
      </c>
      <c r="B10" s="2">
        <v>12</v>
      </c>
      <c r="C10" s="2">
        <v>13</v>
      </c>
      <c r="D10" s="2">
        <v>4</v>
      </c>
      <c r="E10" s="2"/>
      <c r="F10" s="2">
        <v>13</v>
      </c>
      <c r="G10" s="2"/>
      <c r="H10" s="2">
        <v>42</v>
      </c>
      <c r="J10" s="28">
        <v>35</v>
      </c>
      <c r="K10" s="28">
        <v>0</v>
      </c>
      <c r="L10" s="28">
        <v>35</v>
      </c>
      <c r="M10" s="28"/>
      <c r="N10" s="28">
        <f t="shared" si="0"/>
        <v>17</v>
      </c>
      <c r="O10" s="28">
        <v>18</v>
      </c>
      <c r="P10" s="28">
        <v>35</v>
      </c>
    </row>
    <row r="11" spans="1:16" x14ac:dyDescent="0.25">
      <c r="A11" s="11" t="s">
        <v>3</v>
      </c>
      <c r="B11" s="2">
        <v>46</v>
      </c>
      <c r="C11" s="2">
        <v>78</v>
      </c>
      <c r="D11" s="2">
        <v>29</v>
      </c>
      <c r="E11" s="2">
        <v>14</v>
      </c>
      <c r="F11" s="2">
        <v>19</v>
      </c>
      <c r="G11" s="2">
        <v>1</v>
      </c>
      <c r="H11" s="2">
        <v>187</v>
      </c>
      <c r="J11" s="28">
        <v>53</v>
      </c>
      <c r="K11" s="28">
        <v>0</v>
      </c>
      <c r="L11" s="28">
        <v>53</v>
      </c>
      <c r="M11" s="28"/>
      <c r="N11" s="28">
        <f t="shared" si="0"/>
        <v>17</v>
      </c>
      <c r="O11" s="28">
        <v>36</v>
      </c>
      <c r="P11" s="28">
        <v>53</v>
      </c>
    </row>
    <row r="12" spans="1:16" s="15" customFormat="1" x14ac:dyDescent="0.25">
      <c r="A12" s="13"/>
      <c r="B12" s="14"/>
      <c r="C12" s="14"/>
      <c r="D12" s="14"/>
      <c r="E12" s="14"/>
      <c r="F12" s="14"/>
      <c r="G12" s="14"/>
      <c r="H12" s="14"/>
      <c r="I12"/>
      <c r="J12" s="26"/>
      <c r="K12" s="26"/>
      <c r="L12" s="26"/>
      <c r="M12" s="26"/>
      <c r="N12" s="28"/>
      <c r="O12" s="26"/>
      <c r="P12" s="26"/>
    </row>
    <row r="13" spans="1:16" x14ac:dyDescent="0.25">
      <c r="A13" s="12" t="s">
        <v>7</v>
      </c>
      <c r="B13" s="2"/>
      <c r="C13" s="2"/>
      <c r="D13" s="2"/>
      <c r="E13" s="2"/>
      <c r="F13" s="2"/>
      <c r="G13" s="2"/>
      <c r="H13" s="2"/>
      <c r="J13" s="28"/>
      <c r="K13" s="28"/>
      <c r="L13" s="28"/>
      <c r="M13" s="28"/>
      <c r="N13" s="28"/>
      <c r="O13" s="28"/>
      <c r="P13" s="28"/>
    </row>
    <row r="14" spans="1:16" x14ac:dyDescent="0.25">
      <c r="A14" s="11" t="s">
        <v>1</v>
      </c>
      <c r="B14" s="2">
        <v>152</v>
      </c>
      <c r="C14" s="2">
        <v>213</v>
      </c>
      <c r="D14" s="2">
        <v>56</v>
      </c>
      <c r="E14" s="2">
        <v>16</v>
      </c>
      <c r="F14" s="2">
        <v>203</v>
      </c>
      <c r="G14" s="2">
        <v>8</v>
      </c>
      <c r="H14" s="2">
        <v>648</v>
      </c>
      <c r="J14" s="28">
        <v>22</v>
      </c>
      <c r="K14" s="28">
        <v>7</v>
      </c>
      <c r="L14" s="28">
        <v>29</v>
      </c>
      <c r="M14" s="28"/>
      <c r="N14" s="28">
        <f t="shared" si="0"/>
        <v>22</v>
      </c>
      <c r="O14" s="28">
        <v>7</v>
      </c>
      <c r="P14" s="28">
        <v>29</v>
      </c>
    </row>
    <row r="15" spans="1:16" x14ac:dyDescent="0.25">
      <c r="A15" s="11" t="s">
        <v>2</v>
      </c>
      <c r="B15" s="2">
        <v>222</v>
      </c>
      <c r="C15" s="2">
        <v>244</v>
      </c>
      <c r="D15" s="2">
        <v>98</v>
      </c>
      <c r="E15" s="2">
        <v>28</v>
      </c>
      <c r="F15" s="2">
        <v>126</v>
      </c>
      <c r="G15" s="2">
        <v>17</v>
      </c>
      <c r="H15" s="2">
        <v>735</v>
      </c>
      <c r="J15" s="28">
        <v>41</v>
      </c>
      <c r="K15" s="28">
        <v>17</v>
      </c>
      <c r="L15" s="28">
        <v>58</v>
      </c>
      <c r="M15" s="28"/>
      <c r="N15" s="28">
        <f t="shared" si="0"/>
        <v>22</v>
      </c>
      <c r="O15" s="28">
        <v>36</v>
      </c>
      <c r="P15" s="28">
        <v>58</v>
      </c>
    </row>
    <row r="16" spans="1:16" x14ac:dyDescent="0.25">
      <c r="A16" s="11" t="s">
        <v>5</v>
      </c>
      <c r="B16" s="2">
        <v>80</v>
      </c>
      <c r="C16" s="2">
        <v>100</v>
      </c>
      <c r="D16" s="2">
        <v>52</v>
      </c>
      <c r="E16" s="2">
        <v>14</v>
      </c>
      <c r="F16" s="2">
        <v>85</v>
      </c>
      <c r="G16" s="2">
        <v>7</v>
      </c>
      <c r="H16" s="2">
        <v>338</v>
      </c>
      <c r="J16" s="28">
        <v>41</v>
      </c>
      <c r="K16" s="28">
        <v>17</v>
      </c>
      <c r="L16" s="28">
        <v>58</v>
      </c>
      <c r="M16" s="28"/>
      <c r="N16" s="28">
        <f t="shared" si="0"/>
        <v>22</v>
      </c>
      <c r="O16" s="28">
        <v>36</v>
      </c>
      <c r="P16" s="28">
        <v>58</v>
      </c>
    </row>
    <row r="17" spans="1:16" x14ac:dyDescent="0.25">
      <c r="A17" s="11" t="s">
        <v>3</v>
      </c>
      <c r="B17" s="2">
        <v>286</v>
      </c>
      <c r="C17" s="2">
        <v>359</v>
      </c>
      <c r="D17" s="2">
        <v>178</v>
      </c>
      <c r="E17" s="2">
        <v>77</v>
      </c>
      <c r="F17" s="2">
        <v>132</v>
      </c>
      <c r="G17" s="2">
        <v>32</v>
      </c>
      <c r="H17" s="2">
        <v>1064</v>
      </c>
      <c r="J17" s="28">
        <v>62</v>
      </c>
      <c r="K17" s="28">
        <v>27</v>
      </c>
      <c r="L17" s="28">
        <v>89</v>
      </c>
      <c r="M17" s="28"/>
      <c r="N17" s="28">
        <f t="shared" si="0"/>
        <v>22</v>
      </c>
      <c r="O17" s="28">
        <v>67</v>
      </c>
      <c r="P17" s="28">
        <v>89</v>
      </c>
    </row>
    <row r="18" spans="1:16" x14ac:dyDescent="0.25">
      <c r="A18" s="16"/>
      <c r="B18" s="14"/>
      <c r="C18" s="14"/>
      <c r="D18" s="14"/>
      <c r="E18" s="14"/>
      <c r="F18" s="14"/>
      <c r="G18" s="14"/>
      <c r="H18" s="14"/>
      <c r="J18" s="28"/>
      <c r="K18" s="28"/>
      <c r="L18" s="28"/>
      <c r="M18" s="28"/>
      <c r="N18" s="28"/>
      <c r="O18" s="28"/>
      <c r="P18" s="28"/>
    </row>
    <row r="19" spans="1:16" s="15" customFormat="1" hidden="1" x14ac:dyDescent="0.25">
      <c r="A19" s="13"/>
      <c r="B19" s="14"/>
      <c r="C19" s="14"/>
      <c r="D19" s="14"/>
      <c r="E19" s="14"/>
      <c r="F19" s="14"/>
      <c r="G19" s="14"/>
      <c r="H19" s="14"/>
      <c r="I19"/>
      <c r="J19" s="26"/>
      <c r="K19" s="26"/>
      <c r="L19" s="26"/>
      <c r="M19" s="26"/>
      <c r="N19" s="28"/>
      <c r="O19" s="26"/>
      <c r="P19" s="26"/>
    </row>
    <row r="20" spans="1:16" x14ac:dyDescent="0.25">
      <c r="A20" s="12" t="s">
        <v>8</v>
      </c>
      <c r="B20" s="2"/>
      <c r="C20" s="2"/>
      <c r="D20" s="2"/>
      <c r="E20" s="2"/>
      <c r="F20" s="2"/>
      <c r="G20" s="2"/>
      <c r="H20" s="2"/>
      <c r="J20" s="28"/>
      <c r="K20" s="28"/>
      <c r="L20" s="28"/>
      <c r="M20" s="28"/>
      <c r="N20" s="28"/>
      <c r="O20" s="28"/>
      <c r="P20" s="28"/>
    </row>
    <row r="21" spans="1:16" x14ac:dyDescent="0.25">
      <c r="A21" s="11" t="s">
        <v>1</v>
      </c>
      <c r="B21" s="2">
        <v>128</v>
      </c>
      <c r="C21" s="2">
        <v>141</v>
      </c>
      <c r="D21" s="2">
        <v>41</v>
      </c>
      <c r="E21" s="2">
        <v>11</v>
      </c>
      <c r="F21" s="2">
        <v>137</v>
      </c>
      <c r="G21" s="2">
        <v>4</v>
      </c>
      <c r="H21" s="2">
        <v>462</v>
      </c>
      <c r="J21" s="28">
        <v>427</v>
      </c>
      <c r="K21" s="28">
        <v>125</v>
      </c>
      <c r="L21" s="28">
        <v>552</v>
      </c>
      <c r="M21" s="28"/>
      <c r="N21" s="28">
        <f t="shared" si="0"/>
        <v>427</v>
      </c>
      <c r="O21" s="28">
        <v>125</v>
      </c>
      <c r="P21" s="28">
        <v>552</v>
      </c>
    </row>
    <row r="22" spans="1:16" x14ac:dyDescent="0.25">
      <c r="A22" s="11" t="s">
        <v>2</v>
      </c>
      <c r="B22" s="2">
        <v>123</v>
      </c>
      <c r="C22" s="2">
        <v>92</v>
      </c>
      <c r="D22" s="2">
        <v>46</v>
      </c>
      <c r="E22" s="2">
        <v>5</v>
      </c>
      <c r="F22" s="2">
        <v>48</v>
      </c>
      <c r="G22" s="2">
        <v>7</v>
      </c>
      <c r="H22" s="2">
        <v>321</v>
      </c>
      <c r="J22" s="28">
        <v>822</v>
      </c>
      <c r="K22" s="28">
        <v>300</v>
      </c>
      <c r="L22" s="28">
        <v>1122</v>
      </c>
      <c r="M22" s="28"/>
      <c r="N22" s="28">
        <f t="shared" si="0"/>
        <v>427</v>
      </c>
      <c r="O22" s="28">
        <v>695</v>
      </c>
      <c r="P22" s="28">
        <v>1122</v>
      </c>
    </row>
    <row r="23" spans="1:16" x14ac:dyDescent="0.25">
      <c r="A23" s="11" t="s">
        <v>5</v>
      </c>
      <c r="B23" s="2">
        <v>93</v>
      </c>
      <c r="C23" s="2">
        <v>83</v>
      </c>
      <c r="D23" s="2">
        <v>56</v>
      </c>
      <c r="E23" s="2">
        <v>10</v>
      </c>
      <c r="F23" s="2">
        <v>56</v>
      </c>
      <c r="G23" s="2">
        <v>6</v>
      </c>
      <c r="H23" s="2">
        <v>304</v>
      </c>
      <c r="J23" s="28">
        <v>746</v>
      </c>
      <c r="K23" s="28">
        <v>268</v>
      </c>
      <c r="L23" s="28">
        <v>1014</v>
      </c>
      <c r="M23" s="28"/>
      <c r="N23" s="28">
        <f t="shared" si="0"/>
        <v>427</v>
      </c>
      <c r="O23" s="28">
        <v>587</v>
      </c>
      <c r="P23" s="28">
        <v>1014</v>
      </c>
    </row>
    <row r="24" spans="1:16" x14ac:dyDescent="0.25">
      <c r="A24" s="11" t="s">
        <v>3</v>
      </c>
      <c r="B24" s="2">
        <v>128</v>
      </c>
      <c r="C24" s="2">
        <v>124</v>
      </c>
      <c r="D24" s="2">
        <v>59</v>
      </c>
      <c r="E24" s="2">
        <v>19</v>
      </c>
      <c r="F24" s="2">
        <v>31</v>
      </c>
      <c r="G24" s="2">
        <v>8</v>
      </c>
      <c r="H24" s="2">
        <v>369</v>
      </c>
      <c r="J24" s="28">
        <v>1142</v>
      </c>
      <c r="K24" s="28">
        <v>442</v>
      </c>
      <c r="L24" s="28">
        <v>1584</v>
      </c>
      <c r="M24" s="28"/>
      <c r="N24" s="28">
        <f t="shared" si="0"/>
        <v>427</v>
      </c>
      <c r="O24" s="28">
        <v>1157</v>
      </c>
      <c r="P24" s="28">
        <v>1584</v>
      </c>
    </row>
    <row r="25" spans="1:16" x14ac:dyDescent="0.25">
      <c r="A25" s="11" t="s">
        <v>12</v>
      </c>
      <c r="B25" s="2">
        <v>20</v>
      </c>
      <c r="C25" s="2">
        <v>19</v>
      </c>
      <c r="D25" s="2">
        <v>1</v>
      </c>
      <c r="E25" s="2">
        <v>1</v>
      </c>
      <c r="F25" s="2">
        <v>5</v>
      </c>
      <c r="G25" s="2">
        <v>1</v>
      </c>
      <c r="H25" s="2">
        <v>47</v>
      </c>
      <c r="J25" s="28">
        <v>822</v>
      </c>
      <c r="K25" s="28">
        <v>500</v>
      </c>
      <c r="L25" s="28">
        <v>1322</v>
      </c>
      <c r="M25" s="28"/>
      <c r="N25" s="28">
        <f t="shared" si="0"/>
        <v>627</v>
      </c>
      <c r="O25" s="28">
        <v>695</v>
      </c>
      <c r="P25" s="28">
        <v>1322</v>
      </c>
    </row>
    <row r="26" spans="1:16" x14ac:dyDescent="0.25">
      <c r="A26" s="11" t="s">
        <v>13</v>
      </c>
      <c r="B26" s="2">
        <v>21</v>
      </c>
      <c r="C26" s="2">
        <v>15</v>
      </c>
      <c r="D26" s="2">
        <v>11</v>
      </c>
      <c r="E26" s="2">
        <v>2</v>
      </c>
      <c r="F26" s="2">
        <v>11</v>
      </c>
      <c r="G26" s="2">
        <v>1</v>
      </c>
      <c r="H26" s="2">
        <v>61</v>
      </c>
      <c r="J26" s="28">
        <v>1142</v>
      </c>
      <c r="K26" s="28">
        <v>642</v>
      </c>
      <c r="L26" s="28">
        <v>1784</v>
      </c>
      <c r="M26" s="28"/>
      <c r="N26" s="28">
        <f t="shared" si="0"/>
        <v>627</v>
      </c>
      <c r="O26" s="28">
        <v>1157</v>
      </c>
      <c r="P26" s="28">
        <v>1784</v>
      </c>
    </row>
    <row r="27" spans="1:16" s="15" customFormat="1" x14ac:dyDescent="0.25">
      <c r="A27" s="13"/>
      <c r="B27" s="14"/>
      <c r="C27" s="14"/>
      <c r="D27" s="14"/>
      <c r="E27" s="14"/>
      <c r="F27" s="14"/>
      <c r="G27" s="14"/>
      <c r="H27" s="14"/>
      <c r="I27"/>
      <c r="J27" s="26"/>
      <c r="K27" s="26"/>
      <c r="L27" s="26"/>
      <c r="M27" s="26"/>
      <c r="N27" s="28"/>
      <c r="O27" s="26"/>
      <c r="P27" s="26"/>
    </row>
    <row r="28" spans="1:16" x14ac:dyDescent="0.25">
      <c r="A28" s="12" t="s">
        <v>9</v>
      </c>
      <c r="B28" s="2"/>
      <c r="C28" s="2"/>
      <c r="D28" s="2"/>
      <c r="E28" s="2"/>
      <c r="F28" s="2"/>
      <c r="G28" s="2"/>
      <c r="H28" s="2"/>
      <c r="J28" s="28"/>
      <c r="K28" s="28"/>
      <c r="L28" s="28"/>
      <c r="M28" s="28"/>
      <c r="N28" s="28"/>
      <c r="O28" s="28"/>
      <c r="P28" s="28"/>
    </row>
    <row r="29" spans="1:16" x14ac:dyDescent="0.25">
      <c r="A29" s="11" t="s">
        <v>1</v>
      </c>
      <c r="B29" s="2">
        <v>53</v>
      </c>
      <c r="C29" s="2">
        <v>136</v>
      </c>
      <c r="D29" s="2">
        <v>23</v>
      </c>
      <c r="E29" s="2">
        <v>13</v>
      </c>
      <c r="F29" s="2">
        <v>81</v>
      </c>
      <c r="G29" s="2">
        <v>1</v>
      </c>
      <c r="H29" s="2">
        <v>307</v>
      </c>
      <c r="J29" s="28">
        <v>427</v>
      </c>
      <c r="K29" s="28">
        <v>65</v>
      </c>
      <c r="L29" s="28">
        <v>492</v>
      </c>
      <c r="M29" s="28"/>
      <c r="N29" s="28">
        <f t="shared" si="0"/>
        <v>427</v>
      </c>
      <c r="O29" s="28">
        <v>65</v>
      </c>
      <c r="P29" s="28">
        <v>492</v>
      </c>
    </row>
    <row r="30" spans="1:16" x14ac:dyDescent="0.25">
      <c r="A30" s="11" t="s">
        <v>2</v>
      </c>
      <c r="B30" s="2">
        <v>21</v>
      </c>
      <c r="C30" s="2">
        <v>46</v>
      </c>
      <c r="D30" s="2">
        <v>22</v>
      </c>
      <c r="E30" s="2">
        <v>13</v>
      </c>
      <c r="F30" s="2">
        <v>36</v>
      </c>
      <c r="G30" s="2">
        <v>8</v>
      </c>
      <c r="H30" s="2">
        <v>146</v>
      </c>
      <c r="J30" s="28">
        <v>822</v>
      </c>
      <c r="K30" s="28">
        <v>178</v>
      </c>
      <c r="L30" s="28">
        <v>1000</v>
      </c>
      <c r="M30" s="28"/>
      <c r="N30" s="28">
        <f t="shared" si="0"/>
        <v>427</v>
      </c>
      <c r="O30" s="28">
        <v>573</v>
      </c>
      <c r="P30" s="28">
        <v>1000</v>
      </c>
    </row>
    <row r="31" spans="1:16" x14ac:dyDescent="0.25">
      <c r="A31" s="11" t="s">
        <v>5</v>
      </c>
      <c r="B31" s="2">
        <v>47</v>
      </c>
      <c r="C31" s="2">
        <v>81</v>
      </c>
      <c r="D31" s="2">
        <v>44</v>
      </c>
      <c r="E31" s="2">
        <v>16</v>
      </c>
      <c r="F31" s="2">
        <v>56</v>
      </c>
      <c r="G31" s="2">
        <v>7</v>
      </c>
      <c r="H31" s="2">
        <v>251</v>
      </c>
      <c r="J31" s="28">
        <v>746</v>
      </c>
      <c r="K31" s="28">
        <v>155</v>
      </c>
      <c r="L31" s="28">
        <v>901</v>
      </c>
      <c r="M31" s="28"/>
      <c r="N31" s="28">
        <f t="shared" si="0"/>
        <v>427</v>
      </c>
      <c r="O31" s="28">
        <v>474</v>
      </c>
      <c r="P31" s="28">
        <v>901</v>
      </c>
    </row>
    <row r="32" spans="1:16" x14ac:dyDescent="0.25">
      <c r="A32" s="11" t="s">
        <v>3</v>
      </c>
      <c r="B32" s="2">
        <v>72</v>
      </c>
      <c r="C32" s="2">
        <v>118</v>
      </c>
      <c r="D32" s="2">
        <v>40</v>
      </c>
      <c r="E32" s="2">
        <v>31</v>
      </c>
      <c r="F32" s="2">
        <v>35</v>
      </c>
      <c r="G32" s="2">
        <v>10</v>
      </c>
      <c r="H32" s="2">
        <v>306</v>
      </c>
      <c r="J32" s="28">
        <v>1142</v>
      </c>
      <c r="K32" s="28">
        <v>267</v>
      </c>
      <c r="L32" s="28">
        <v>1409</v>
      </c>
      <c r="M32" s="28"/>
      <c r="N32" s="28">
        <f t="shared" si="0"/>
        <v>427</v>
      </c>
      <c r="O32" s="28">
        <v>982</v>
      </c>
      <c r="P32" s="28">
        <v>1409</v>
      </c>
    </row>
    <row r="33" spans="1:16" x14ac:dyDescent="0.25">
      <c r="A33" s="11" t="s">
        <v>12</v>
      </c>
      <c r="B33" s="2">
        <v>6</v>
      </c>
      <c r="C33" s="2">
        <v>7</v>
      </c>
      <c r="D33" s="2">
        <v>2</v>
      </c>
      <c r="E33" s="2">
        <v>2</v>
      </c>
      <c r="F33" s="2">
        <v>2</v>
      </c>
      <c r="G33" s="2">
        <v>1</v>
      </c>
      <c r="H33" s="2">
        <v>20</v>
      </c>
      <c r="J33" s="28">
        <v>822</v>
      </c>
      <c r="K33" s="28">
        <v>378</v>
      </c>
      <c r="L33" s="28">
        <v>1200</v>
      </c>
      <c r="M33" s="28"/>
      <c r="N33" s="28">
        <f t="shared" si="0"/>
        <v>627</v>
      </c>
      <c r="O33" s="28">
        <v>573</v>
      </c>
      <c r="P33" s="28">
        <v>1200</v>
      </c>
    </row>
    <row r="34" spans="1:16" x14ac:dyDescent="0.25">
      <c r="A34" s="11" t="s">
        <v>13</v>
      </c>
      <c r="B34" s="2">
        <v>11</v>
      </c>
      <c r="C34" s="2">
        <v>16</v>
      </c>
      <c r="D34" s="2">
        <v>9</v>
      </c>
      <c r="E34" s="2">
        <v>3</v>
      </c>
      <c r="F34" s="2">
        <v>6</v>
      </c>
      <c r="G34" s="2"/>
      <c r="H34" s="2">
        <v>45</v>
      </c>
      <c r="J34" s="28">
        <v>1142</v>
      </c>
      <c r="K34" s="28">
        <v>467</v>
      </c>
      <c r="L34" s="28">
        <v>1609</v>
      </c>
      <c r="M34" s="28"/>
      <c r="N34" s="28">
        <f t="shared" si="0"/>
        <v>627</v>
      </c>
      <c r="O34" s="28">
        <v>982</v>
      </c>
      <c r="P34" s="28">
        <v>1609</v>
      </c>
    </row>
    <row r="35" spans="1:16" s="15" customFormat="1" x14ac:dyDescent="0.25">
      <c r="A35" s="13"/>
      <c r="B35" s="14"/>
      <c r="C35" s="14"/>
      <c r="D35" s="14"/>
      <c r="E35" s="14"/>
      <c r="F35" s="14"/>
      <c r="G35" s="14"/>
      <c r="H35" s="14"/>
      <c r="I35"/>
      <c r="J35" s="26"/>
      <c r="K35" s="26"/>
      <c r="L35" s="26"/>
      <c r="M35" s="26"/>
      <c r="N35" s="28"/>
      <c r="O35" s="26"/>
      <c r="P35" s="26"/>
    </row>
    <row r="36" spans="1:16" x14ac:dyDescent="0.25">
      <c r="A36" s="12" t="s">
        <v>10</v>
      </c>
      <c r="B36" s="2"/>
      <c r="C36" s="2"/>
      <c r="D36" s="2"/>
      <c r="E36" s="2"/>
      <c r="F36" s="2"/>
      <c r="G36" s="2"/>
      <c r="H36" s="2"/>
      <c r="J36" s="28"/>
      <c r="K36" s="28"/>
      <c r="L36" s="28"/>
      <c r="M36" s="28"/>
      <c r="N36" s="28"/>
      <c r="O36" s="28"/>
      <c r="P36" s="28"/>
    </row>
    <row r="37" spans="1:16" x14ac:dyDescent="0.25">
      <c r="A37" s="11" t="s">
        <v>1</v>
      </c>
      <c r="B37" s="2">
        <v>4</v>
      </c>
      <c r="C37" s="2">
        <v>22</v>
      </c>
      <c r="D37" s="2">
        <v>3</v>
      </c>
      <c r="E37" s="2">
        <v>1</v>
      </c>
      <c r="F37" s="2">
        <v>8</v>
      </c>
      <c r="G37" s="2"/>
      <c r="H37" s="2">
        <v>38</v>
      </c>
      <c r="J37" s="28">
        <v>427</v>
      </c>
      <c r="K37" s="28">
        <v>29</v>
      </c>
      <c r="L37" s="28">
        <v>456</v>
      </c>
      <c r="M37" s="28"/>
      <c r="N37" s="28">
        <f t="shared" si="0"/>
        <v>427</v>
      </c>
      <c r="O37" s="28">
        <v>29</v>
      </c>
      <c r="P37" s="28">
        <v>456</v>
      </c>
    </row>
    <row r="38" spans="1:16" x14ac:dyDescent="0.25">
      <c r="A38" s="11" t="s">
        <v>2</v>
      </c>
      <c r="B38" s="2">
        <v>1</v>
      </c>
      <c r="C38" s="2">
        <v>3</v>
      </c>
      <c r="D38" s="2"/>
      <c r="E38" s="2"/>
      <c r="F38" s="2">
        <v>2</v>
      </c>
      <c r="G38" s="2"/>
      <c r="H38" s="2">
        <v>6</v>
      </c>
      <c r="J38" s="28">
        <v>822</v>
      </c>
      <c r="K38" s="28">
        <v>103</v>
      </c>
      <c r="L38" s="28">
        <v>925</v>
      </c>
      <c r="M38" s="28"/>
      <c r="N38" s="28">
        <f t="shared" si="0"/>
        <v>427</v>
      </c>
      <c r="O38" s="28">
        <v>498</v>
      </c>
      <c r="P38" s="28">
        <v>925</v>
      </c>
    </row>
    <row r="39" spans="1:16" x14ac:dyDescent="0.25">
      <c r="A39" s="11" t="s">
        <v>5</v>
      </c>
      <c r="B39" s="2">
        <v>1</v>
      </c>
      <c r="C39" s="2">
        <v>9</v>
      </c>
      <c r="D39" s="2">
        <v>1</v>
      </c>
      <c r="E39" s="2">
        <v>2</v>
      </c>
      <c r="F39" s="2">
        <v>3</v>
      </c>
      <c r="G39" s="2"/>
      <c r="H39" s="2">
        <v>16</v>
      </c>
      <c r="J39" s="28">
        <v>746</v>
      </c>
      <c r="K39" s="28">
        <v>89</v>
      </c>
      <c r="L39" s="28">
        <v>835</v>
      </c>
      <c r="M39" s="28"/>
      <c r="N39" s="28">
        <f t="shared" si="0"/>
        <v>427</v>
      </c>
      <c r="O39" s="28">
        <v>408</v>
      </c>
      <c r="P39" s="28">
        <v>835</v>
      </c>
    </row>
    <row r="40" spans="1:16" x14ac:dyDescent="0.25">
      <c r="A40" s="11" t="s">
        <v>3</v>
      </c>
      <c r="B40" s="2">
        <v>5</v>
      </c>
      <c r="C40" s="2">
        <v>6</v>
      </c>
      <c r="D40" s="2">
        <v>2</v>
      </c>
      <c r="E40" s="2">
        <v>1</v>
      </c>
      <c r="F40" s="2">
        <v>4</v>
      </c>
      <c r="G40" s="2">
        <v>1</v>
      </c>
      <c r="H40" s="2">
        <v>19</v>
      </c>
      <c r="J40" s="28">
        <v>1142</v>
      </c>
      <c r="K40" s="28">
        <v>159</v>
      </c>
      <c r="L40" s="28">
        <v>1301</v>
      </c>
      <c r="M40" s="28"/>
      <c r="N40" s="28">
        <f t="shared" si="0"/>
        <v>427</v>
      </c>
      <c r="O40" s="28">
        <v>874</v>
      </c>
      <c r="P40" s="28">
        <v>1301</v>
      </c>
    </row>
    <row r="41" spans="1:16" x14ac:dyDescent="0.25">
      <c r="A41" s="11" t="s">
        <v>12</v>
      </c>
      <c r="B41" s="2"/>
      <c r="C41" s="2">
        <v>1</v>
      </c>
      <c r="D41" s="2"/>
      <c r="E41" s="2"/>
      <c r="F41" s="2"/>
      <c r="G41" s="2"/>
      <c r="H41" s="2">
        <v>1</v>
      </c>
      <c r="J41" s="28">
        <v>822</v>
      </c>
      <c r="K41" s="28">
        <v>303</v>
      </c>
      <c r="L41" s="28">
        <v>1125</v>
      </c>
      <c r="M41" s="28"/>
      <c r="N41" s="28">
        <f t="shared" si="0"/>
        <v>627</v>
      </c>
      <c r="O41" s="28">
        <v>498</v>
      </c>
      <c r="P41" s="28">
        <v>1125</v>
      </c>
    </row>
    <row r="42" spans="1:16" x14ac:dyDescent="0.25">
      <c r="A42" s="11" t="s">
        <v>13</v>
      </c>
      <c r="B42" s="2"/>
      <c r="C42" s="2">
        <v>1</v>
      </c>
      <c r="D42" s="2"/>
      <c r="E42" s="2"/>
      <c r="F42" s="2"/>
      <c r="G42" s="2"/>
      <c r="H42" s="2">
        <v>1</v>
      </c>
      <c r="J42" s="28">
        <v>1142</v>
      </c>
      <c r="K42" s="28">
        <v>359</v>
      </c>
      <c r="L42" s="28">
        <v>1501</v>
      </c>
      <c r="M42" s="28"/>
      <c r="N42" s="28">
        <f t="shared" si="0"/>
        <v>627</v>
      </c>
      <c r="O42" s="28">
        <v>874</v>
      </c>
      <c r="P42" s="28">
        <v>1501</v>
      </c>
    </row>
    <row r="43" spans="1:16" s="15" customFormat="1" x14ac:dyDescent="0.25">
      <c r="A43" s="13"/>
      <c r="B43" s="14"/>
      <c r="C43" s="14"/>
      <c r="D43" s="14"/>
      <c r="E43" s="14"/>
      <c r="F43" s="14"/>
      <c r="G43" s="14"/>
      <c r="H43" s="14"/>
      <c r="I43"/>
      <c r="J43" s="26"/>
      <c r="K43" s="26"/>
      <c r="L43" s="26"/>
      <c r="M43" s="26"/>
      <c r="N43" s="28"/>
      <c r="O43" s="26"/>
      <c r="P43" s="26"/>
    </row>
    <row r="44" spans="1:16" x14ac:dyDescent="0.25">
      <c r="A44" s="12" t="s">
        <v>11</v>
      </c>
      <c r="B44" s="2"/>
      <c r="C44" s="2"/>
      <c r="D44" s="2"/>
      <c r="E44" s="2"/>
      <c r="F44" s="2"/>
      <c r="G44" s="2"/>
      <c r="H44" s="2"/>
      <c r="J44" s="28"/>
      <c r="K44" s="28"/>
      <c r="L44" s="28"/>
      <c r="M44" s="28"/>
      <c r="N44" s="28"/>
      <c r="O44" s="28"/>
      <c r="P44" s="28"/>
    </row>
    <row r="45" spans="1:16" x14ac:dyDescent="0.25">
      <c r="A45" s="11" t="s">
        <v>1</v>
      </c>
      <c r="B45" s="2">
        <v>22</v>
      </c>
      <c r="C45" s="2">
        <v>49</v>
      </c>
      <c r="D45" s="2">
        <v>16</v>
      </c>
      <c r="E45" s="2">
        <v>4</v>
      </c>
      <c r="F45" s="2">
        <v>40</v>
      </c>
      <c r="G45" s="2">
        <v>2</v>
      </c>
      <c r="H45" s="2">
        <v>133</v>
      </c>
      <c r="J45" s="28">
        <v>427</v>
      </c>
      <c r="K45" s="28">
        <v>88</v>
      </c>
      <c r="L45" s="28">
        <v>515</v>
      </c>
      <c r="M45" s="28"/>
      <c r="N45" s="28">
        <f t="shared" si="0"/>
        <v>427</v>
      </c>
      <c r="O45" s="28">
        <v>88</v>
      </c>
      <c r="P45" s="28">
        <v>515</v>
      </c>
    </row>
    <row r="46" spans="1:16" x14ac:dyDescent="0.25">
      <c r="A46" s="11" t="s">
        <v>2</v>
      </c>
      <c r="B46" s="2">
        <v>20</v>
      </c>
      <c r="C46" s="2">
        <v>23</v>
      </c>
      <c r="D46" s="2">
        <v>9</v>
      </c>
      <c r="E46" s="2">
        <v>1</v>
      </c>
      <c r="F46" s="2">
        <v>11</v>
      </c>
      <c r="G46" s="2">
        <v>4</v>
      </c>
      <c r="H46" s="2">
        <v>68</v>
      </c>
      <c r="J46" s="28">
        <v>822</v>
      </c>
      <c r="K46" s="28">
        <v>226</v>
      </c>
      <c r="L46" s="28">
        <v>1048</v>
      </c>
      <c r="M46" s="28"/>
      <c r="N46" s="28">
        <f t="shared" si="0"/>
        <v>427</v>
      </c>
      <c r="O46" s="28">
        <v>621</v>
      </c>
      <c r="P46" s="28">
        <v>1048</v>
      </c>
    </row>
    <row r="47" spans="1:16" x14ac:dyDescent="0.25">
      <c r="A47" s="11" t="s">
        <v>5</v>
      </c>
      <c r="B47" s="2">
        <v>15</v>
      </c>
      <c r="C47" s="2">
        <v>38</v>
      </c>
      <c r="D47" s="2">
        <v>15</v>
      </c>
      <c r="E47" s="2">
        <v>4</v>
      </c>
      <c r="F47" s="2">
        <v>16</v>
      </c>
      <c r="G47" s="2"/>
      <c r="H47" s="2">
        <v>88</v>
      </c>
      <c r="J47" s="28">
        <v>746</v>
      </c>
      <c r="K47" s="28">
        <v>200</v>
      </c>
      <c r="L47" s="28">
        <v>946</v>
      </c>
      <c r="M47" s="28"/>
      <c r="N47" s="28">
        <f t="shared" si="0"/>
        <v>427</v>
      </c>
      <c r="O47" s="28">
        <v>519</v>
      </c>
      <c r="P47" s="28">
        <v>946</v>
      </c>
    </row>
    <row r="48" spans="1:16" x14ac:dyDescent="0.25">
      <c r="A48" s="11" t="s">
        <v>3</v>
      </c>
      <c r="B48" s="2">
        <v>30</v>
      </c>
      <c r="C48" s="2">
        <v>43</v>
      </c>
      <c r="D48" s="2">
        <v>25</v>
      </c>
      <c r="E48" s="2">
        <v>10</v>
      </c>
      <c r="F48" s="2">
        <v>17</v>
      </c>
      <c r="G48" s="2">
        <v>6</v>
      </c>
      <c r="H48" s="2">
        <v>131</v>
      </c>
      <c r="J48" s="28">
        <v>1142</v>
      </c>
      <c r="K48" s="28">
        <v>339</v>
      </c>
      <c r="L48" s="28">
        <v>1481</v>
      </c>
      <c r="M48" s="28"/>
      <c r="N48" s="28">
        <f t="shared" si="0"/>
        <v>427</v>
      </c>
      <c r="O48" s="28">
        <v>1054</v>
      </c>
      <c r="P48" s="28">
        <v>1481</v>
      </c>
    </row>
    <row r="49" spans="1:16" x14ac:dyDescent="0.25">
      <c r="A49" s="11" t="s">
        <v>12</v>
      </c>
      <c r="B49" s="2"/>
      <c r="C49" s="2">
        <v>6</v>
      </c>
      <c r="D49" s="2">
        <v>2</v>
      </c>
      <c r="E49" s="2">
        <v>1</v>
      </c>
      <c r="F49" s="2"/>
      <c r="G49" s="2"/>
      <c r="H49" s="2">
        <v>9</v>
      </c>
      <c r="J49" s="28">
        <v>822</v>
      </c>
      <c r="K49" s="28">
        <v>426</v>
      </c>
      <c r="L49" s="28">
        <v>1248</v>
      </c>
      <c r="M49" s="28"/>
      <c r="N49" s="28">
        <f t="shared" si="0"/>
        <v>627</v>
      </c>
      <c r="O49" s="28">
        <v>621</v>
      </c>
      <c r="P49" s="28">
        <v>1248</v>
      </c>
    </row>
    <row r="50" spans="1:16" x14ac:dyDescent="0.25">
      <c r="A50" s="11" t="s">
        <v>13</v>
      </c>
      <c r="B50" s="2">
        <v>1</v>
      </c>
      <c r="C50" s="2">
        <v>2</v>
      </c>
      <c r="D50" s="2">
        <v>3</v>
      </c>
      <c r="E50" s="2">
        <v>1</v>
      </c>
      <c r="F50" s="2">
        <v>3</v>
      </c>
      <c r="G50" s="2">
        <v>1</v>
      </c>
      <c r="H50" s="2">
        <v>11</v>
      </c>
      <c r="J50" s="28">
        <v>1142</v>
      </c>
      <c r="K50" s="28">
        <v>539</v>
      </c>
      <c r="L50" s="28">
        <v>1681</v>
      </c>
      <c r="M50" s="28"/>
      <c r="N50" s="28">
        <f t="shared" si="0"/>
        <v>627</v>
      </c>
      <c r="O50" s="28">
        <v>1054</v>
      </c>
      <c r="P50" s="28">
        <v>1681</v>
      </c>
    </row>
    <row r="51" spans="1:16" x14ac:dyDescent="0.25">
      <c r="J51" s="25"/>
      <c r="K51" s="25"/>
      <c r="L51" s="25"/>
      <c r="M51" s="25"/>
      <c r="N51" s="25"/>
      <c r="O51" s="25"/>
      <c r="P51" s="25"/>
    </row>
    <row r="52" spans="1:16" hidden="1" x14ac:dyDescent="0.25"/>
    <row r="53" spans="1:16" x14ac:dyDescent="0.25">
      <c r="A53" s="29" t="s">
        <v>85</v>
      </c>
    </row>
  </sheetData>
  <phoneticPr fontId="7" type="noConversion"/>
  <pageMargins left="0.25" right="0.25" top="0.75" bottom="0.75" header="0.3" footer="0.3"/>
  <pageSetup scale="71" fitToHeight="0" orientation="landscape" r:id="rId1"/>
  <headerFooter>
    <oddHeader>&amp;L&amp;A&amp;R&amp;"Times New Roman,Bold"&amp;12Attachment 6 to Response to PSC-4 Question No. 1 
Page &amp;P of &amp;N
Meiman</oddHeader>
    <oddFooter>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workbookViewId="0">
      <pane ySplit="6" topLeftCell="A7" activePane="bottomLeft" state="frozen"/>
      <selection activeCell="N25" sqref="N25"/>
      <selection pane="bottomLeft" activeCell="A7" sqref="A7"/>
    </sheetView>
  </sheetViews>
  <sheetFormatPr defaultRowHeight="15" x14ac:dyDescent="0.25"/>
  <cols>
    <col min="1" max="1" width="60" bestFit="1" customWidth="1"/>
    <col min="2" max="7" width="5" bestFit="1" customWidth="1"/>
    <col min="8" max="8" width="11.28515625" bestFit="1" customWidth="1"/>
    <col min="9" max="9" width="6" customWidth="1"/>
    <col min="10" max="10" width="11.42578125" style="32" bestFit="1" customWidth="1"/>
    <col min="11" max="11" width="12.5703125" style="32" customWidth="1"/>
    <col min="12" max="12" width="10.5703125" style="32" bestFit="1" customWidth="1"/>
    <col min="13" max="13" width="9.7109375" style="32" bestFit="1" customWidth="1"/>
    <col min="14" max="14" width="9.28515625" style="32" bestFit="1" customWidth="1"/>
    <col min="15" max="16" width="10.5703125" style="32" bestFit="1" customWidth="1"/>
    <col min="17" max="19" width="9.140625" style="15"/>
  </cols>
  <sheetData>
    <row r="1" spans="1:19" ht="15.75" x14ac:dyDescent="0.25">
      <c r="A1" s="18">
        <v>2014</v>
      </c>
    </row>
    <row r="2" spans="1:19" x14ac:dyDescent="0.25">
      <c r="A2" s="10" t="s">
        <v>15</v>
      </c>
    </row>
    <row r="3" spans="1:19" x14ac:dyDescent="0.25">
      <c r="A3" s="9" t="s">
        <v>4</v>
      </c>
    </row>
    <row r="6" spans="1:19" ht="71.25" x14ac:dyDescent="0.25">
      <c r="A6" s="5"/>
      <c r="B6" s="85" t="s">
        <v>87</v>
      </c>
      <c r="C6" s="85" t="s">
        <v>88</v>
      </c>
      <c r="D6" s="85" t="s">
        <v>89</v>
      </c>
      <c r="E6" s="85" t="s">
        <v>90</v>
      </c>
      <c r="F6" s="85" t="s">
        <v>91</v>
      </c>
      <c r="G6" s="85" t="s">
        <v>92</v>
      </c>
      <c r="H6" s="6" t="s">
        <v>0</v>
      </c>
      <c r="J6" s="19" t="s">
        <v>22</v>
      </c>
      <c r="K6" s="19" t="s">
        <v>23</v>
      </c>
      <c r="L6" s="19" t="s">
        <v>24</v>
      </c>
      <c r="M6" s="20"/>
      <c r="N6" s="19" t="s">
        <v>25</v>
      </c>
      <c r="O6" s="19" t="s">
        <v>26</v>
      </c>
      <c r="P6" s="19" t="s">
        <v>27</v>
      </c>
      <c r="Q6" s="17"/>
      <c r="R6" s="17"/>
    </row>
    <row r="7" spans="1:19" x14ac:dyDescent="0.25">
      <c r="A7" s="12" t="s">
        <v>6</v>
      </c>
      <c r="B7" s="2"/>
      <c r="C7" s="2"/>
      <c r="D7" s="2"/>
      <c r="E7" s="2"/>
      <c r="F7" s="2"/>
      <c r="G7" s="2"/>
      <c r="H7" s="2"/>
      <c r="J7" s="27"/>
      <c r="K7" s="33"/>
      <c r="L7" s="27"/>
      <c r="M7" s="27"/>
      <c r="N7" s="27"/>
      <c r="O7" s="27"/>
      <c r="P7" s="27"/>
      <c r="Q7" s="26"/>
      <c r="R7" s="14"/>
      <c r="S7" s="14"/>
    </row>
    <row r="8" spans="1:19" x14ac:dyDescent="0.25">
      <c r="A8" s="11" t="s">
        <v>1</v>
      </c>
      <c r="B8" s="2">
        <v>20</v>
      </c>
      <c r="C8" s="2">
        <v>74</v>
      </c>
      <c r="D8" s="2">
        <v>16</v>
      </c>
      <c r="E8" s="2">
        <v>1</v>
      </c>
      <c r="F8" s="2">
        <v>29</v>
      </c>
      <c r="G8" s="2"/>
      <c r="H8" s="2">
        <v>140</v>
      </c>
      <c r="J8" s="27">
        <v>17</v>
      </c>
      <c r="K8" s="30">
        <v>0</v>
      </c>
      <c r="L8" s="27">
        <v>17</v>
      </c>
      <c r="M8" s="27"/>
      <c r="N8" s="27">
        <v>17</v>
      </c>
      <c r="O8" s="27">
        <v>0</v>
      </c>
      <c r="P8" s="27">
        <v>17</v>
      </c>
      <c r="Q8" s="26"/>
      <c r="R8" s="14"/>
      <c r="S8" s="14"/>
    </row>
    <row r="9" spans="1:19" x14ac:dyDescent="0.25">
      <c r="A9" s="11" t="s">
        <v>2</v>
      </c>
      <c r="B9" s="2">
        <v>16</v>
      </c>
      <c r="C9" s="2">
        <v>40</v>
      </c>
      <c r="D9" s="2">
        <v>12</v>
      </c>
      <c r="E9" s="2">
        <v>5</v>
      </c>
      <c r="F9" s="2">
        <v>18</v>
      </c>
      <c r="G9" s="2">
        <v>3</v>
      </c>
      <c r="H9" s="2">
        <v>94</v>
      </c>
      <c r="J9" s="27">
        <v>35</v>
      </c>
      <c r="K9" s="30">
        <v>0</v>
      </c>
      <c r="L9" s="27">
        <v>35</v>
      </c>
      <c r="M9" s="27"/>
      <c r="N9" s="27">
        <v>17</v>
      </c>
      <c r="O9" s="27">
        <v>18</v>
      </c>
      <c r="P9" s="27">
        <v>35</v>
      </c>
      <c r="Q9" s="26"/>
      <c r="R9" s="14"/>
      <c r="S9" s="14"/>
    </row>
    <row r="10" spans="1:19" x14ac:dyDescent="0.25">
      <c r="A10" s="11" t="s">
        <v>5</v>
      </c>
      <c r="B10" s="2">
        <v>11</v>
      </c>
      <c r="C10" s="2">
        <v>17</v>
      </c>
      <c r="D10" s="2">
        <v>7</v>
      </c>
      <c r="E10" s="2">
        <v>2</v>
      </c>
      <c r="F10" s="2">
        <v>17</v>
      </c>
      <c r="G10" s="2"/>
      <c r="H10" s="2">
        <v>54</v>
      </c>
      <c r="J10" s="27">
        <v>35</v>
      </c>
      <c r="K10" s="30">
        <v>0</v>
      </c>
      <c r="L10" s="27">
        <v>35</v>
      </c>
      <c r="M10" s="27"/>
      <c r="N10" s="27">
        <v>17</v>
      </c>
      <c r="O10" s="27">
        <v>18</v>
      </c>
      <c r="P10" s="27">
        <v>35</v>
      </c>
      <c r="Q10" s="26"/>
      <c r="R10" s="14"/>
      <c r="S10" s="14"/>
    </row>
    <row r="11" spans="1:19" x14ac:dyDescent="0.25">
      <c r="A11" s="11" t="s">
        <v>3</v>
      </c>
      <c r="B11" s="2">
        <v>38</v>
      </c>
      <c r="C11" s="2">
        <v>74</v>
      </c>
      <c r="D11" s="2">
        <v>24</v>
      </c>
      <c r="E11" s="2">
        <v>14</v>
      </c>
      <c r="F11" s="2">
        <v>19</v>
      </c>
      <c r="G11" s="2">
        <v>1</v>
      </c>
      <c r="H11" s="2">
        <v>170</v>
      </c>
      <c r="J11" s="27">
        <v>53</v>
      </c>
      <c r="K11" s="30">
        <v>0</v>
      </c>
      <c r="L11" s="27">
        <v>53</v>
      </c>
      <c r="M11" s="27"/>
      <c r="N11" s="27">
        <v>17</v>
      </c>
      <c r="O11" s="27">
        <v>36</v>
      </c>
      <c r="P11" s="27">
        <v>53</v>
      </c>
      <c r="Q11" s="26"/>
      <c r="R11" s="14"/>
      <c r="S11" s="14"/>
    </row>
    <row r="12" spans="1:19" x14ac:dyDescent="0.25">
      <c r="A12" s="13"/>
      <c r="B12" s="14"/>
      <c r="C12" s="14"/>
      <c r="D12" s="14"/>
      <c r="E12" s="14"/>
      <c r="F12" s="14"/>
      <c r="G12" s="14"/>
      <c r="H12" s="14"/>
      <c r="J12" s="27"/>
      <c r="K12" s="31"/>
      <c r="L12" s="27"/>
      <c r="M12" s="27"/>
      <c r="N12" s="27"/>
      <c r="O12" s="27"/>
      <c r="P12" s="27"/>
      <c r="Q12" s="26"/>
      <c r="R12" s="14"/>
      <c r="S12" s="14"/>
    </row>
    <row r="13" spans="1:19" x14ac:dyDescent="0.25">
      <c r="A13" s="12" t="s">
        <v>7</v>
      </c>
      <c r="B13" s="2"/>
      <c r="C13" s="2"/>
      <c r="D13" s="2"/>
      <c r="E13" s="2"/>
      <c r="F13" s="2"/>
      <c r="G13" s="2"/>
      <c r="H13" s="2"/>
      <c r="J13" s="27"/>
      <c r="K13" s="33"/>
      <c r="L13" s="27"/>
      <c r="M13" s="27"/>
      <c r="N13" s="27"/>
      <c r="O13" s="27"/>
      <c r="P13" s="27"/>
      <c r="Q13" s="26"/>
      <c r="R13" s="14"/>
      <c r="S13" s="14"/>
    </row>
    <row r="14" spans="1:19" x14ac:dyDescent="0.25">
      <c r="A14" s="11" t="s">
        <v>1</v>
      </c>
      <c r="B14" s="2">
        <v>158</v>
      </c>
      <c r="C14" s="2">
        <v>219</v>
      </c>
      <c r="D14" s="2">
        <v>67</v>
      </c>
      <c r="E14" s="2">
        <v>20</v>
      </c>
      <c r="F14" s="2">
        <v>227</v>
      </c>
      <c r="G14" s="2">
        <v>9</v>
      </c>
      <c r="H14" s="2">
        <v>700</v>
      </c>
      <c r="J14" s="27">
        <v>22</v>
      </c>
      <c r="K14" s="30">
        <v>7</v>
      </c>
      <c r="L14" s="27">
        <v>29</v>
      </c>
      <c r="M14" s="27"/>
      <c r="N14" s="27">
        <v>22</v>
      </c>
      <c r="O14" s="27">
        <v>7</v>
      </c>
      <c r="P14" s="27">
        <v>29</v>
      </c>
      <c r="Q14" s="26"/>
      <c r="R14" s="14"/>
      <c r="S14" s="14"/>
    </row>
    <row r="15" spans="1:19" x14ac:dyDescent="0.25">
      <c r="A15" s="11" t="s">
        <v>2</v>
      </c>
      <c r="B15" s="2">
        <v>223</v>
      </c>
      <c r="C15" s="2">
        <v>240</v>
      </c>
      <c r="D15" s="2">
        <v>99</v>
      </c>
      <c r="E15" s="2">
        <v>30</v>
      </c>
      <c r="F15" s="2">
        <v>129</v>
      </c>
      <c r="G15" s="2">
        <v>18</v>
      </c>
      <c r="H15" s="2">
        <v>739</v>
      </c>
      <c r="J15" s="27">
        <v>41</v>
      </c>
      <c r="K15" s="30">
        <v>17</v>
      </c>
      <c r="L15" s="27">
        <v>58</v>
      </c>
      <c r="M15" s="27"/>
      <c r="N15" s="27">
        <v>22</v>
      </c>
      <c r="O15" s="27">
        <v>36</v>
      </c>
      <c r="P15" s="27">
        <v>58</v>
      </c>
      <c r="Q15" s="26"/>
      <c r="R15" s="14"/>
      <c r="S15" s="14"/>
    </row>
    <row r="16" spans="1:19" x14ac:dyDescent="0.25">
      <c r="A16" s="11" t="s">
        <v>5</v>
      </c>
      <c r="B16" s="2">
        <v>90</v>
      </c>
      <c r="C16" s="2">
        <v>112</v>
      </c>
      <c r="D16" s="2">
        <v>45</v>
      </c>
      <c r="E16" s="2">
        <v>18</v>
      </c>
      <c r="F16" s="2">
        <v>97</v>
      </c>
      <c r="G16" s="2">
        <v>8</v>
      </c>
      <c r="H16" s="2">
        <v>370</v>
      </c>
      <c r="J16" s="27">
        <v>41</v>
      </c>
      <c r="K16" s="30">
        <v>17</v>
      </c>
      <c r="L16" s="27">
        <v>58</v>
      </c>
      <c r="M16" s="27"/>
      <c r="N16" s="27">
        <v>22</v>
      </c>
      <c r="O16" s="27">
        <v>36</v>
      </c>
      <c r="P16" s="27">
        <v>58</v>
      </c>
      <c r="Q16" s="26"/>
      <c r="R16" s="14"/>
      <c r="S16" s="14"/>
    </row>
    <row r="17" spans="1:19" x14ac:dyDescent="0.25">
      <c r="A17" s="11" t="s">
        <v>3</v>
      </c>
      <c r="B17" s="2">
        <v>281</v>
      </c>
      <c r="C17" s="2">
        <v>363</v>
      </c>
      <c r="D17" s="2">
        <v>180</v>
      </c>
      <c r="E17" s="2">
        <v>82</v>
      </c>
      <c r="F17" s="2">
        <v>119</v>
      </c>
      <c r="G17" s="2">
        <v>31</v>
      </c>
      <c r="H17" s="2">
        <v>1056</v>
      </c>
      <c r="J17" s="27">
        <v>62</v>
      </c>
      <c r="K17" s="30">
        <v>27</v>
      </c>
      <c r="L17" s="27">
        <v>89</v>
      </c>
      <c r="M17" s="27"/>
      <c r="N17" s="27">
        <v>22</v>
      </c>
      <c r="O17" s="27">
        <v>67</v>
      </c>
      <c r="P17" s="27">
        <v>89</v>
      </c>
      <c r="Q17" s="26"/>
      <c r="R17" s="14"/>
      <c r="S17" s="14"/>
    </row>
    <row r="18" spans="1:19" x14ac:dyDescent="0.25">
      <c r="A18" s="16"/>
      <c r="B18" s="14"/>
      <c r="C18" s="14"/>
      <c r="D18" s="14"/>
      <c r="E18" s="14"/>
      <c r="F18" s="14"/>
      <c r="G18" s="14"/>
      <c r="H18" s="14"/>
      <c r="J18" s="27"/>
      <c r="K18" s="30"/>
      <c r="L18" s="27"/>
      <c r="M18" s="27"/>
      <c r="N18" s="27"/>
      <c r="O18" s="27"/>
      <c r="P18" s="27"/>
      <c r="Q18" s="26"/>
      <c r="R18" s="14"/>
      <c r="S18" s="14"/>
    </row>
    <row r="19" spans="1:19" x14ac:dyDescent="0.25">
      <c r="A19" s="13"/>
      <c r="B19" s="14"/>
      <c r="C19" s="14"/>
      <c r="D19" s="14"/>
      <c r="E19" s="14"/>
      <c r="F19" s="14"/>
      <c r="G19" s="14"/>
      <c r="H19" s="14"/>
      <c r="J19" s="27"/>
      <c r="K19" s="31"/>
      <c r="L19" s="27"/>
      <c r="M19" s="27"/>
      <c r="N19" s="27"/>
      <c r="O19" s="27"/>
      <c r="P19" s="27"/>
      <c r="Q19" s="26"/>
      <c r="R19" s="14"/>
      <c r="S19" s="14"/>
    </row>
    <row r="20" spans="1:19" x14ac:dyDescent="0.25">
      <c r="A20" s="12" t="s">
        <v>8</v>
      </c>
      <c r="B20" s="2"/>
      <c r="C20" s="2"/>
      <c r="D20" s="2"/>
      <c r="E20" s="2"/>
      <c r="F20" s="2"/>
      <c r="G20" s="2"/>
      <c r="H20" s="2"/>
      <c r="J20" s="27"/>
      <c r="K20" s="33"/>
      <c r="L20" s="27"/>
      <c r="M20" s="27"/>
      <c r="N20" s="27"/>
      <c r="O20" s="27"/>
      <c r="P20" s="27"/>
      <c r="Q20" s="26"/>
      <c r="R20" s="14"/>
      <c r="S20" s="14"/>
    </row>
    <row r="21" spans="1:19" x14ac:dyDescent="0.25">
      <c r="A21" s="11" t="s">
        <v>1</v>
      </c>
      <c r="B21" s="2">
        <v>118</v>
      </c>
      <c r="C21" s="2">
        <v>137</v>
      </c>
      <c r="D21" s="2">
        <v>48</v>
      </c>
      <c r="E21" s="2">
        <v>11</v>
      </c>
      <c r="F21" s="2">
        <v>132</v>
      </c>
      <c r="G21" s="2">
        <v>5</v>
      </c>
      <c r="H21" s="2">
        <v>451</v>
      </c>
      <c r="J21" s="27">
        <v>447</v>
      </c>
      <c r="K21" s="30">
        <v>131</v>
      </c>
      <c r="L21" s="27">
        <v>578</v>
      </c>
      <c r="M21" s="27"/>
      <c r="N21" s="27">
        <v>447</v>
      </c>
      <c r="O21" s="27">
        <v>131</v>
      </c>
      <c r="P21" s="27">
        <v>578</v>
      </c>
      <c r="Q21" s="26"/>
      <c r="R21" s="14"/>
      <c r="S21" s="14"/>
    </row>
    <row r="22" spans="1:19" x14ac:dyDescent="0.25">
      <c r="A22" s="11" t="s">
        <v>2</v>
      </c>
      <c r="B22" s="2">
        <v>107</v>
      </c>
      <c r="C22" s="2">
        <v>98</v>
      </c>
      <c r="D22" s="2">
        <v>39</v>
      </c>
      <c r="E22" s="2">
        <v>6</v>
      </c>
      <c r="F22" s="2">
        <v>41</v>
      </c>
      <c r="G22" s="2">
        <v>7</v>
      </c>
      <c r="H22" s="2">
        <v>298</v>
      </c>
      <c r="J22" s="27">
        <v>860</v>
      </c>
      <c r="K22" s="30">
        <v>314</v>
      </c>
      <c r="L22" s="27">
        <v>1174</v>
      </c>
      <c r="M22" s="27"/>
      <c r="N22" s="27">
        <v>447</v>
      </c>
      <c r="O22" s="27">
        <v>727</v>
      </c>
      <c r="P22" s="27">
        <v>1174</v>
      </c>
      <c r="Q22" s="26"/>
      <c r="R22" s="14"/>
      <c r="S22" s="14"/>
    </row>
    <row r="23" spans="1:19" x14ac:dyDescent="0.25">
      <c r="A23" s="11" t="s">
        <v>31</v>
      </c>
      <c r="B23" s="2">
        <v>85</v>
      </c>
      <c r="C23" s="2">
        <v>77</v>
      </c>
      <c r="D23" s="2">
        <v>47</v>
      </c>
      <c r="E23" s="2">
        <v>8</v>
      </c>
      <c r="F23" s="2">
        <v>55</v>
      </c>
      <c r="G23" s="2">
        <v>8</v>
      </c>
      <c r="H23" s="2">
        <v>280</v>
      </c>
      <c r="J23" s="27">
        <v>780</v>
      </c>
      <c r="K23" s="30">
        <v>281</v>
      </c>
      <c r="L23" s="27">
        <v>1061</v>
      </c>
      <c r="M23" s="27"/>
      <c r="N23" s="27">
        <v>447</v>
      </c>
      <c r="O23" s="27">
        <v>614</v>
      </c>
      <c r="P23" s="27">
        <v>1061</v>
      </c>
      <c r="Q23" s="26"/>
      <c r="R23" s="14"/>
      <c r="S23" s="14"/>
    </row>
    <row r="24" spans="1:19" x14ac:dyDescent="0.25">
      <c r="A24" s="11" t="s">
        <v>3</v>
      </c>
      <c r="B24" s="2">
        <v>119</v>
      </c>
      <c r="C24" s="2">
        <v>101</v>
      </c>
      <c r="D24" s="2">
        <v>56</v>
      </c>
      <c r="E24" s="2">
        <v>19</v>
      </c>
      <c r="F24" s="2">
        <v>19</v>
      </c>
      <c r="G24" s="2">
        <v>7</v>
      </c>
      <c r="H24" s="2">
        <v>321</v>
      </c>
      <c r="J24" s="27">
        <v>1194</v>
      </c>
      <c r="K24" s="30">
        <v>463</v>
      </c>
      <c r="L24" s="27">
        <v>1657</v>
      </c>
      <c r="M24" s="27"/>
      <c r="N24" s="27">
        <v>447</v>
      </c>
      <c r="O24" s="27">
        <v>1210</v>
      </c>
      <c r="P24" s="27">
        <v>1657</v>
      </c>
      <c r="Q24" s="26"/>
      <c r="R24" s="14"/>
      <c r="S24" s="14"/>
    </row>
    <row r="25" spans="1:19" x14ac:dyDescent="0.25">
      <c r="A25" s="11" t="s">
        <v>33</v>
      </c>
      <c r="B25" s="2">
        <v>20</v>
      </c>
      <c r="C25" s="2">
        <v>17</v>
      </c>
      <c r="D25" s="2"/>
      <c r="E25" s="2">
        <v>1</v>
      </c>
      <c r="F25" s="2">
        <v>4</v>
      </c>
      <c r="G25" s="2"/>
      <c r="H25" s="2">
        <v>42</v>
      </c>
      <c r="J25" s="27">
        <v>860</v>
      </c>
      <c r="K25" s="30">
        <v>514</v>
      </c>
      <c r="L25" s="27">
        <v>1374</v>
      </c>
      <c r="M25" s="27"/>
      <c r="N25" s="27">
        <v>647</v>
      </c>
      <c r="O25" s="27">
        <v>727</v>
      </c>
      <c r="P25" s="27">
        <v>1374</v>
      </c>
      <c r="Q25" s="26"/>
      <c r="R25" s="14"/>
      <c r="S25" s="14"/>
    </row>
    <row r="26" spans="1:19" x14ac:dyDescent="0.25">
      <c r="A26" s="11" t="s">
        <v>34</v>
      </c>
      <c r="B26" s="2">
        <v>12</v>
      </c>
      <c r="C26" s="2">
        <v>16</v>
      </c>
      <c r="D26" s="2">
        <v>6</v>
      </c>
      <c r="E26" s="2">
        <v>1</v>
      </c>
      <c r="F26" s="2">
        <v>10</v>
      </c>
      <c r="G26" s="2">
        <v>1</v>
      </c>
      <c r="H26" s="2">
        <v>46</v>
      </c>
      <c r="J26" s="27">
        <v>1194</v>
      </c>
      <c r="K26" s="30">
        <v>663</v>
      </c>
      <c r="L26" s="27">
        <v>1857</v>
      </c>
      <c r="M26" s="27"/>
      <c r="N26" s="27">
        <v>647</v>
      </c>
      <c r="O26" s="27">
        <v>1210</v>
      </c>
      <c r="P26" s="27">
        <v>1857</v>
      </c>
      <c r="Q26" s="26"/>
      <c r="R26" s="14"/>
      <c r="S26" s="14"/>
    </row>
    <row r="27" spans="1:19" x14ac:dyDescent="0.25">
      <c r="A27" s="11" t="s">
        <v>19</v>
      </c>
      <c r="B27" s="2">
        <v>11</v>
      </c>
      <c r="C27" s="2">
        <v>6</v>
      </c>
      <c r="D27" s="2">
        <v>3</v>
      </c>
      <c r="E27" s="2"/>
      <c r="F27" s="2">
        <v>2</v>
      </c>
      <c r="G27" s="2"/>
      <c r="H27" s="2">
        <v>22</v>
      </c>
      <c r="J27" s="27">
        <v>447</v>
      </c>
      <c r="K27" s="30">
        <v>231</v>
      </c>
      <c r="L27" s="27">
        <v>678</v>
      </c>
      <c r="M27" s="27"/>
      <c r="N27" s="27">
        <v>447</v>
      </c>
      <c r="O27" s="27">
        <v>231</v>
      </c>
      <c r="P27" s="27">
        <v>678</v>
      </c>
      <c r="Q27" s="26"/>
      <c r="R27" s="14"/>
      <c r="S27" s="14"/>
    </row>
    <row r="28" spans="1:19" x14ac:dyDescent="0.25">
      <c r="A28" s="11" t="s">
        <v>20</v>
      </c>
      <c r="B28" s="2">
        <v>14</v>
      </c>
      <c r="C28" s="2">
        <v>5</v>
      </c>
      <c r="D28" s="2">
        <v>7</v>
      </c>
      <c r="E28" s="2"/>
      <c r="F28" s="2">
        <v>6</v>
      </c>
      <c r="G28" s="2"/>
      <c r="H28" s="2">
        <v>32</v>
      </c>
      <c r="J28" s="27">
        <v>860</v>
      </c>
      <c r="K28" s="30">
        <v>414</v>
      </c>
      <c r="L28" s="27">
        <v>1274</v>
      </c>
      <c r="M28" s="27"/>
      <c r="N28" s="27">
        <v>447</v>
      </c>
      <c r="O28" s="27">
        <v>827</v>
      </c>
      <c r="P28" s="27">
        <v>1274</v>
      </c>
      <c r="Q28" s="26"/>
      <c r="R28" s="14"/>
      <c r="S28" s="14"/>
    </row>
    <row r="29" spans="1:19" x14ac:dyDescent="0.25">
      <c r="A29" s="11" t="s">
        <v>30</v>
      </c>
      <c r="B29" s="2">
        <v>5</v>
      </c>
      <c r="C29" s="2">
        <v>3</v>
      </c>
      <c r="D29" s="2">
        <v>6</v>
      </c>
      <c r="E29" s="2"/>
      <c r="F29" s="2">
        <v>1</v>
      </c>
      <c r="G29" s="2"/>
      <c r="H29" s="2">
        <v>15</v>
      </c>
      <c r="J29" s="27">
        <v>780</v>
      </c>
      <c r="K29" s="30">
        <v>381</v>
      </c>
      <c r="L29" s="27">
        <v>1161</v>
      </c>
      <c r="M29" s="27"/>
      <c r="N29" s="27">
        <v>447</v>
      </c>
      <c r="O29" s="27">
        <v>714</v>
      </c>
      <c r="P29" s="27">
        <v>1161</v>
      </c>
      <c r="Q29" s="26"/>
      <c r="R29" s="14"/>
      <c r="S29" s="14"/>
    </row>
    <row r="30" spans="1:19" x14ac:dyDescent="0.25">
      <c r="A30" s="11" t="s">
        <v>21</v>
      </c>
      <c r="B30" s="2">
        <v>5</v>
      </c>
      <c r="C30" s="2">
        <v>4</v>
      </c>
      <c r="D30" s="2">
        <v>4</v>
      </c>
      <c r="E30" s="2"/>
      <c r="F30" s="2">
        <v>4</v>
      </c>
      <c r="G30" s="2"/>
      <c r="H30" s="2">
        <v>17</v>
      </c>
      <c r="J30" s="27">
        <v>1194</v>
      </c>
      <c r="K30" s="30">
        <v>563</v>
      </c>
      <c r="L30" s="27">
        <v>1757</v>
      </c>
      <c r="M30" s="27"/>
      <c r="N30" s="27">
        <v>447</v>
      </c>
      <c r="O30" s="27">
        <v>1310</v>
      </c>
      <c r="P30" s="27">
        <v>1757</v>
      </c>
      <c r="Q30" s="26"/>
      <c r="R30" s="14"/>
      <c r="S30" s="14"/>
    </row>
    <row r="31" spans="1:19" x14ac:dyDescent="0.25">
      <c r="A31" s="11" t="s">
        <v>35</v>
      </c>
      <c r="B31" s="2">
        <v>1</v>
      </c>
      <c r="C31" s="2">
        <v>1</v>
      </c>
      <c r="D31" s="2"/>
      <c r="E31" s="2"/>
      <c r="F31" s="2"/>
      <c r="G31" s="2"/>
      <c r="H31" s="2">
        <v>2</v>
      </c>
      <c r="J31" s="27">
        <v>860</v>
      </c>
      <c r="K31" s="30">
        <v>614</v>
      </c>
      <c r="L31" s="27">
        <v>1474</v>
      </c>
      <c r="M31" s="27"/>
      <c r="N31" s="27">
        <v>647</v>
      </c>
      <c r="O31" s="27">
        <v>827</v>
      </c>
      <c r="P31" s="27">
        <v>1474</v>
      </c>
      <c r="Q31" s="26"/>
      <c r="R31" s="14"/>
      <c r="S31" s="14"/>
    </row>
    <row r="32" spans="1:19" x14ac:dyDescent="0.25">
      <c r="A32" s="11" t="s">
        <v>32</v>
      </c>
      <c r="B32" s="2"/>
      <c r="C32" s="2">
        <v>1</v>
      </c>
      <c r="D32" s="2"/>
      <c r="E32" s="2">
        <v>1</v>
      </c>
      <c r="F32" s="2">
        <v>2</v>
      </c>
      <c r="G32" s="2"/>
      <c r="H32" s="2">
        <v>4</v>
      </c>
      <c r="J32" s="27">
        <v>1194</v>
      </c>
      <c r="K32" s="30">
        <v>763</v>
      </c>
      <c r="L32" s="27">
        <v>1957</v>
      </c>
      <c r="M32" s="27"/>
      <c r="N32" s="27">
        <v>647</v>
      </c>
      <c r="O32" s="27">
        <v>1310</v>
      </c>
      <c r="P32" s="27">
        <v>1957</v>
      </c>
      <c r="Q32" s="26"/>
      <c r="R32" s="14"/>
      <c r="S32" s="14"/>
    </row>
    <row r="33" spans="1:19" x14ac:dyDescent="0.25">
      <c r="A33" s="13"/>
      <c r="B33" s="14"/>
      <c r="C33" s="14"/>
      <c r="D33" s="14"/>
      <c r="E33" s="14"/>
      <c r="F33" s="14"/>
      <c r="G33" s="14"/>
      <c r="H33" s="14"/>
      <c r="J33" s="27"/>
      <c r="K33" s="30"/>
      <c r="L33" s="27"/>
      <c r="M33" s="27"/>
      <c r="N33" s="27"/>
      <c r="O33" s="27"/>
      <c r="P33" s="27"/>
      <c r="Q33" s="26"/>
      <c r="R33" s="14"/>
      <c r="S33" s="14"/>
    </row>
    <row r="34" spans="1:19" x14ac:dyDescent="0.25">
      <c r="A34" s="12" t="s">
        <v>9</v>
      </c>
      <c r="B34" s="2"/>
      <c r="C34" s="2"/>
      <c r="D34" s="2"/>
      <c r="E34" s="2"/>
      <c r="F34" s="2"/>
      <c r="G34" s="2"/>
      <c r="H34" s="2"/>
      <c r="J34" s="27"/>
      <c r="K34" s="30"/>
      <c r="L34" s="27"/>
      <c r="M34" s="27"/>
      <c r="N34" s="27"/>
      <c r="O34" s="27"/>
      <c r="P34" s="27"/>
      <c r="Q34" s="26"/>
      <c r="R34" s="14"/>
      <c r="S34" s="14"/>
    </row>
    <row r="35" spans="1:19" x14ac:dyDescent="0.25">
      <c r="A35" s="11" t="s">
        <v>1</v>
      </c>
      <c r="B35" s="2">
        <v>52</v>
      </c>
      <c r="C35" s="2">
        <v>131</v>
      </c>
      <c r="D35" s="2">
        <v>26</v>
      </c>
      <c r="E35" s="2">
        <v>17</v>
      </c>
      <c r="F35" s="2">
        <v>89</v>
      </c>
      <c r="G35" s="2"/>
      <c r="H35" s="2">
        <v>315</v>
      </c>
      <c r="J35" s="27">
        <v>447</v>
      </c>
      <c r="K35" s="31">
        <v>68</v>
      </c>
      <c r="L35" s="27">
        <v>515</v>
      </c>
      <c r="M35" s="27"/>
      <c r="N35" s="27">
        <v>447</v>
      </c>
      <c r="O35" s="27">
        <v>68</v>
      </c>
      <c r="P35" s="27">
        <v>515</v>
      </c>
      <c r="Q35" s="26"/>
      <c r="R35" s="14"/>
      <c r="S35" s="14"/>
    </row>
    <row r="36" spans="1:19" x14ac:dyDescent="0.25">
      <c r="A36" s="11" t="s">
        <v>2</v>
      </c>
      <c r="B36" s="2">
        <v>19</v>
      </c>
      <c r="C36" s="2">
        <v>52</v>
      </c>
      <c r="D36" s="2">
        <v>22</v>
      </c>
      <c r="E36" s="2">
        <v>10</v>
      </c>
      <c r="F36" s="2">
        <v>31</v>
      </c>
      <c r="G36" s="2">
        <v>8</v>
      </c>
      <c r="H36" s="2">
        <v>142</v>
      </c>
      <c r="J36" s="27">
        <v>860</v>
      </c>
      <c r="K36" s="31">
        <v>187</v>
      </c>
      <c r="L36" s="27">
        <v>1047</v>
      </c>
      <c r="M36" s="27"/>
      <c r="N36" s="27">
        <v>447</v>
      </c>
      <c r="O36" s="27">
        <v>600</v>
      </c>
      <c r="P36" s="27">
        <v>1047</v>
      </c>
      <c r="Q36" s="26"/>
      <c r="R36" s="14"/>
      <c r="S36" s="14"/>
    </row>
    <row r="37" spans="1:19" x14ac:dyDescent="0.25">
      <c r="A37" s="11" t="s">
        <v>31</v>
      </c>
      <c r="B37" s="2">
        <v>51</v>
      </c>
      <c r="C37" s="2">
        <v>92</v>
      </c>
      <c r="D37" s="2">
        <v>34</v>
      </c>
      <c r="E37" s="2">
        <v>21</v>
      </c>
      <c r="F37" s="2">
        <v>58</v>
      </c>
      <c r="G37" s="2">
        <v>7</v>
      </c>
      <c r="H37" s="2">
        <v>263</v>
      </c>
      <c r="J37" s="27">
        <v>780</v>
      </c>
      <c r="K37" s="31">
        <v>162</v>
      </c>
      <c r="L37" s="27">
        <v>942</v>
      </c>
      <c r="M37" s="27"/>
      <c r="N37" s="27">
        <v>447</v>
      </c>
      <c r="O37" s="27">
        <v>495</v>
      </c>
      <c r="P37" s="27">
        <v>942</v>
      </c>
      <c r="Q37" s="26"/>
      <c r="R37" s="14"/>
      <c r="S37" s="14"/>
    </row>
    <row r="38" spans="1:19" x14ac:dyDescent="0.25">
      <c r="A38" s="11" t="s">
        <v>3</v>
      </c>
      <c r="B38" s="2">
        <v>71</v>
      </c>
      <c r="C38" s="2">
        <v>114</v>
      </c>
      <c r="D38" s="2">
        <v>41</v>
      </c>
      <c r="E38" s="2">
        <v>33</v>
      </c>
      <c r="F38" s="2">
        <v>33</v>
      </c>
      <c r="G38" s="2">
        <v>10</v>
      </c>
      <c r="H38" s="2">
        <v>302</v>
      </c>
      <c r="J38" s="27">
        <v>1194</v>
      </c>
      <c r="K38" s="31">
        <v>280</v>
      </c>
      <c r="L38" s="27">
        <v>1474</v>
      </c>
      <c r="M38" s="27"/>
      <c r="N38" s="27">
        <v>447</v>
      </c>
      <c r="O38" s="27">
        <v>1027</v>
      </c>
      <c r="P38" s="27">
        <v>1474</v>
      </c>
      <c r="Q38" s="26"/>
      <c r="R38" s="14"/>
      <c r="S38" s="14"/>
    </row>
    <row r="39" spans="1:19" x14ac:dyDescent="0.25">
      <c r="A39" s="11" t="s">
        <v>33</v>
      </c>
      <c r="B39" s="2">
        <v>4</v>
      </c>
      <c r="C39" s="2">
        <v>4</v>
      </c>
      <c r="D39" s="2">
        <v>1</v>
      </c>
      <c r="E39" s="2">
        <v>1</v>
      </c>
      <c r="F39" s="2">
        <v>1</v>
      </c>
      <c r="G39" s="2">
        <v>1</v>
      </c>
      <c r="H39" s="2">
        <v>12</v>
      </c>
      <c r="J39" s="27">
        <v>860</v>
      </c>
      <c r="K39" s="31">
        <v>387</v>
      </c>
      <c r="L39" s="27">
        <v>1247</v>
      </c>
      <c r="M39" s="27"/>
      <c r="N39" s="27">
        <v>647</v>
      </c>
      <c r="O39" s="27">
        <v>600</v>
      </c>
      <c r="P39" s="27">
        <v>1247</v>
      </c>
      <c r="Q39" s="26"/>
      <c r="R39" s="14"/>
      <c r="S39" s="14"/>
    </row>
    <row r="40" spans="1:19" x14ac:dyDescent="0.25">
      <c r="A40" s="11" t="s">
        <v>34</v>
      </c>
      <c r="B40" s="2">
        <v>9</v>
      </c>
      <c r="C40" s="2">
        <v>15</v>
      </c>
      <c r="D40" s="2">
        <v>4</v>
      </c>
      <c r="E40" s="2">
        <v>2</v>
      </c>
      <c r="F40" s="2">
        <v>5</v>
      </c>
      <c r="G40" s="2"/>
      <c r="H40" s="2">
        <v>35</v>
      </c>
      <c r="J40" s="27">
        <v>1194</v>
      </c>
      <c r="K40" s="31">
        <v>480</v>
      </c>
      <c r="L40" s="27">
        <v>1674</v>
      </c>
      <c r="M40" s="27"/>
      <c r="N40" s="27">
        <v>647</v>
      </c>
      <c r="O40" s="27">
        <v>1027</v>
      </c>
      <c r="P40" s="27">
        <v>1674</v>
      </c>
      <c r="Q40" s="26"/>
      <c r="R40" s="14"/>
      <c r="S40" s="14"/>
    </row>
    <row r="41" spans="1:19" x14ac:dyDescent="0.25">
      <c r="A41" s="11" t="s">
        <v>19</v>
      </c>
      <c r="B41" s="2">
        <v>3</v>
      </c>
      <c r="C41" s="2">
        <v>3</v>
      </c>
      <c r="D41" s="2">
        <v>8</v>
      </c>
      <c r="E41" s="2"/>
      <c r="F41" s="2">
        <v>5</v>
      </c>
      <c r="G41" s="2"/>
      <c r="H41" s="2">
        <v>19</v>
      </c>
      <c r="J41" s="27">
        <v>447</v>
      </c>
      <c r="K41" s="31">
        <v>168</v>
      </c>
      <c r="L41" s="27">
        <v>615</v>
      </c>
      <c r="M41" s="27"/>
      <c r="N41" s="27">
        <v>447</v>
      </c>
      <c r="O41" s="27">
        <v>168</v>
      </c>
      <c r="P41" s="27">
        <v>615</v>
      </c>
      <c r="Q41" s="26"/>
      <c r="R41" s="14"/>
      <c r="S41" s="14"/>
    </row>
    <row r="42" spans="1:19" x14ac:dyDescent="0.25">
      <c r="A42" s="11" t="s">
        <v>20</v>
      </c>
      <c r="B42" s="2">
        <v>3</v>
      </c>
      <c r="C42" s="2">
        <v>3</v>
      </c>
      <c r="D42" s="2">
        <v>5</v>
      </c>
      <c r="E42" s="2">
        <v>2</v>
      </c>
      <c r="F42" s="2">
        <v>3</v>
      </c>
      <c r="G42" s="2"/>
      <c r="H42" s="2">
        <v>16</v>
      </c>
      <c r="J42" s="27">
        <v>860</v>
      </c>
      <c r="K42" s="31">
        <v>287</v>
      </c>
      <c r="L42" s="27">
        <v>1147</v>
      </c>
      <c r="M42" s="27"/>
      <c r="N42" s="27">
        <v>447</v>
      </c>
      <c r="O42" s="27">
        <v>700</v>
      </c>
      <c r="P42" s="27">
        <v>1147</v>
      </c>
      <c r="Q42" s="26"/>
      <c r="R42" s="14"/>
      <c r="S42" s="14"/>
    </row>
    <row r="43" spans="1:19" x14ac:dyDescent="0.25">
      <c r="A43" s="11" t="s">
        <v>30</v>
      </c>
      <c r="B43" s="2">
        <v>7</v>
      </c>
      <c r="C43" s="2">
        <v>3</v>
      </c>
      <c r="D43" s="2">
        <v>5</v>
      </c>
      <c r="E43" s="2"/>
      <c r="F43" s="2"/>
      <c r="G43" s="2"/>
      <c r="H43" s="2">
        <v>15</v>
      </c>
      <c r="J43" s="27">
        <v>780</v>
      </c>
      <c r="K43" s="31">
        <v>262</v>
      </c>
      <c r="L43" s="27">
        <v>1042</v>
      </c>
      <c r="M43" s="27"/>
      <c r="N43" s="27">
        <v>447</v>
      </c>
      <c r="O43" s="27">
        <v>595</v>
      </c>
      <c r="P43" s="27">
        <v>1042</v>
      </c>
      <c r="Q43" s="26"/>
      <c r="R43" s="14"/>
      <c r="S43" s="14"/>
    </row>
    <row r="44" spans="1:19" x14ac:dyDescent="0.25">
      <c r="A44" s="11" t="s">
        <v>21</v>
      </c>
      <c r="B44" s="2">
        <v>3</v>
      </c>
      <c r="C44" s="2">
        <v>7</v>
      </c>
      <c r="D44" s="2">
        <v>1</v>
      </c>
      <c r="E44" s="2"/>
      <c r="F44" s="2">
        <v>1</v>
      </c>
      <c r="G44" s="2">
        <v>1</v>
      </c>
      <c r="H44" s="2">
        <v>13</v>
      </c>
      <c r="J44" s="27">
        <v>1194</v>
      </c>
      <c r="K44" s="31">
        <v>380</v>
      </c>
      <c r="L44" s="27">
        <v>1574</v>
      </c>
      <c r="M44" s="27"/>
      <c r="N44" s="27">
        <v>447</v>
      </c>
      <c r="O44" s="27">
        <v>1127</v>
      </c>
      <c r="P44" s="27">
        <v>1574</v>
      </c>
      <c r="Q44" s="26"/>
      <c r="R44" s="14"/>
      <c r="S44" s="14"/>
    </row>
    <row r="45" spans="1:19" x14ac:dyDescent="0.25">
      <c r="A45" s="11" t="s">
        <v>35</v>
      </c>
      <c r="B45" s="2"/>
      <c r="C45" s="2">
        <v>1</v>
      </c>
      <c r="D45" s="2">
        <v>1</v>
      </c>
      <c r="E45" s="2"/>
      <c r="F45" s="2"/>
      <c r="G45" s="2"/>
      <c r="H45" s="2">
        <v>2</v>
      </c>
      <c r="J45" s="27">
        <v>860</v>
      </c>
      <c r="K45" s="31">
        <v>487</v>
      </c>
      <c r="L45" s="27">
        <v>1347</v>
      </c>
      <c r="M45" s="27"/>
      <c r="N45" s="27">
        <v>647</v>
      </c>
      <c r="O45" s="27">
        <v>700</v>
      </c>
      <c r="P45" s="27">
        <v>1347</v>
      </c>
      <c r="Q45" s="26"/>
      <c r="R45" s="14"/>
      <c r="S45" s="14"/>
    </row>
    <row r="46" spans="1:19" x14ac:dyDescent="0.25">
      <c r="A46" s="13"/>
      <c r="B46" s="14"/>
      <c r="C46" s="14"/>
      <c r="D46" s="14"/>
      <c r="E46" s="14"/>
      <c r="F46" s="14"/>
      <c r="G46" s="14"/>
      <c r="H46" s="14"/>
      <c r="J46" s="27"/>
      <c r="K46" s="30"/>
      <c r="L46" s="27"/>
      <c r="M46" s="27"/>
      <c r="N46" s="27"/>
      <c r="O46" s="27"/>
      <c r="P46" s="27"/>
      <c r="Q46" s="26"/>
      <c r="R46" s="14"/>
      <c r="S46" s="14"/>
    </row>
    <row r="47" spans="1:19" x14ac:dyDescent="0.25">
      <c r="A47" s="12" t="s">
        <v>10</v>
      </c>
      <c r="B47" s="2"/>
      <c r="C47" s="2"/>
      <c r="D47" s="2"/>
      <c r="E47" s="2"/>
      <c r="F47" s="2"/>
      <c r="G47" s="2"/>
      <c r="H47" s="2"/>
      <c r="J47" s="27"/>
      <c r="K47" s="30"/>
      <c r="L47" s="27"/>
      <c r="M47" s="27"/>
      <c r="N47" s="27"/>
      <c r="O47" s="27"/>
      <c r="P47" s="27"/>
      <c r="Q47" s="26"/>
      <c r="R47" s="14"/>
      <c r="S47" s="14"/>
    </row>
    <row r="48" spans="1:19" x14ac:dyDescent="0.25">
      <c r="A48" s="11" t="s">
        <v>1</v>
      </c>
      <c r="B48" s="2">
        <v>6</v>
      </c>
      <c r="C48" s="2">
        <v>26</v>
      </c>
      <c r="D48" s="2">
        <v>3</v>
      </c>
      <c r="E48" s="2">
        <v>2</v>
      </c>
      <c r="F48" s="2">
        <v>14</v>
      </c>
      <c r="G48" s="2"/>
      <c r="H48" s="2">
        <v>51</v>
      </c>
      <c r="J48" s="27">
        <v>447</v>
      </c>
      <c r="K48" s="27">
        <v>30</v>
      </c>
      <c r="L48" s="27">
        <v>477</v>
      </c>
      <c r="M48" s="27"/>
      <c r="N48" s="27">
        <v>447</v>
      </c>
      <c r="O48" s="27">
        <v>30</v>
      </c>
      <c r="P48" s="27">
        <v>477</v>
      </c>
      <c r="Q48" s="26"/>
      <c r="R48" s="14"/>
      <c r="S48" s="14"/>
    </row>
    <row r="49" spans="1:19" x14ac:dyDescent="0.25">
      <c r="A49" s="11" t="s">
        <v>2</v>
      </c>
      <c r="B49" s="2">
        <v>1</v>
      </c>
      <c r="C49" s="2">
        <v>5</v>
      </c>
      <c r="D49" s="2"/>
      <c r="E49" s="2">
        <v>1</v>
      </c>
      <c r="F49" s="2">
        <v>3</v>
      </c>
      <c r="G49" s="2"/>
      <c r="H49" s="2">
        <v>10</v>
      </c>
      <c r="J49" s="27">
        <v>860</v>
      </c>
      <c r="K49" s="27">
        <v>108</v>
      </c>
      <c r="L49" s="27">
        <v>968</v>
      </c>
      <c r="M49" s="27"/>
      <c r="N49" s="27">
        <v>447</v>
      </c>
      <c r="O49" s="27">
        <v>521</v>
      </c>
      <c r="P49" s="27">
        <v>968</v>
      </c>
      <c r="Q49" s="26"/>
      <c r="R49" s="14"/>
      <c r="S49" s="14"/>
    </row>
    <row r="50" spans="1:19" x14ac:dyDescent="0.25">
      <c r="A50" s="11" t="s">
        <v>31</v>
      </c>
      <c r="B50" s="2">
        <v>1</v>
      </c>
      <c r="C50" s="2">
        <v>5</v>
      </c>
      <c r="D50" s="2">
        <v>2</v>
      </c>
      <c r="E50" s="2">
        <v>4</v>
      </c>
      <c r="F50" s="2">
        <v>4</v>
      </c>
      <c r="G50" s="2"/>
      <c r="H50" s="2">
        <v>16</v>
      </c>
      <c r="J50" s="27">
        <v>780</v>
      </c>
      <c r="K50" s="27">
        <v>93</v>
      </c>
      <c r="L50" s="27">
        <v>873</v>
      </c>
      <c r="M50" s="27"/>
      <c r="N50" s="27">
        <v>447</v>
      </c>
      <c r="O50" s="27">
        <v>426</v>
      </c>
      <c r="P50" s="27">
        <v>873</v>
      </c>
      <c r="Q50" s="26"/>
      <c r="R50" s="14"/>
      <c r="S50" s="14"/>
    </row>
    <row r="51" spans="1:19" x14ac:dyDescent="0.25">
      <c r="A51" s="11" t="s">
        <v>3</v>
      </c>
      <c r="B51" s="2">
        <v>4</v>
      </c>
      <c r="C51" s="2">
        <v>10</v>
      </c>
      <c r="D51" s="2">
        <v>3</v>
      </c>
      <c r="E51" s="2">
        <v>4</v>
      </c>
      <c r="F51" s="2">
        <v>3</v>
      </c>
      <c r="G51" s="2"/>
      <c r="H51" s="2">
        <v>24</v>
      </c>
      <c r="J51" s="27">
        <v>1194</v>
      </c>
      <c r="K51" s="27">
        <v>167</v>
      </c>
      <c r="L51" s="27">
        <v>1361</v>
      </c>
      <c r="M51" s="27"/>
      <c r="N51" s="27">
        <v>447</v>
      </c>
      <c r="O51" s="27">
        <v>914</v>
      </c>
      <c r="P51" s="27">
        <v>1361</v>
      </c>
      <c r="Q51" s="26"/>
    </row>
    <row r="52" spans="1:19" x14ac:dyDescent="0.25">
      <c r="A52" s="11" t="s">
        <v>33</v>
      </c>
      <c r="B52" s="2">
        <v>1</v>
      </c>
      <c r="C52" s="2">
        <v>1</v>
      </c>
      <c r="D52" s="2"/>
      <c r="E52" s="2">
        <v>1</v>
      </c>
      <c r="F52" s="2"/>
      <c r="G52" s="2"/>
      <c r="H52" s="2">
        <v>3</v>
      </c>
      <c r="J52" s="27">
        <v>860</v>
      </c>
      <c r="K52" s="27">
        <v>308</v>
      </c>
      <c r="L52" s="27">
        <v>1168</v>
      </c>
      <c r="M52" s="27"/>
      <c r="N52" s="27">
        <v>647</v>
      </c>
      <c r="O52" s="27">
        <v>521</v>
      </c>
      <c r="P52" s="27">
        <v>1168</v>
      </c>
      <c r="Q52" s="26"/>
    </row>
    <row r="53" spans="1:19" x14ac:dyDescent="0.25">
      <c r="A53" s="11" t="s">
        <v>34</v>
      </c>
      <c r="B53" s="2">
        <v>1</v>
      </c>
      <c r="C53" s="2">
        <v>1</v>
      </c>
      <c r="D53" s="2"/>
      <c r="E53" s="2"/>
      <c r="F53" s="2">
        <v>1</v>
      </c>
      <c r="G53" s="2"/>
      <c r="H53" s="2">
        <v>3</v>
      </c>
      <c r="J53" s="27">
        <v>1194</v>
      </c>
      <c r="K53" s="27">
        <v>367</v>
      </c>
      <c r="L53" s="27">
        <v>1561</v>
      </c>
      <c r="M53" s="27"/>
      <c r="N53" s="27">
        <v>647</v>
      </c>
      <c r="O53" s="27">
        <v>914</v>
      </c>
      <c r="P53" s="27">
        <v>1561</v>
      </c>
      <c r="Q53" s="26"/>
    </row>
    <row r="54" spans="1:19" x14ac:dyDescent="0.25">
      <c r="A54" s="11" t="s">
        <v>29</v>
      </c>
      <c r="B54" s="2"/>
      <c r="C54" s="2"/>
      <c r="D54" s="2"/>
      <c r="E54" s="2"/>
      <c r="F54" s="2">
        <v>1</v>
      </c>
      <c r="G54" s="2"/>
      <c r="H54" s="2">
        <v>1</v>
      </c>
      <c r="J54" s="27">
        <v>447</v>
      </c>
      <c r="K54" s="27">
        <v>130</v>
      </c>
      <c r="L54" s="27">
        <v>577</v>
      </c>
      <c r="M54" s="27"/>
      <c r="N54" s="27">
        <v>447</v>
      </c>
      <c r="O54" s="27">
        <v>130</v>
      </c>
      <c r="P54" s="27">
        <v>577</v>
      </c>
      <c r="Q54" s="26"/>
    </row>
    <row r="55" spans="1:19" x14ac:dyDescent="0.25">
      <c r="A55" s="11" t="s">
        <v>20</v>
      </c>
      <c r="B55" s="2"/>
      <c r="C55" s="2">
        <v>1</v>
      </c>
      <c r="D55" s="2"/>
      <c r="E55" s="2"/>
      <c r="F55" s="2">
        <v>1</v>
      </c>
      <c r="G55" s="2"/>
      <c r="H55" s="2">
        <v>2</v>
      </c>
      <c r="J55" s="27">
        <v>860</v>
      </c>
      <c r="K55" s="27">
        <v>208</v>
      </c>
      <c r="L55" s="27">
        <v>1068</v>
      </c>
      <c r="M55" s="27"/>
      <c r="N55" s="27">
        <v>447</v>
      </c>
      <c r="O55" s="27">
        <v>621</v>
      </c>
      <c r="P55" s="27">
        <v>1068</v>
      </c>
      <c r="Q55" s="26"/>
    </row>
    <row r="56" spans="1:19" x14ac:dyDescent="0.25">
      <c r="A56" s="11" t="s">
        <v>30</v>
      </c>
      <c r="B56" s="2"/>
      <c r="C56" s="2"/>
      <c r="D56" s="2">
        <v>1</v>
      </c>
      <c r="E56" s="2"/>
      <c r="F56" s="2">
        <v>1</v>
      </c>
      <c r="G56" s="2"/>
      <c r="H56" s="2">
        <v>2</v>
      </c>
      <c r="J56" s="27">
        <v>780</v>
      </c>
      <c r="K56" s="27">
        <v>193</v>
      </c>
      <c r="L56" s="27">
        <v>973</v>
      </c>
      <c r="M56" s="27"/>
      <c r="N56" s="27">
        <v>447</v>
      </c>
      <c r="O56" s="27">
        <v>526</v>
      </c>
      <c r="P56" s="27">
        <v>973</v>
      </c>
      <c r="Q56" s="26"/>
    </row>
    <row r="57" spans="1:19" x14ac:dyDescent="0.25">
      <c r="A57" s="13"/>
      <c r="B57" s="14"/>
      <c r="C57" s="14"/>
      <c r="D57" s="14"/>
      <c r="E57" s="14"/>
      <c r="F57" s="14"/>
      <c r="G57" s="14"/>
      <c r="H57" s="14"/>
      <c r="J57" s="27"/>
      <c r="K57" s="27"/>
      <c r="L57" s="27"/>
      <c r="M57" s="27"/>
      <c r="N57" s="27"/>
      <c r="O57" s="27"/>
      <c r="P57" s="27"/>
      <c r="Q57" s="26"/>
    </row>
    <row r="58" spans="1:19" x14ac:dyDescent="0.25">
      <c r="A58" s="12" t="s">
        <v>11</v>
      </c>
      <c r="B58" s="2"/>
      <c r="C58" s="2"/>
      <c r="D58" s="2"/>
      <c r="E58" s="2"/>
      <c r="F58" s="2"/>
      <c r="G58" s="2"/>
      <c r="H58" s="2"/>
      <c r="J58" s="27"/>
      <c r="K58" s="27"/>
      <c r="L58" s="27"/>
      <c r="M58" s="27"/>
      <c r="N58" s="27"/>
      <c r="O58" s="27"/>
      <c r="P58" s="27"/>
      <c r="Q58" s="26"/>
    </row>
    <row r="59" spans="1:19" x14ac:dyDescent="0.25">
      <c r="A59" s="11" t="s">
        <v>1</v>
      </c>
      <c r="B59" s="2">
        <v>23</v>
      </c>
      <c r="C59" s="2">
        <v>55</v>
      </c>
      <c r="D59" s="2">
        <v>17</v>
      </c>
      <c r="E59" s="2">
        <v>3</v>
      </c>
      <c r="F59" s="2">
        <v>43</v>
      </c>
      <c r="G59" s="2">
        <v>4</v>
      </c>
      <c r="H59" s="2">
        <v>145</v>
      </c>
      <c r="J59" s="27">
        <v>447</v>
      </c>
      <c r="K59" s="27">
        <v>92</v>
      </c>
      <c r="L59" s="27">
        <v>539</v>
      </c>
      <c r="M59" s="27"/>
      <c r="N59" s="27">
        <v>447</v>
      </c>
      <c r="O59" s="27">
        <v>92</v>
      </c>
      <c r="P59" s="27">
        <v>539</v>
      </c>
      <c r="Q59" s="26"/>
    </row>
    <row r="60" spans="1:19" x14ac:dyDescent="0.25">
      <c r="A60" s="11" t="s">
        <v>2</v>
      </c>
      <c r="B60" s="2">
        <v>16</v>
      </c>
      <c r="C60" s="2">
        <v>20</v>
      </c>
      <c r="D60" s="2">
        <v>10</v>
      </c>
      <c r="E60" s="2">
        <v>5</v>
      </c>
      <c r="F60" s="2">
        <v>15</v>
      </c>
      <c r="G60" s="2">
        <v>5</v>
      </c>
      <c r="H60" s="2">
        <v>71</v>
      </c>
      <c r="J60" s="27">
        <v>860</v>
      </c>
      <c r="K60" s="27">
        <v>237</v>
      </c>
      <c r="L60" s="27">
        <v>1097</v>
      </c>
      <c r="M60" s="27"/>
      <c r="N60" s="27">
        <v>447</v>
      </c>
      <c r="O60" s="27">
        <v>650</v>
      </c>
      <c r="P60" s="27">
        <v>1097</v>
      </c>
      <c r="Q60" s="26"/>
    </row>
    <row r="61" spans="1:19" x14ac:dyDescent="0.25">
      <c r="A61" s="11" t="s">
        <v>31</v>
      </c>
      <c r="B61" s="2">
        <v>13</v>
      </c>
      <c r="C61" s="2">
        <v>42</v>
      </c>
      <c r="D61" s="2">
        <v>9</v>
      </c>
      <c r="E61" s="2">
        <v>2</v>
      </c>
      <c r="F61" s="2">
        <v>19</v>
      </c>
      <c r="G61" s="2"/>
      <c r="H61" s="2">
        <v>85</v>
      </c>
      <c r="J61" s="27">
        <v>780</v>
      </c>
      <c r="K61" s="27">
        <v>210</v>
      </c>
      <c r="L61" s="27">
        <v>990</v>
      </c>
      <c r="M61" s="27"/>
      <c r="N61" s="27">
        <v>447</v>
      </c>
      <c r="O61" s="27">
        <v>543</v>
      </c>
      <c r="P61" s="27">
        <v>990</v>
      </c>
      <c r="Q61" s="26"/>
    </row>
    <row r="62" spans="1:19" x14ac:dyDescent="0.25">
      <c r="A62" s="11" t="s">
        <v>3</v>
      </c>
      <c r="B62" s="2">
        <v>26</v>
      </c>
      <c r="C62" s="2">
        <v>50</v>
      </c>
      <c r="D62" s="2">
        <v>23</v>
      </c>
      <c r="E62" s="2">
        <v>9</v>
      </c>
      <c r="F62" s="2">
        <v>15</v>
      </c>
      <c r="G62" s="2">
        <v>5</v>
      </c>
      <c r="H62" s="2">
        <v>128</v>
      </c>
      <c r="J62" s="27">
        <v>1194</v>
      </c>
      <c r="K62" s="27">
        <v>355</v>
      </c>
      <c r="L62" s="27">
        <v>1549</v>
      </c>
      <c r="M62" s="27"/>
      <c r="N62" s="27">
        <v>447</v>
      </c>
      <c r="O62" s="27">
        <v>1102</v>
      </c>
      <c r="P62" s="27">
        <v>1549</v>
      </c>
      <c r="Q62" s="26"/>
    </row>
    <row r="63" spans="1:19" x14ac:dyDescent="0.25">
      <c r="A63" s="11" t="s">
        <v>33</v>
      </c>
      <c r="B63" s="2"/>
      <c r="C63" s="2">
        <v>5</v>
      </c>
      <c r="D63" s="2">
        <v>1</v>
      </c>
      <c r="E63" s="2"/>
      <c r="F63" s="2">
        <v>2</v>
      </c>
      <c r="G63" s="2"/>
      <c r="H63" s="2">
        <v>8</v>
      </c>
      <c r="J63" s="27">
        <v>860</v>
      </c>
      <c r="K63" s="27">
        <v>437</v>
      </c>
      <c r="L63" s="27">
        <v>1297</v>
      </c>
      <c r="M63" s="27"/>
      <c r="N63" s="27">
        <v>647</v>
      </c>
      <c r="O63" s="27">
        <v>650</v>
      </c>
      <c r="P63" s="27">
        <v>1297</v>
      </c>
      <c r="Q63" s="26"/>
    </row>
    <row r="64" spans="1:19" x14ac:dyDescent="0.25">
      <c r="A64" s="11" t="s">
        <v>34</v>
      </c>
      <c r="B64" s="2">
        <v>1</v>
      </c>
      <c r="C64" s="2">
        <v>4</v>
      </c>
      <c r="D64" s="2">
        <v>3</v>
      </c>
      <c r="E64" s="2">
        <v>1</v>
      </c>
      <c r="F64" s="2">
        <v>3</v>
      </c>
      <c r="G64" s="2">
        <v>1</v>
      </c>
      <c r="H64" s="2">
        <v>13</v>
      </c>
      <c r="J64" s="27">
        <v>1194</v>
      </c>
      <c r="K64" s="27">
        <v>555</v>
      </c>
      <c r="L64" s="27">
        <v>1749</v>
      </c>
      <c r="M64" s="27"/>
      <c r="N64" s="27">
        <v>647</v>
      </c>
      <c r="O64" s="27">
        <v>1102</v>
      </c>
      <c r="P64" s="27">
        <v>1749</v>
      </c>
      <c r="Q64" s="26"/>
    </row>
    <row r="65" spans="1:17" x14ac:dyDescent="0.25">
      <c r="A65" s="11" t="s">
        <v>29</v>
      </c>
      <c r="B65" s="2">
        <v>2</v>
      </c>
      <c r="C65" s="2">
        <v>3</v>
      </c>
      <c r="D65" s="2"/>
      <c r="E65" s="2"/>
      <c r="F65" s="2">
        <v>2</v>
      </c>
      <c r="G65" s="2"/>
      <c r="H65" s="2">
        <v>7</v>
      </c>
      <c r="J65" s="27">
        <v>447</v>
      </c>
      <c r="K65" s="27">
        <v>192</v>
      </c>
      <c r="L65" s="27">
        <v>639</v>
      </c>
      <c r="M65" s="27"/>
      <c r="N65" s="27">
        <v>447</v>
      </c>
      <c r="O65" s="27">
        <v>192</v>
      </c>
      <c r="P65" s="27">
        <v>639</v>
      </c>
      <c r="Q65" s="26"/>
    </row>
    <row r="66" spans="1:17" x14ac:dyDescent="0.25">
      <c r="A66" s="11" t="s">
        <v>20</v>
      </c>
      <c r="B66" s="2">
        <v>4</v>
      </c>
      <c r="C66" s="2"/>
      <c r="D66" s="2"/>
      <c r="E66" s="2"/>
      <c r="F66" s="2">
        <v>2</v>
      </c>
      <c r="G66" s="2"/>
      <c r="H66" s="2">
        <v>6</v>
      </c>
      <c r="J66" s="27">
        <v>860</v>
      </c>
      <c r="K66" s="27">
        <v>337</v>
      </c>
      <c r="L66" s="27">
        <v>1197</v>
      </c>
      <c r="M66" s="27"/>
      <c r="N66" s="27">
        <v>447</v>
      </c>
      <c r="O66" s="27">
        <v>750</v>
      </c>
      <c r="P66" s="27">
        <v>1197</v>
      </c>
      <c r="Q66" s="26"/>
    </row>
    <row r="67" spans="1:17" x14ac:dyDescent="0.25">
      <c r="A67" s="11" t="s">
        <v>30</v>
      </c>
      <c r="B67" s="2">
        <v>3</v>
      </c>
      <c r="C67" s="2"/>
      <c r="D67" s="2">
        <v>2</v>
      </c>
      <c r="E67" s="2"/>
      <c r="F67" s="2">
        <v>2</v>
      </c>
      <c r="G67" s="2"/>
      <c r="H67" s="2">
        <v>7</v>
      </c>
      <c r="J67" s="27">
        <v>750</v>
      </c>
      <c r="K67" s="27">
        <v>310</v>
      </c>
      <c r="L67" s="27">
        <v>1090</v>
      </c>
      <c r="M67" s="27"/>
      <c r="N67" s="27">
        <v>447</v>
      </c>
      <c r="O67" s="27">
        <v>643</v>
      </c>
      <c r="P67" s="27">
        <v>1090</v>
      </c>
      <c r="Q67" s="26"/>
    </row>
    <row r="68" spans="1:17" x14ac:dyDescent="0.25">
      <c r="A68" s="11" t="s">
        <v>21</v>
      </c>
      <c r="B68" s="2">
        <v>2</v>
      </c>
      <c r="C68" s="2">
        <v>2</v>
      </c>
      <c r="D68" s="2">
        <v>2</v>
      </c>
      <c r="E68" s="2">
        <v>1</v>
      </c>
      <c r="F68" s="2"/>
      <c r="G68" s="2"/>
      <c r="H68" s="2">
        <v>7</v>
      </c>
      <c r="J68" s="27">
        <v>1194</v>
      </c>
      <c r="K68" s="27">
        <v>455</v>
      </c>
      <c r="L68" s="27">
        <v>1649</v>
      </c>
      <c r="M68" s="27"/>
      <c r="N68" s="27">
        <v>447</v>
      </c>
      <c r="O68" s="27">
        <v>1202</v>
      </c>
      <c r="P68" s="27">
        <v>1649</v>
      </c>
      <c r="Q68" s="26"/>
    </row>
    <row r="69" spans="1:17" x14ac:dyDescent="0.25">
      <c r="A69" s="11" t="s">
        <v>36</v>
      </c>
      <c r="B69" s="2">
        <v>1</v>
      </c>
      <c r="C69" s="2"/>
      <c r="D69" s="2"/>
      <c r="E69" s="2"/>
      <c r="F69" s="2"/>
      <c r="G69" s="2"/>
      <c r="H69" s="2">
        <v>1</v>
      </c>
      <c r="J69" s="27">
        <v>1194</v>
      </c>
      <c r="K69" s="27">
        <v>655</v>
      </c>
      <c r="L69" s="27">
        <v>1849</v>
      </c>
      <c r="M69" s="27"/>
      <c r="N69" s="27">
        <v>647</v>
      </c>
      <c r="O69" s="27">
        <v>1202</v>
      </c>
      <c r="P69" s="27">
        <v>1849</v>
      </c>
      <c r="Q69" s="26"/>
    </row>
    <row r="70" spans="1:17" x14ac:dyDescent="0.25">
      <c r="A70" s="16"/>
      <c r="B70" s="14"/>
      <c r="C70" s="14"/>
      <c r="D70" s="14"/>
      <c r="E70" s="14"/>
      <c r="F70" s="14"/>
      <c r="G70" s="14"/>
      <c r="H70" s="14"/>
      <c r="J70" s="27"/>
      <c r="K70" s="27"/>
      <c r="L70" s="27"/>
      <c r="M70" s="27"/>
      <c r="N70" s="27"/>
      <c r="O70" s="27"/>
      <c r="P70" s="27"/>
      <c r="Q70" s="26"/>
    </row>
    <row r="71" spans="1:17" x14ac:dyDescent="0.25">
      <c r="A71" s="13"/>
      <c r="B71" s="14"/>
      <c r="C71" s="14"/>
      <c r="D71" s="14"/>
      <c r="E71" s="14"/>
      <c r="F71" s="14"/>
      <c r="G71" s="14"/>
      <c r="H71" s="14"/>
      <c r="J71" s="27"/>
      <c r="K71" s="27"/>
      <c r="L71" s="27"/>
      <c r="M71" s="27"/>
      <c r="N71" s="27"/>
      <c r="O71" s="27"/>
      <c r="P71" s="27"/>
      <c r="Q71" s="26"/>
    </row>
    <row r="72" spans="1:17" x14ac:dyDescent="0.25">
      <c r="A72" s="12" t="s">
        <v>14</v>
      </c>
      <c r="B72" s="2"/>
      <c r="C72" s="2"/>
      <c r="D72" s="2"/>
      <c r="E72" s="2"/>
      <c r="F72" s="2"/>
      <c r="G72" s="2"/>
      <c r="H72" s="2"/>
      <c r="J72" s="27"/>
      <c r="K72" s="27"/>
      <c r="L72" s="27"/>
      <c r="M72" s="27"/>
      <c r="N72" s="27"/>
      <c r="O72" s="27"/>
      <c r="P72" s="27"/>
      <c r="Q72" s="26"/>
    </row>
    <row r="73" spans="1:17" x14ac:dyDescent="0.25">
      <c r="A73" s="11" t="s">
        <v>1</v>
      </c>
      <c r="B73" s="2">
        <v>154</v>
      </c>
      <c r="C73" s="2">
        <v>262</v>
      </c>
      <c r="D73" s="2">
        <v>84</v>
      </c>
      <c r="E73" s="2">
        <v>27</v>
      </c>
      <c r="F73" s="2">
        <v>241</v>
      </c>
      <c r="G73" s="2">
        <v>11</v>
      </c>
      <c r="H73" s="2">
        <v>779</v>
      </c>
      <c r="J73" s="27">
        <v>0</v>
      </c>
      <c r="K73" s="27">
        <v>7.42</v>
      </c>
      <c r="L73" s="27">
        <v>7.42</v>
      </c>
      <c r="M73" s="27"/>
      <c r="N73" s="27">
        <v>0</v>
      </c>
      <c r="O73" s="27">
        <v>7.42</v>
      </c>
      <c r="P73" s="27">
        <v>7.42</v>
      </c>
      <c r="Q73" s="26"/>
    </row>
    <row r="74" spans="1:17" x14ac:dyDescent="0.25">
      <c r="A74" s="11" t="s">
        <v>2</v>
      </c>
      <c r="B74" s="2">
        <v>212</v>
      </c>
      <c r="C74" s="2">
        <v>227</v>
      </c>
      <c r="D74" s="2">
        <v>79</v>
      </c>
      <c r="E74" s="2">
        <v>36</v>
      </c>
      <c r="F74" s="2">
        <v>118</v>
      </c>
      <c r="G74" s="2">
        <v>16</v>
      </c>
      <c r="H74" s="2">
        <v>688</v>
      </c>
      <c r="J74" s="27">
        <v>0</v>
      </c>
      <c r="K74" s="27">
        <v>12.93</v>
      </c>
      <c r="L74" s="27">
        <v>12.93</v>
      </c>
      <c r="M74" s="27"/>
      <c r="N74" s="27">
        <v>0</v>
      </c>
      <c r="O74" s="27">
        <v>12.93</v>
      </c>
      <c r="P74" s="27">
        <v>12.93</v>
      </c>
      <c r="Q74" s="26"/>
    </row>
    <row r="75" spans="1:17" x14ac:dyDescent="0.25">
      <c r="A75" s="11" t="s">
        <v>31</v>
      </c>
      <c r="B75" s="2">
        <v>90</v>
      </c>
      <c r="C75" s="2">
        <v>136</v>
      </c>
      <c r="D75" s="2">
        <v>60</v>
      </c>
      <c r="E75" s="2">
        <v>22</v>
      </c>
      <c r="F75" s="2">
        <v>103</v>
      </c>
      <c r="G75" s="2">
        <v>8</v>
      </c>
      <c r="H75" s="2">
        <v>419</v>
      </c>
      <c r="J75" s="27">
        <v>0</v>
      </c>
      <c r="K75" s="27">
        <v>13.2</v>
      </c>
      <c r="L75" s="27">
        <v>13.2</v>
      </c>
      <c r="M75" s="27"/>
      <c r="N75" s="27">
        <v>0</v>
      </c>
      <c r="O75" s="27">
        <v>13.2</v>
      </c>
      <c r="P75" s="27">
        <v>13.2</v>
      </c>
      <c r="Q75" s="26"/>
    </row>
    <row r="76" spans="1:17" x14ac:dyDescent="0.25">
      <c r="A76" s="11" t="s">
        <v>3</v>
      </c>
      <c r="B76" s="2">
        <v>215</v>
      </c>
      <c r="C76" s="2">
        <v>284</v>
      </c>
      <c r="D76" s="2">
        <v>144</v>
      </c>
      <c r="E76" s="2">
        <v>65</v>
      </c>
      <c r="F76" s="2">
        <v>95</v>
      </c>
      <c r="G76" s="2">
        <v>24</v>
      </c>
      <c r="H76" s="2">
        <v>827</v>
      </c>
      <c r="J76" s="27">
        <v>0</v>
      </c>
      <c r="K76" s="27">
        <v>21.28</v>
      </c>
      <c r="L76" s="27">
        <v>21.28</v>
      </c>
      <c r="M76" s="27"/>
      <c r="N76" s="27">
        <v>0</v>
      </c>
      <c r="O76" s="27">
        <v>21.28</v>
      </c>
      <c r="P76" s="27">
        <v>21.28</v>
      </c>
      <c r="Q76" s="26"/>
    </row>
    <row r="77" spans="1:17" x14ac:dyDescent="0.25">
      <c r="J77" s="27"/>
      <c r="K77" s="27"/>
      <c r="L77" s="27"/>
      <c r="M77" s="27"/>
      <c r="N77" s="27"/>
      <c r="O77" s="27"/>
      <c r="P77" s="27"/>
      <c r="Q77" s="26"/>
    </row>
    <row r="78" spans="1:17" x14ac:dyDescent="0.25">
      <c r="J78" s="27"/>
      <c r="K78" s="27"/>
      <c r="L78" s="27"/>
      <c r="M78" s="27"/>
      <c r="N78" s="27"/>
      <c r="O78" s="27"/>
      <c r="P78" s="27"/>
      <c r="Q78" s="26"/>
    </row>
    <row r="80" spans="1:17" x14ac:dyDescent="0.25">
      <c r="A80" s="29" t="s">
        <v>85</v>
      </c>
    </row>
    <row r="81" spans="1:1" x14ac:dyDescent="0.25">
      <c r="A81" t="s">
        <v>86</v>
      </c>
    </row>
  </sheetData>
  <phoneticPr fontId="7" type="noConversion"/>
  <pageMargins left="0.25" right="0.25" top="0.75" bottom="0.75" header="0.3" footer="0.3"/>
  <pageSetup scale="73" fitToHeight="0" orientation="landscape" r:id="rId1"/>
  <headerFooter>
    <oddHeader>&amp;L&amp;A&amp;R&amp;"Times New Roman,Bold"&amp;12Attachment 6 to Response to PSC-4 Question No. 1 
Page &amp;P of &amp;N
Meiman</oddHeader>
    <oddFooter>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8"/>
  <sheetViews>
    <sheetView workbookViewId="0">
      <pane ySplit="6" topLeftCell="A7" activePane="bottomLeft" state="frozen"/>
      <selection activeCell="N25" sqref="N25"/>
      <selection pane="bottomLeft" activeCell="A7" sqref="A7"/>
    </sheetView>
  </sheetViews>
  <sheetFormatPr defaultRowHeight="15" x14ac:dyDescent="0.25"/>
  <cols>
    <col min="1" max="1" width="60" bestFit="1" customWidth="1"/>
    <col min="2" max="7" width="5" bestFit="1" customWidth="1"/>
    <col min="8" max="8" width="11.28515625" bestFit="1" customWidth="1"/>
    <col min="9" max="9" width="7.28515625" bestFit="1" customWidth="1"/>
    <col min="10" max="10" width="10.5703125" style="80" bestFit="1" customWidth="1"/>
    <col min="11" max="11" width="9.7109375" style="80" bestFit="1" customWidth="1"/>
    <col min="12" max="12" width="10.5703125" style="80" bestFit="1" customWidth="1"/>
    <col min="13" max="13" width="9.140625" style="80"/>
    <col min="14" max="14" width="9.28515625" style="80" bestFit="1" customWidth="1"/>
    <col min="15" max="15" width="10.5703125" style="80" bestFit="1" customWidth="1"/>
    <col min="16" max="16" width="10.28515625" style="80" customWidth="1"/>
  </cols>
  <sheetData>
    <row r="1" spans="1:16" ht="15.75" x14ac:dyDescent="0.25">
      <c r="A1" s="18">
        <v>2015</v>
      </c>
    </row>
    <row r="2" spans="1:16" x14ac:dyDescent="0.25">
      <c r="A2" s="9" t="s">
        <v>15</v>
      </c>
    </row>
    <row r="3" spans="1:16" x14ac:dyDescent="0.25">
      <c r="A3" s="9" t="s">
        <v>4</v>
      </c>
    </row>
    <row r="6" spans="1:16" ht="71.25" x14ac:dyDescent="0.25">
      <c r="A6" s="5"/>
      <c r="B6" s="85" t="s">
        <v>87</v>
      </c>
      <c r="C6" s="85" t="s">
        <v>88</v>
      </c>
      <c r="D6" s="85" t="s">
        <v>89</v>
      </c>
      <c r="E6" s="85" t="s">
        <v>90</v>
      </c>
      <c r="F6" s="85" t="s">
        <v>91</v>
      </c>
      <c r="G6" s="85" t="s">
        <v>92</v>
      </c>
      <c r="H6" s="7" t="s">
        <v>0</v>
      </c>
      <c r="J6" s="78" t="s">
        <v>22</v>
      </c>
      <c r="K6" s="78" t="s">
        <v>23</v>
      </c>
      <c r="L6" s="78" t="s">
        <v>24</v>
      </c>
      <c r="N6" s="78" t="s">
        <v>25</v>
      </c>
      <c r="O6" s="78" t="s">
        <v>26</v>
      </c>
      <c r="P6" s="78" t="s">
        <v>27</v>
      </c>
    </row>
    <row r="7" spans="1:16" x14ac:dyDescent="0.25">
      <c r="A7" s="12" t="s">
        <v>6</v>
      </c>
      <c r="B7" s="2"/>
      <c r="C7" s="2"/>
      <c r="D7" s="2"/>
      <c r="E7" s="2"/>
      <c r="F7" s="2"/>
      <c r="G7" s="2"/>
      <c r="H7" s="2"/>
      <c r="J7" s="81"/>
      <c r="K7" s="81"/>
      <c r="L7" s="81"/>
      <c r="M7" s="81"/>
      <c r="N7" s="81"/>
      <c r="O7" s="81"/>
      <c r="P7" s="81"/>
    </row>
    <row r="8" spans="1:16" x14ac:dyDescent="0.25">
      <c r="A8" s="11" t="s">
        <v>1</v>
      </c>
      <c r="B8" s="2">
        <v>21</v>
      </c>
      <c r="C8" s="2">
        <v>72</v>
      </c>
      <c r="D8" s="2">
        <v>16</v>
      </c>
      <c r="E8" s="2">
        <v>3</v>
      </c>
      <c r="F8" s="2">
        <v>38</v>
      </c>
      <c r="G8" s="2"/>
      <c r="H8" s="2">
        <v>150</v>
      </c>
      <c r="J8" s="79">
        <v>17</v>
      </c>
      <c r="K8" s="82">
        <v>0</v>
      </c>
      <c r="L8" s="79">
        <v>17</v>
      </c>
      <c r="M8" s="79"/>
      <c r="N8" s="79">
        <v>17</v>
      </c>
      <c r="O8" s="79">
        <v>0</v>
      </c>
      <c r="P8" s="79">
        <v>17</v>
      </c>
    </row>
    <row r="9" spans="1:16" x14ac:dyDescent="0.25">
      <c r="A9" s="11" t="s">
        <v>2</v>
      </c>
      <c r="B9" s="2">
        <v>16</v>
      </c>
      <c r="C9" s="2">
        <v>34</v>
      </c>
      <c r="D9" s="2">
        <v>11</v>
      </c>
      <c r="E9" s="2">
        <v>7</v>
      </c>
      <c r="F9" s="2">
        <v>21</v>
      </c>
      <c r="G9" s="2">
        <v>3</v>
      </c>
      <c r="H9" s="2">
        <v>92</v>
      </c>
      <c r="J9" s="79">
        <v>35</v>
      </c>
      <c r="K9" s="82">
        <v>0</v>
      </c>
      <c r="L9" s="79">
        <v>35</v>
      </c>
      <c r="M9" s="79"/>
      <c r="N9" s="79">
        <v>17</v>
      </c>
      <c r="O9" s="79">
        <v>18</v>
      </c>
      <c r="P9" s="79">
        <v>35</v>
      </c>
    </row>
    <row r="10" spans="1:16" x14ac:dyDescent="0.25">
      <c r="A10" s="11" t="s">
        <v>5</v>
      </c>
      <c r="B10" s="2">
        <v>11</v>
      </c>
      <c r="C10" s="2">
        <v>20</v>
      </c>
      <c r="D10" s="2">
        <v>6</v>
      </c>
      <c r="E10" s="2">
        <v>1</v>
      </c>
      <c r="F10" s="2">
        <v>16</v>
      </c>
      <c r="G10" s="2"/>
      <c r="H10" s="2">
        <v>54</v>
      </c>
      <c r="J10" s="79">
        <v>35</v>
      </c>
      <c r="K10" s="82">
        <v>0</v>
      </c>
      <c r="L10" s="79">
        <v>35</v>
      </c>
      <c r="M10" s="79"/>
      <c r="N10" s="79">
        <v>17</v>
      </c>
      <c r="O10" s="79">
        <v>18</v>
      </c>
      <c r="P10" s="79">
        <v>35</v>
      </c>
    </row>
    <row r="11" spans="1:16" x14ac:dyDescent="0.25">
      <c r="A11" s="11" t="s">
        <v>3</v>
      </c>
      <c r="B11" s="2">
        <v>39</v>
      </c>
      <c r="C11" s="2">
        <v>88</v>
      </c>
      <c r="D11" s="2">
        <v>25</v>
      </c>
      <c r="E11" s="2">
        <v>13</v>
      </c>
      <c r="F11" s="2">
        <v>13</v>
      </c>
      <c r="G11" s="2">
        <v>1</v>
      </c>
      <c r="H11" s="2">
        <v>179</v>
      </c>
      <c r="J11" s="79">
        <v>53</v>
      </c>
      <c r="K11" s="82">
        <v>0</v>
      </c>
      <c r="L11" s="79">
        <v>53</v>
      </c>
      <c r="M11" s="79"/>
      <c r="N11" s="79">
        <v>17</v>
      </c>
      <c r="O11" s="79">
        <v>36</v>
      </c>
      <c r="P11" s="79">
        <v>53</v>
      </c>
    </row>
    <row r="12" spans="1:16" x14ac:dyDescent="0.25">
      <c r="B12" s="13"/>
      <c r="C12" s="14"/>
      <c r="D12" s="14"/>
      <c r="E12" s="14"/>
      <c r="F12" s="14"/>
      <c r="G12" s="14"/>
      <c r="H12" s="14"/>
      <c r="J12" s="79"/>
      <c r="K12" s="83"/>
      <c r="L12" s="79"/>
      <c r="M12" s="79"/>
      <c r="N12" s="79"/>
      <c r="O12" s="79"/>
      <c r="P12" s="79"/>
    </row>
    <row r="13" spans="1:16" x14ac:dyDescent="0.25">
      <c r="A13" s="12" t="s">
        <v>7</v>
      </c>
      <c r="B13" s="2"/>
      <c r="C13" s="2"/>
      <c r="D13" s="2"/>
      <c r="E13" s="2"/>
      <c r="F13" s="2"/>
      <c r="G13" s="2"/>
      <c r="H13" s="2"/>
      <c r="J13" s="81"/>
      <c r="K13" s="81"/>
      <c r="L13" s="81"/>
      <c r="M13" s="81"/>
      <c r="N13" s="81"/>
      <c r="O13" s="81"/>
      <c r="P13" s="81"/>
    </row>
    <row r="14" spans="1:16" x14ac:dyDescent="0.25">
      <c r="A14" s="11" t="s">
        <v>1</v>
      </c>
      <c r="B14" s="2">
        <v>166</v>
      </c>
      <c r="C14" s="2">
        <v>244</v>
      </c>
      <c r="D14" s="2">
        <v>73</v>
      </c>
      <c r="E14" s="2">
        <v>22</v>
      </c>
      <c r="F14" s="2">
        <v>235</v>
      </c>
      <c r="G14" s="2">
        <v>8</v>
      </c>
      <c r="H14" s="2">
        <v>748</v>
      </c>
      <c r="J14" s="79">
        <v>22</v>
      </c>
      <c r="K14" s="82">
        <v>7</v>
      </c>
      <c r="L14" s="79">
        <v>29</v>
      </c>
      <c r="M14" s="79"/>
      <c r="N14" s="79">
        <v>22</v>
      </c>
      <c r="O14" s="79">
        <v>7</v>
      </c>
      <c r="P14" s="79">
        <v>29</v>
      </c>
    </row>
    <row r="15" spans="1:16" x14ac:dyDescent="0.25">
      <c r="A15" s="11" t="s">
        <v>2</v>
      </c>
      <c r="B15" s="2">
        <v>213</v>
      </c>
      <c r="C15" s="2">
        <v>254</v>
      </c>
      <c r="D15" s="2">
        <v>97</v>
      </c>
      <c r="E15" s="2">
        <v>30</v>
      </c>
      <c r="F15" s="2">
        <v>134</v>
      </c>
      <c r="G15" s="2">
        <v>22</v>
      </c>
      <c r="H15" s="2">
        <v>750</v>
      </c>
      <c r="J15" s="79">
        <v>41</v>
      </c>
      <c r="K15" s="82">
        <v>17</v>
      </c>
      <c r="L15" s="79">
        <v>58</v>
      </c>
      <c r="M15" s="79"/>
      <c r="N15" s="79">
        <v>22</v>
      </c>
      <c r="O15" s="79">
        <v>36</v>
      </c>
      <c r="P15" s="79">
        <v>58</v>
      </c>
    </row>
    <row r="16" spans="1:16" x14ac:dyDescent="0.25">
      <c r="A16" s="11" t="s">
        <v>5</v>
      </c>
      <c r="B16" s="2">
        <v>92</v>
      </c>
      <c r="C16" s="2">
        <v>128</v>
      </c>
      <c r="D16" s="2">
        <v>45</v>
      </c>
      <c r="E16" s="2">
        <v>16</v>
      </c>
      <c r="F16" s="2">
        <v>100</v>
      </c>
      <c r="G16" s="2">
        <v>9</v>
      </c>
      <c r="H16" s="2">
        <v>390</v>
      </c>
      <c r="J16" s="79">
        <v>41</v>
      </c>
      <c r="K16" s="82">
        <v>17</v>
      </c>
      <c r="L16" s="79">
        <v>58</v>
      </c>
      <c r="M16" s="79"/>
      <c r="N16" s="79">
        <v>22</v>
      </c>
      <c r="O16" s="79">
        <v>36</v>
      </c>
      <c r="P16" s="79">
        <v>58</v>
      </c>
    </row>
    <row r="17" spans="1:16" x14ac:dyDescent="0.25">
      <c r="A17" s="11" t="s">
        <v>3</v>
      </c>
      <c r="B17" s="2">
        <v>292</v>
      </c>
      <c r="C17" s="2">
        <v>356</v>
      </c>
      <c r="D17" s="2">
        <v>181</v>
      </c>
      <c r="E17" s="2">
        <v>80</v>
      </c>
      <c r="F17" s="2">
        <v>119</v>
      </c>
      <c r="G17" s="2">
        <v>28</v>
      </c>
      <c r="H17" s="2">
        <v>1056</v>
      </c>
      <c r="J17" s="79">
        <v>62</v>
      </c>
      <c r="K17" s="82">
        <v>27</v>
      </c>
      <c r="L17" s="79">
        <v>89</v>
      </c>
      <c r="M17" s="79"/>
      <c r="N17" s="79">
        <v>22</v>
      </c>
      <c r="O17" s="79">
        <v>67</v>
      </c>
      <c r="P17" s="79">
        <v>89</v>
      </c>
    </row>
    <row r="18" spans="1:16" x14ac:dyDescent="0.25">
      <c r="A18" s="16"/>
      <c r="B18" s="14"/>
      <c r="C18" s="14"/>
      <c r="D18" s="14"/>
      <c r="E18" s="14"/>
      <c r="F18" s="14"/>
      <c r="G18" s="14"/>
      <c r="H18" s="14"/>
      <c r="J18" s="81"/>
      <c r="K18" s="81"/>
      <c r="L18" s="81"/>
      <c r="M18" s="81"/>
      <c r="N18" s="81"/>
      <c r="O18" s="81"/>
      <c r="P18" s="81"/>
    </row>
    <row r="19" spans="1:16" x14ac:dyDescent="0.25">
      <c r="A19" s="13"/>
      <c r="B19" s="14"/>
      <c r="C19" s="14"/>
      <c r="D19" s="14"/>
      <c r="E19" s="14"/>
      <c r="F19" s="14"/>
      <c r="G19" s="14"/>
      <c r="H19" s="14"/>
      <c r="J19" s="81"/>
      <c r="K19" s="81"/>
      <c r="L19" s="81"/>
      <c r="M19" s="81"/>
      <c r="N19" s="81"/>
      <c r="O19" s="81"/>
      <c r="P19" s="81"/>
    </row>
    <row r="20" spans="1:16" x14ac:dyDescent="0.25">
      <c r="B20" s="13"/>
      <c r="C20" s="14"/>
      <c r="D20" s="14"/>
      <c r="E20" s="14"/>
      <c r="F20" s="14"/>
      <c r="G20" s="14"/>
      <c r="H20" s="14"/>
      <c r="J20" s="81"/>
      <c r="K20" s="81"/>
      <c r="L20" s="81"/>
      <c r="M20" s="81"/>
      <c r="N20" s="81"/>
      <c r="O20" s="81"/>
      <c r="P20" s="81"/>
    </row>
    <row r="21" spans="1:16" ht="10.5" customHeight="1" x14ac:dyDescent="0.25">
      <c r="A21" s="12" t="s">
        <v>8</v>
      </c>
      <c r="B21" s="2"/>
      <c r="C21" s="2"/>
      <c r="D21" s="2"/>
      <c r="E21" s="2"/>
      <c r="F21" s="2"/>
      <c r="G21" s="2"/>
      <c r="H21" s="2"/>
      <c r="J21" s="81"/>
      <c r="K21" s="81"/>
      <c r="L21" s="81"/>
      <c r="M21" s="81"/>
      <c r="N21" s="81"/>
      <c r="O21" s="81"/>
      <c r="P21" s="81"/>
    </row>
    <row r="22" spans="1:16" x14ac:dyDescent="0.25">
      <c r="A22" s="11" t="s">
        <v>1</v>
      </c>
      <c r="B22" s="2">
        <v>128</v>
      </c>
      <c r="C22" s="2">
        <v>136</v>
      </c>
      <c r="D22" s="2">
        <v>47</v>
      </c>
      <c r="E22" s="2">
        <v>11</v>
      </c>
      <c r="F22" s="2">
        <v>126</v>
      </c>
      <c r="G22" s="2">
        <v>3</v>
      </c>
      <c r="H22" s="2">
        <v>451</v>
      </c>
      <c r="J22" s="81">
        <v>473</v>
      </c>
      <c r="K22" s="81">
        <v>131</v>
      </c>
      <c r="L22" s="81">
        <v>604</v>
      </c>
      <c r="M22" s="81"/>
      <c r="N22" s="81">
        <v>473</v>
      </c>
      <c r="O22" s="81">
        <v>131</v>
      </c>
      <c r="P22" s="81">
        <v>604</v>
      </c>
    </row>
    <row r="23" spans="1:16" x14ac:dyDescent="0.25">
      <c r="A23" s="11" t="s">
        <v>2</v>
      </c>
      <c r="B23" s="2">
        <v>107</v>
      </c>
      <c r="C23" s="2">
        <v>102</v>
      </c>
      <c r="D23" s="2">
        <v>41</v>
      </c>
      <c r="E23" s="2">
        <v>7</v>
      </c>
      <c r="F23" s="2">
        <v>44</v>
      </c>
      <c r="G23" s="2">
        <v>7</v>
      </c>
      <c r="H23" s="2">
        <v>308</v>
      </c>
      <c r="J23" s="81">
        <v>910</v>
      </c>
      <c r="K23" s="81">
        <v>314</v>
      </c>
      <c r="L23" s="81">
        <v>1224</v>
      </c>
      <c r="M23" s="81"/>
      <c r="N23" s="81">
        <v>473</v>
      </c>
      <c r="O23" s="81">
        <v>751</v>
      </c>
      <c r="P23" s="81">
        <v>1224</v>
      </c>
    </row>
    <row r="24" spans="1:16" x14ac:dyDescent="0.25">
      <c r="A24" s="11" t="s">
        <v>31</v>
      </c>
      <c r="B24" s="2">
        <v>82</v>
      </c>
      <c r="C24" s="2">
        <v>77</v>
      </c>
      <c r="D24" s="2">
        <v>49</v>
      </c>
      <c r="E24" s="2">
        <v>8</v>
      </c>
      <c r="F24" s="2">
        <v>54</v>
      </c>
      <c r="G24" s="2">
        <v>8</v>
      </c>
      <c r="H24" s="2">
        <v>278</v>
      </c>
      <c r="J24" s="81">
        <v>826</v>
      </c>
      <c r="K24" s="81">
        <v>281</v>
      </c>
      <c r="L24" s="81">
        <v>1107</v>
      </c>
      <c r="M24" s="81"/>
      <c r="N24" s="81">
        <v>473</v>
      </c>
      <c r="O24" s="81">
        <v>634</v>
      </c>
      <c r="P24" s="81">
        <v>1107</v>
      </c>
    </row>
    <row r="25" spans="1:16" x14ac:dyDescent="0.25">
      <c r="A25" s="11" t="s">
        <v>3</v>
      </c>
      <c r="B25" s="2">
        <v>123</v>
      </c>
      <c r="C25" s="2">
        <v>100</v>
      </c>
      <c r="D25" s="2">
        <v>52</v>
      </c>
      <c r="E25" s="2">
        <v>18</v>
      </c>
      <c r="F25" s="2">
        <v>26</v>
      </c>
      <c r="G25" s="2">
        <v>7</v>
      </c>
      <c r="H25" s="2">
        <v>326</v>
      </c>
      <c r="J25" s="81">
        <v>1264</v>
      </c>
      <c r="K25" s="81">
        <v>463</v>
      </c>
      <c r="L25" s="81">
        <v>1727</v>
      </c>
      <c r="M25" s="81"/>
      <c r="N25" s="81">
        <v>473</v>
      </c>
      <c r="O25" s="81">
        <v>1254</v>
      </c>
      <c r="P25" s="81">
        <v>1727</v>
      </c>
    </row>
    <row r="26" spans="1:16" x14ac:dyDescent="0.25">
      <c r="A26" s="11" t="s">
        <v>33</v>
      </c>
      <c r="B26" s="2">
        <v>22</v>
      </c>
      <c r="C26" s="2">
        <v>20</v>
      </c>
      <c r="D26" s="2">
        <v>1</v>
      </c>
      <c r="E26" s="2">
        <v>1</v>
      </c>
      <c r="F26" s="2">
        <v>4</v>
      </c>
      <c r="G26" s="2"/>
      <c r="H26" s="2">
        <v>48</v>
      </c>
      <c r="J26" s="81">
        <v>910</v>
      </c>
      <c r="K26" s="81">
        <v>514</v>
      </c>
      <c r="L26" s="81">
        <v>1424</v>
      </c>
      <c r="M26" s="81"/>
      <c r="N26" s="81">
        <v>673</v>
      </c>
      <c r="O26" s="81">
        <v>751</v>
      </c>
      <c r="P26" s="81">
        <v>1424</v>
      </c>
    </row>
    <row r="27" spans="1:16" x14ac:dyDescent="0.25">
      <c r="A27" s="11" t="s">
        <v>34</v>
      </c>
      <c r="B27" s="2">
        <v>9</v>
      </c>
      <c r="C27" s="2">
        <v>14</v>
      </c>
      <c r="D27" s="2">
        <v>4</v>
      </c>
      <c r="E27" s="2">
        <v>2</v>
      </c>
      <c r="F27" s="2">
        <v>8</v>
      </c>
      <c r="G27" s="2">
        <v>1</v>
      </c>
      <c r="H27" s="2">
        <v>38</v>
      </c>
      <c r="J27" s="81">
        <v>1264</v>
      </c>
      <c r="K27" s="81">
        <v>663</v>
      </c>
      <c r="L27" s="81">
        <v>1927</v>
      </c>
      <c r="M27" s="81"/>
      <c r="N27" s="81">
        <v>673</v>
      </c>
      <c r="O27" s="81">
        <v>1254</v>
      </c>
      <c r="P27" s="81">
        <v>1927</v>
      </c>
    </row>
    <row r="28" spans="1:16" x14ac:dyDescent="0.25">
      <c r="A28" s="11" t="s">
        <v>19</v>
      </c>
      <c r="B28" s="2">
        <v>11</v>
      </c>
      <c r="C28" s="2">
        <v>3</v>
      </c>
      <c r="D28" s="2">
        <v>3</v>
      </c>
      <c r="E28" s="2"/>
      <c r="F28" s="2">
        <v>5</v>
      </c>
      <c r="G28" s="2"/>
      <c r="H28" s="2">
        <v>22</v>
      </c>
      <c r="J28" s="81">
        <v>473</v>
      </c>
      <c r="K28" s="81">
        <v>231</v>
      </c>
      <c r="L28" s="81">
        <v>704</v>
      </c>
      <c r="M28" s="81"/>
      <c r="N28" s="81">
        <v>473</v>
      </c>
      <c r="O28" s="81">
        <v>231</v>
      </c>
      <c r="P28" s="81">
        <v>704</v>
      </c>
    </row>
    <row r="29" spans="1:16" x14ac:dyDescent="0.25">
      <c r="A29" s="11" t="s">
        <v>20</v>
      </c>
      <c r="B29" s="2">
        <v>12</v>
      </c>
      <c r="C29" s="2">
        <v>8</v>
      </c>
      <c r="D29" s="2">
        <v>4</v>
      </c>
      <c r="E29" s="2"/>
      <c r="F29" s="2">
        <v>8</v>
      </c>
      <c r="G29" s="2"/>
      <c r="H29" s="2">
        <v>32</v>
      </c>
      <c r="J29" s="81">
        <v>910</v>
      </c>
      <c r="K29" s="81">
        <v>414</v>
      </c>
      <c r="L29" s="81">
        <v>1324</v>
      </c>
      <c r="M29" s="81"/>
      <c r="N29" s="81">
        <v>473</v>
      </c>
      <c r="O29" s="81">
        <v>851</v>
      </c>
      <c r="P29" s="81">
        <v>1324</v>
      </c>
    </row>
    <row r="30" spans="1:16" x14ac:dyDescent="0.25">
      <c r="A30" s="11" t="s">
        <v>30</v>
      </c>
      <c r="B30" s="2">
        <v>5</v>
      </c>
      <c r="C30" s="2">
        <v>2</v>
      </c>
      <c r="D30" s="2">
        <v>5</v>
      </c>
      <c r="E30" s="2"/>
      <c r="F30" s="2">
        <v>1</v>
      </c>
      <c r="G30" s="2"/>
      <c r="H30" s="2">
        <v>13</v>
      </c>
      <c r="J30" s="81">
        <v>826</v>
      </c>
      <c r="K30" s="81">
        <v>381</v>
      </c>
      <c r="L30" s="81">
        <v>1207</v>
      </c>
      <c r="M30" s="81"/>
      <c r="N30" s="81">
        <v>473</v>
      </c>
      <c r="O30" s="81">
        <v>734</v>
      </c>
      <c r="P30" s="81">
        <v>1207</v>
      </c>
    </row>
    <row r="31" spans="1:16" x14ac:dyDescent="0.25">
      <c r="A31" s="11" t="s">
        <v>21</v>
      </c>
      <c r="B31" s="2">
        <v>6</v>
      </c>
      <c r="C31" s="2">
        <v>6</v>
      </c>
      <c r="D31" s="2">
        <v>4</v>
      </c>
      <c r="E31" s="2"/>
      <c r="F31" s="2">
        <v>2</v>
      </c>
      <c r="G31" s="2"/>
      <c r="H31" s="2">
        <v>18</v>
      </c>
      <c r="J31" s="81">
        <v>1264</v>
      </c>
      <c r="K31" s="81">
        <v>563</v>
      </c>
      <c r="L31" s="81">
        <v>1827</v>
      </c>
      <c r="M31" s="81"/>
      <c r="N31" s="81">
        <v>473</v>
      </c>
      <c r="O31" s="81">
        <v>1354</v>
      </c>
      <c r="P31" s="81">
        <v>1827</v>
      </c>
    </row>
    <row r="32" spans="1:16" x14ac:dyDescent="0.25">
      <c r="A32" s="11" t="s">
        <v>35</v>
      </c>
      <c r="B32" s="2">
        <v>1</v>
      </c>
      <c r="C32" s="2"/>
      <c r="D32" s="2"/>
      <c r="E32" s="2"/>
      <c r="F32" s="2"/>
      <c r="G32" s="2"/>
      <c r="H32" s="2">
        <v>1</v>
      </c>
      <c r="J32" s="81">
        <v>910</v>
      </c>
      <c r="K32" s="81">
        <v>614</v>
      </c>
      <c r="L32" s="81">
        <v>1524</v>
      </c>
      <c r="M32" s="81"/>
      <c r="N32" s="81">
        <v>673</v>
      </c>
      <c r="O32" s="81">
        <v>851</v>
      </c>
      <c r="P32" s="81">
        <v>1524</v>
      </c>
    </row>
    <row r="33" spans="1:16" x14ac:dyDescent="0.25">
      <c r="A33" s="11" t="s">
        <v>32</v>
      </c>
      <c r="B33" s="2"/>
      <c r="C33" s="2">
        <v>1</v>
      </c>
      <c r="D33" s="2"/>
      <c r="E33" s="2">
        <v>1</v>
      </c>
      <c r="F33" s="2">
        <v>1</v>
      </c>
      <c r="G33" s="2"/>
      <c r="H33" s="2">
        <v>3</v>
      </c>
      <c r="J33" s="81">
        <v>1264</v>
      </c>
      <c r="K33" s="81">
        <v>763</v>
      </c>
      <c r="L33" s="81">
        <v>2027</v>
      </c>
      <c r="M33" s="81"/>
      <c r="N33" s="81">
        <v>673</v>
      </c>
      <c r="O33" s="81">
        <v>1354</v>
      </c>
      <c r="P33" s="81">
        <v>2027</v>
      </c>
    </row>
    <row r="34" spans="1:16" x14ac:dyDescent="0.25">
      <c r="B34" s="13"/>
      <c r="C34" s="14"/>
      <c r="D34" s="14"/>
      <c r="E34" s="14"/>
      <c r="F34" s="14"/>
      <c r="G34" s="14"/>
      <c r="H34" s="14"/>
      <c r="J34" s="81"/>
      <c r="K34" s="81"/>
      <c r="L34" s="81"/>
      <c r="M34" s="81"/>
      <c r="N34" s="81"/>
      <c r="O34" s="81"/>
      <c r="P34" s="81"/>
    </row>
    <row r="35" spans="1:16" x14ac:dyDescent="0.25">
      <c r="A35" s="12" t="s">
        <v>9</v>
      </c>
      <c r="B35" s="2"/>
      <c r="C35" s="2"/>
      <c r="D35" s="2"/>
      <c r="E35" s="2"/>
      <c r="F35" s="2"/>
      <c r="G35" s="2"/>
      <c r="H35" s="2"/>
      <c r="J35" s="81"/>
      <c r="K35" s="81"/>
      <c r="L35" s="81"/>
      <c r="M35" s="81"/>
      <c r="N35" s="81"/>
      <c r="O35" s="81"/>
      <c r="P35" s="81"/>
    </row>
    <row r="36" spans="1:16" x14ac:dyDescent="0.25">
      <c r="A36" s="11" t="s">
        <v>1</v>
      </c>
      <c r="B36" s="2">
        <v>50</v>
      </c>
      <c r="C36" s="2">
        <v>138</v>
      </c>
      <c r="D36" s="2">
        <v>30</v>
      </c>
      <c r="E36" s="2">
        <v>15</v>
      </c>
      <c r="F36" s="2">
        <v>101</v>
      </c>
      <c r="G36" s="2">
        <v>1</v>
      </c>
      <c r="H36" s="2">
        <v>335</v>
      </c>
      <c r="J36" s="81">
        <v>473</v>
      </c>
      <c r="K36" s="81">
        <v>68</v>
      </c>
      <c r="L36" s="81">
        <v>541</v>
      </c>
      <c r="M36" s="81"/>
      <c r="N36" s="81">
        <v>473</v>
      </c>
      <c r="O36" s="81">
        <v>68</v>
      </c>
      <c r="P36" s="81">
        <v>541</v>
      </c>
    </row>
    <row r="37" spans="1:16" x14ac:dyDescent="0.25">
      <c r="A37" s="11" t="s">
        <v>2</v>
      </c>
      <c r="B37" s="2">
        <v>22</v>
      </c>
      <c r="C37" s="2">
        <v>56</v>
      </c>
      <c r="D37" s="2">
        <v>17</v>
      </c>
      <c r="E37" s="2">
        <v>11</v>
      </c>
      <c r="F37" s="2">
        <v>37</v>
      </c>
      <c r="G37" s="2">
        <v>10</v>
      </c>
      <c r="H37" s="2">
        <v>153</v>
      </c>
      <c r="J37" s="81">
        <v>910</v>
      </c>
      <c r="K37" s="81">
        <v>187</v>
      </c>
      <c r="L37" s="81">
        <v>1097</v>
      </c>
      <c r="M37" s="81"/>
      <c r="N37" s="81">
        <v>473</v>
      </c>
      <c r="O37" s="81">
        <v>624</v>
      </c>
      <c r="P37" s="81">
        <v>1097</v>
      </c>
    </row>
    <row r="38" spans="1:16" x14ac:dyDescent="0.25">
      <c r="A38" s="11" t="s">
        <v>31</v>
      </c>
      <c r="B38" s="2">
        <v>48</v>
      </c>
      <c r="C38" s="2">
        <v>100</v>
      </c>
      <c r="D38" s="2">
        <v>31</v>
      </c>
      <c r="E38" s="2">
        <v>18</v>
      </c>
      <c r="F38" s="2">
        <v>61</v>
      </c>
      <c r="G38" s="2">
        <v>8</v>
      </c>
      <c r="H38" s="2">
        <v>266</v>
      </c>
      <c r="J38" s="81">
        <v>826</v>
      </c>
      <c r="K38" s="81">
        <v>162</v>
      </c>
      <c r="L38" s="81">
        <v>988</v>
      </c>
      <c r="M38" s="81"/>
      <c r="N38" s="81">
        <v>473</v>
      </c>
      <c r="O38" s="81">
        <v>515</v>
      </c>
      <c r="P38" s="81">
        <v>988</v>
      </c>
    </row>
    <row r="39" spans="1:16" x14ac:dyDescent="0.25">
      <c r="A39" s="11" t="s">
        <v>3</v>
      </c>
      <c r="B39" s="2">
        <v>69</v>
      </c>
      <c r="C39" s="2">
        <v>112</v>
      </c>
      <c r="D39" s="2">
        <v>51</v>
      </c>
      <c r="E39" s="2">
        <v>33</v>
      </c>
      <c r="F39" s="2">
        <v>29</v>
      </c>
      <c r="G39" s="2">
        <v>9</v>
      </c>
      <c r="H39" s="2">
        <v>303</v>
      </c>
      <c r="J39" s="81">
        <v>1264</v>
      </c>
      <c r="K39" s="81">
        <v>280</v>
      </c>
      <c r="L39" s="81">
        <v>1544</v>
      </c>
      <c r="M39" s="81"/>
      <c r="N39" s="81">
        <v>473</v>
      </c>
      <c r="O39" s="81">
        <v>1071</v>
      </c>
      <c r="P39" s="81">
        <v>1544</v>
      </c>
    </row>
    <row r="40" spans="1:16" x14ac:dyDescent="0.25">
      <c r="A40" s="11" t="s">
        <v>33</v>
      </c>
      <c r="B40" s="2">
        <v>1</v>
      </c>
      <c r="C40" s="2">
        <v>6</v>
      </c>
      <c r="D40" s="2"/>
      <c r="E40" s="2">
        <v>1</v>
      </c>
      <c r="F40" s="2">
        <v>2</v>
      </c>
      <c r="G40" s="2">
        <v>1</v>
      </c>
      <c r="H40" s="2">
        <v>11</v>
      </c>
      <c r="J40" s="81">
        <v>910</v>
      </c>
      <c r="K40" s="81">
        <v>387</v>
      </c>
      <c r="L40" s="81">
        <v>1297</v>
      </c>
      <c r="M40" s="81"/>
      <c r="N40" s="81">
        <v>673</v>
      </c>
      <c r="O40" s="81">
        <v>624</v>
      </c>
      <c r="P40" s="81">
        <v>1297</v>
      </c>
    </row>
    <row r="41" spans="1:16" x14ac:dyDescent="0.25">
      <c r="A41" s="11" t="s">
        <v>34</v>
      </c>
      <c r="B41" s="2">
        <v>11</v>
      </c>
      <c r="C41" s="2">
        <v>16</v>
      </c>
      <c r="D41" s="2">
        <v>4</v>
      </c>
      <c r="E41" s="2">
        <v>3</v>
      </c>
      <c r="F41" s="2">
        <v>3</v>
      </c>
      <c r="G41" s="2"/>
      <c r="H41" s="2">
        <v>37</v>
      </c>
      <c r="J41" s="81">
        <v>1264</v>
      </c>
      <c r="K41" s="81">
        <v>480</v>
      </c>
      <c r="L41" s="81">
        <v>1744</v>
      </c>
      <c r="M41" s="81"/>
      <c r="N41" s="81">
        <v>673</v>
      </c>
      <c r="O41" s="81">
        <v>1071</v>
      </c>
      <c r="P41" s="81">
        <v>1744</v>
      </c>
    </row>
    <row r="42" spans="1:16" x14ac:dyDescent="0.25">
      <c r="A42" s="11" t="s">
        <v>19</v>
      </c>
      <c r="B42" s="2">
        <v>3</v>
      </c>
      <c r="C42" s="2">
        <v>2</v>
      </c>
      <c r="D42" s="2">
        <v>7</v>
      </c>
      <c r="E42" s="2"/>
      <c r="F42" s="2">
        <v>5</v>
      </c>
      <c r="G42" s="2"/>
      <c r="H42" s="2">
        <v>17</v>
      </c>
      <c r="J42" s="81">
        <v>473</v>
      </c>
      <c r="K42" s="81">
        <v>168</v>
      </c>
      <c r="L42" s="81">
        <v>641</v>
      </c>
      <c r="M42" s="81"/>
      <c r="N42" s="81">
        <v>473</v>
      </c>
      <c r="O42" s="81">
        <v>168</v>
      </c>
      <c r="P42" s="81">
        <v>641</v>
      </c>
    </row>
    <row r="43" spans="1:16" x14ac:dyDescent="0.25">
      <c r="A43" s="11" t="s">
        <v>20</v>
      </c>
      <c r="B43" s="2">
        <v>3</v>
      </c>
      <c r="C43" s="2">
        <v>3</v>
      </c>
      <c r="D43" s="2">
        <v>4</v>
      </c>
      <c r="E43" s="2">
        <v>2</v>
      </c>
      <c r="F43" s="2">
        <v>3</v>
      </c>
      <c r="G43" s="2"/>
      <c r="H43" s="2">
        <v>15</v>
      </c>
      <c r="J43" s="81">
        <v>910</v>
      </c>
      <c r="K43" s="81">
        <v>287</v>
      </c>
      <c r="L43" s="81">
        <v>1197</v>
      </c>
      <c r="M43" s="81"/>
      <c r="N43" s="81">
        <v>473</v>
      </c>
      <c r="O43" s="81">
        <v>724</v>
      </c>
      <c r="P43" s="81">
        <v>1197</v>
      </c>
    </row>
    <row r="44" spans="1:16" x14ac:dyDescent="0.25">
      <c r="A44" s="11" t="s">
        <v>30</v>
      </c>
      <c r="B44" s="2">
        <v>6</v>
      </c>
      <c r="C44" s="2">
        <v>5</v>
      </c>
      <c r="D44" s="2">
        <v>6</v>
      </c>
      <c r="E44" s="2"/>
      <c r="F44" s="2"/>
      <c r="G44" s="2"/>
      <c r="H44" s="2">
        <v>17</v>
      </c>
      <c r="J44" s="81">
        <v>826</v>
      </c>
      <c r="K44" s="81">
        <v>262</v>
      </c>
      <c r="L44" s="81">
        <v>1088</v>
      </c>
      <c r="M44" s="81"/>
      <c r="N44" s="81">
        <v>473</v>
      </c>
      <c r="O44" s="81">
        <v>615</v>
      </c>
      <c r="P44" s="81">
        <v>1088</v>
      </c>
    </row>
    <row r="45" spans="1:16" x14ac:dyDescent="0.25">
      <c r="A45" s="11" t="s">
        <v>21</v>
      </c>
      <c r="B45" s="2">
        <v>3</v>
      </c>
      <c r="C45" s="2">
        <v>4</v>
      </c>
      <c r="D45" s="2">
        <v>1</v>
      </c>
      <c r="E45" s="2"/>
      <c r="F45" s="2">
        <v>1</v>
      </c>
      <c r="G45" s="2">
        <v>1</v>
      </c>
      <c r="H45" s="2">
        <v>10</v>
      </c>
      <c r="J45" s="81">
        <v>1264</v>
      </c>
      <c r="K45" s="81">
        <v>380</v>
      </c>
      <c r="L45" s="81">
        <v>1644</v>
      </c>
      <c r="M45" s="81"/>
      <c r="N45" s="81">
        <v>473</v>
      </c>
      <c r="O45" s="81">
        <v>1171</v>
      </c>
      <c r="P45" s="81">
        <v>1644</v>
      </c>
    </row>
    <row r="46" spans="1:16" x14ac:dyDescent="0.25">
      <c r="A46" s="11" t="s">
        <v>35</v>
      </c>
      <c r="B46" s="2"/>
      <c r="C46" s="2">
        <v>1</v>
      </c>
      <c r="D46" s="2"/>
      <c r="E46" s="2"/>
      <c r="F46" s="2"/>
      <c r="G46" s="2"/>
      <c r="H46" s="2">
        <v>1</v>
      </c>
      <c r="J46" s="81">
        <v>910</v>
      </c>
      <c r="K46" s="81">
        <v>487</v>
      </c>
      <c r="L46" s="81">
        <v>1397</v>
      </c>
      <c r="M46" s="81"/>
      <c r="N46" s="81">
        <v>673</v>
      </c>
      <c r="O46" s="81">
        <v>724</v>
      </c>
      <c r="P46" s="81">
        <v>1397</v>
      </c>
    </row>
    <row r="47" spans="1:16" x14ac:dyDescent="0.25">
      <c r="A47" s="11" t="s">
        <v>32</v>
      </c>
      <c r="B47" s="2">
        <v>1</v>
      </c>
      <c r="C47" s="2"/>
      <c r="D47" s="2"/>
      <c r="E47" s="2"/>
      <c r="F47" s="2"/>
      <c r="G47" s="2"/>
      <c r="H47" s="2">
        <v>1</v>
      </c>
      <c r="J47" s="81">
        <v>1264</v>
      </c>
      <c r="K47" s="81">
        <v>580</v>
      </c>
      <c r="L47" s="81">
        <v>1844</v>
      </c>
      <c r="M47" s="81"/>
      <c r="N47" s="81">
        <v>673</v>
      </c>
      <c r="O47" s="81">
        <v>1171</v>
      </c>
      <c r="P47" s="81">
        <v>1844</v>
      </c>
    </row>
    <row r="48" spans="1:16" x14ac:dyDescent="0.25">
      <c r="B48" s="13"/>
      <c r="C48" s="14"/>
      <c r="D48" s="14"/>
      <c r="E48" s="14"/>
      <c r="F48" s="14"/>
      <c r="G48" s="14"/>
      <c r="H48" s="14"/>
      <c r="J48" s="81"/>
      <c r="K48" s="81"/>
      <c r="L48" s="81"/>
      <c r="M48" s="81"/>
      <c r="N48" s="81"/>
      <c r="O48" s="81"/>
      <c r="P48" s="81"/>
    </row>
    <row r="49" spans="1:16" x14ac:dyDescent="0.25">
      <c r="A49" s="12" t="s">
        <v>10</v>
      </c>
      <c r="B49" s="2"/>
      <c r="C49" s="2"/>
      <c r="D49" s="2"/>
      <c r="E49" s="2"/>
      <c r="F49" s="2"/>
      <c r="G49" s="2"/>
      <c r="H49" s="2"/>
      <c r="J49" s="81"/>
      <c r="K49" s="81"/>
      <c r="L49" s="81"/>
      <c r="M49" s="81"/>
      <c r="N49" s="81"/>
      <c r="O49" s="81"/>
      <c r="P49" s="81"/>
    </row>
    <row r="50" spans="1:16" x14ac:dyDescent="0.25">
      <c r="A50" s="11" t="s">
        <v>1</v>
      </c>
      <c r="B50" s="2">
        <v>5</v>
      </c>
      <c r="C50" s="2">
        <v>33</v>
      </c>
      <c r="D50" s="2">
        <v>6</v>
      </c>
      <c r="E50" s="2">
        <v>3</v>
      </c>
      <c r="F50" s="2">
        <v>21</v>
      </c>
      <c r="G50" s="2"/>
      <c r="H50" s="2">
        <v>68</v>
      </c>
      <c r="J50" s="81">
        <v>473</v>
      </c>
      <c r="K50" s="81">
        <v>30</v>
      </c>
      <c r="L50" s="81">
        <v>503</v>
      </c>
      <c r="M50" s="81"/>
      <c r="N50" s="81">
        <v>473</v>
      </c>
      <c r="O50" s="81">
        <v>30</v>
      </c>
      <c r="P50" s="81">
        <v>503</v>
      </c>
    </row>
    <row r="51" spans="1:16" x14ac:dyDescent="0.25">
      <c r="A51" s="11" t="s">
        <v>2</v>
      </c>
      <c r="B51" s="2">
        <v>1</v>
      </c>
      <c r="C51" s="2">
        <v>2</v>
      </c>
      <c r="D51" s="2"/>
      <c r="E51" s="2"/>
      <c r="F51" s="2">
        <v>3</v>
      </c>
      <c r="G51" s="2"/>
      <c r="H51" s="2">
        <v>6</v>
      </c>
      <c r="J51" s="81">
        <v>910</v>
      </c>
      <c r="K51" s="81">
        <v>108</v>
      </c>
      <c r="L51" s="81">
        <v>1018</v>
      </c>
      <c r="M51" s="81"/>
      <c r="N51" s="81">
        <v>473</v>
      </c>
      <c r="O51" s="81">
        <v>545</v>
      </c>
      <c r="P51" s="81">
        <v>1018</v>
      </c>
    </row>
    <row r="52" spans="1:16" x14ac:dyDescent="0.25">
      <c r="A52" s="11" t="s">
        <v>31</v>
      </c>
      <c r="B52" s="2">
        <v>3</v>
      </c>
      <c r="C52" s="2">
        <v>8</v>
      </c>
      <c r="D52" s="2">
        <v>2</v>
      </c>
      <c r="E52" s="2">
        <v>5</v>
      </c>
      <c r="F52" s="2">
        <v>1</v>
      </c>
      <c r="G52" s="2"/>
      <c r="H52" s="2">
        <v>19</v>
      </c>
      <c r="J52" s="81">
        <v>826</v>
      </c>
      <c r="K52" s="81">
        <v>93</v>
      </c>
      <c r="L52" s="81">
        <v>919</v>
      </c>
      <c r="M52" s="81"/>
      <c r="N52" s="81">
        <v>473</v>
      </c>
      <c r="O52" s="81">
        <v>446</v>
      </c>
      <c r="P52" s="81">
        <v>919</v>
      </c>
    </row>
    <row r="53" spans="1:16" x14ac:dyDescent="0.25">
      <c r="A53" s="11" t="s">
        <v>3</v>
      </c>
      <c r="B53" s="2">
        <v>7</v>
      </c>
      <c r="C53" s="2">
        <v>14</v>
      </c>
      <c r="D53" s="2">
        <v>1</v>
      </c>
      <c r="E53" s="2">
        <v>4</v>
      </c>
      <c r="F53" s="2">
        <v>2</v>
      </c>
      <c r="G53" s="2"/>
      <c r="H53" s="2">
        <v>28</v>
      </c>
      <c r="J53" s="81">
        <v>1264</v>
      </c>
      <c r="K53" s="81">
        <v>167</v>
      </c>
      <c r="L53" s="81">
        <v>1431</v>
      </c>
      <c r="M53" s="81"/>
      <c r="N53" s="81">
        <v>473</v>
      </c>
      <c r="O53" s="81">
        <v>958</v>
      </c>
      <c r="P53" s="81">
        <v>1431</v>
      </c>
    </row>
    <row r="54" spans="1:16" x14ac:dyDescent="0.25">
      <c r="A54" s="11" t="s">
        <v>33</v>
      </c>
      <c r="B54" s="2"/>
      <c r="C54" s="2">
        <v>1</v>
      </c>
      <c r="D54" s="2"/>
      <c r="E54" s="2"/>
      <c r="F54" s="2">
        <v>1</v>
      </c>
      <c r="G54" s="2"/>
      <c r="H54" s="2">
        <v>2</v>
      </c>
      <c r="J54" s="81">
        <v>910</v>
      </c>
      <c r="K54" s="81">
        <v>308</v>
      </c>
      <c r="L54" s="81">
        <v>1218</v>
      </c>
      <c r="M54" s="81"/>
      <c r="N54" s="81">
        <v>673</v>
      </c>
      <c r="O54" s="81">
        <v>545</v>
      </c>
      <c r="P54" s="81">
        <v>1218</v>
      </c>
    </row>
    <row r="55" spans="1:16" x14ac:dyDescent="0.25">
      <c r="A55" s="11" t="s">
        <v>34</v>
      </c>
      <c r="B55" s="2"/>
      <c r="C55" s="2">
        <v>1</v>
      </c>
      <c r="D55" s="2"/>
      <c r="E55" s="2">
        <v>1</v>
      </c>
      <c r="F55" s="2"/>
      <c r="G55" s="2"/>
      <c r="H55" s="2">
        <v>2</v>
      </c>
      <c r="J55" s="81">
        <v>1264</v>
      </c>
      <c r="K55" s="81">
        <v>367</v>
      </c>
      <c r="L55" s="81">
        <v>1631</v>
      </c>
      <c r="M55" s="81"/>
      <c r="N55" s="81">
        <v>673</v>
      </c>
      <c r="O55" s="81">
        <v>958</v>
      </c>
      <c r="P55" s="81">
        <v>1631</v>
      </c>
    </row>
    <row r="56" spans="1:16" x14ac:dyDescent="0.25">
      <c r="A56" s="11" t="s">
        <v>19</v>
      </c>
      <c r="B56" s="2">
        <v>1</v>
      </c>
      <c r="C56" s="2">
        <v>1</v>
      </c>
      <c r="D56" s="2">
        <v>1</v>
      </c>
      <c r="E56" s="2"/>
      <c r="F56" s="2">
        <v>1</v>
      </c>
      <c r="G56" s="2"/>
      <c r="H56" s="2">
        <v>4</v>
      </c>
      <c r="J56" s="81">
        <v>473</v>
      </c>
      <c r="K56" s="81">
        <v>130</v>
      </c>
      <c r="L56" s="81">
        <v>603</v>
      </c>
      <c r="M56" s="81"/>
      <c r="N56" s="81">
        <v>473</v>
      </c>
      <c r="O56" s="81">
        <v>130</v>
      </c>
      <c r="P56" s="81">
        <v>603</v>
      </c>
    </row>
    <row r="57" spans="1:16" x14ac:dyDescent="0.25">
      <c r="B57" s="13"/>
      <c r="C57" s="14"/>
      <c r="D57" s="14"/>
      <c r="E57" s="14"/>
      <c r="F57" s="14"/>
      <c r="G57" s="14"/>
      <c r="H57" s="14"/>
      <c r="J57" s="81"/>
      <c r="K57" s="81"/>
      <c r="L57" s="81"/>
      <c r="M57" s="81"/>
      <c r="N57" s="81"/>
      <c r="O57" s="81"/>
      <c r="P57" s="81"/>
    </row>
    <row r="58" spans="1:16" x14ac:dyDescent="0.25">
      <c r="A58" s="12" t="s">
        <v>11</v>
      </c>
      <c r="B58" s="2"/>
      <c r="C58" s="2"/>
      <c r="D58" s="2"/>
      <c r="E58" s="2"/>
      <c r="F58" s="2"/>
      <c r="G58" s="2"/>
      <c r="H58" s="2"/>
      <c r="J58" s="81"/>
      <c r="K58" s="81"/>
      <c r="L58" s="81"/>
      <c r="M58" s="81"/>
      <c r="N58" s="81"/>
      <c r="O58" s="81"/>
      <c r="P58" s="81"/>
    </row>
    <row r="59" spans="1:16" x14ac:dyDescent="0.25">
      <c r="A59" s="11" t="s">
        <v>1</v>
      </c>
      <c r="B59" s="2">
        <v>23</v>
      </c>
      <c r="C59" s="2">
        <v>66</v>
      </c>
      <c r="D59" s="2">
        <v>19</v>
      </c>
      <c r="E59" s="2">
        <v>3</v>
      </c>
      <c r="F59" s="2">
        <v>44</v>
      </c>
      <c r="G59" s="2">
        <v>4</v>
      </c>
      <c r="H59" s="2">
        <v>159</v>
      </c>
      <c r="J59" s="81">
        <v>473</v>
      </c>
      <c r="K59" s="81">
        <v>92</v>
      </c>
      <c r="L59" s="81">
        <v>565</v>
      </c>
      <c r="M59" s="81"/>
      <c r="N59" s="81">
        <v>473</v>
      </c>
      <c r="O59" s="81">
        <v>92</v>
      </c>
      <c r="P59" s="81">
        <v>565</v>
      </c>
    </row>
    <row r="60" spans="1:16" x14ac:dyDescent="0.25">
      <c r="A60" s="11" t="s">
        <v>2</v>
      </c>
      <c r="B60" s="2">
        <v>14</v>
      </c>
      <c r="C60" s="2">
        <v>28</v>
      </c>
      <c r="D60" s="2">
        <v>11</v>
      </c>
      <c r="E60" s="2">
        <v>6</v>
      </c>
      <c r="F60" s="2">
        <v>16</v>
      </c>
      <c r="G60" s="2">
        <v>7</v>
      </c>
      <c r="H60" s="2">
        <v>82</v>
      </c>
      <c r="J60" s="81">
        <v>910</v>
      </c>
      <c r="K60" s="81">
        <v>237</v>
      </c>
      <c r="L60" s="81">
        <v>1147</v>
      </c>
      <c r="M60" s="81"/>
      <c r="N60" s="81">
        <v>473</v>
      </c>
      <c r="O60" s="81">
        <v>674</v>
      </c>
      <c r="P60" s="81">
        <v>1147</v>
      </c>
    </row>
    <row r="61" spans="1:16" x14ac:dyDescent="0.25">
      <c r="A61" s="11" t="s">
        <v>31</v>
      </c>
      <c r="B61" s="2">
        <v>15</v>
      </c>
      <c r="C61" s="2">
        <v>45</v>
      </c>
      <c r="D61" s="2">
        <v>13</v>
      </c>
      <c r="E61" s="2">
        <v>3</v>
      </c>
      <c r="F61" s="2">
        <v>21</v>
      </c>
      <c r="G61" s="2"/>
      <c r="H61" s="2">
        <v>97</v>
      </c>
      <c r="J61" s="81">
        <v>826</v>
      </c>
      <c r="K61" s="81">
        <v>210</v>
      </c>
      <c r="L61" s="81">
        <v>1036</v>
      </c>
      <c r="M61" s="81"/>
      <c r="N61" s="81">
        <v>473</v>
      </c>
      <c r="O61" s="81">
        <v>563</v>
      </c>
      <c r="P61" s="81">
        <v>1036</v>
      </c>
    </row>
    <row r="62" spans="1:16" x14ac:dyDescent="0.25">
      <c r="A62" s="11" t="s">
        <v>3</v>
      </c>
      <c r="B62" s="2">
        <v>29</v>
      </c>
      <c r="C62" s="2">
        <v>47</v>
      </c>
      <c r="D62" s="2">
        <v>24</v>
      </c>
      <c r="E62" s="2">
        <v>8</v>
      </c>
      <c r="F62" s="2">
        <v>16</v>
      </c>
      <c r="G62" s="2">
        <v>3</v>
      </c>
      <c r="H62" s="2">
        <v>127</v>
      </c>
      <c r="J62" s="81">
        <v>1264</v>
      </c>
      <c r="K62" s="81">
        <v>355</v>
      </c>
      <c r="L62" s="81">
        <v>1619</v>
      </c>
      <c r="M62" s="81"/>
      <c r="N62" s="81">
        <v>473</v>
      </c>
      <c r="O62" s="81">
        <v>1146</v>
      </c>
      <c r="P62" s="81">
        <v>1619</v>
      </c>
    </row>
    <row r="63" spans="1:16" x14ac:dyDescent="0.25">
      <c r="A63" s="11" t="s">
        <v>33</v>
      </c>
      <c r="B63" s="2">
        <v>2</v>
      </c>
      <c r="C63" s="2">
        <v>4</v>
      </c>
      <c r="D63" s="2"/>
      <c r="E63" s="2"/>
      <c r="F63" s="2">
        <v>3</v>
      </c>
      <c r="G63" s="2"/>
      <c r="H63" s="2">
        <v>9</v>
      </c>
      <c r="J63" s="81">
        <v>910</v>
      </c>
      <c r="K63" s="81">
        <v>437</v>
      </c>
      <c r="L63" s="81">
        <v>1347</v>
      </c>
      <c r="M63" s="81"/>
      <c r="N63" s="81">
        <v>673</v>
      </c>
      <c r="O63" s="81">
        <v>674</v>
      </c>
      <c r="P63" s="81">
        <v>1347</v>
      </c>
    </row>
    <row r="64" spans="1:16" x14ac:dyDescent="0.25">
      <c r="A64" s="11" t="s">
        <v>34</v>
      </c>
      <c r="B64" s="2">
        <v>2</v>
      </c>
      <c r="C64" s="2">
        <v>4</v>
      </c>
      <c r="D64" s="2">
        <v>1</v>
      </c>
      <c r="E64" s="2">
        <v>1</v>
      </c>
      <c r="F64" s="2">
        <v>2</v>
      </c>
      <c r="G64" s="2">
        <v>1</v>
      </c>
      <c r="H64" s="2">
        <v>11</v>
      </c>
      <c r="J64" s="81">
        <v>1264</v>
      </c>
      <c r="K64" s="81">
        <v>555</v>
      </c>
      <c r="L64" s="81">
        <v>1819</v>
      </c>
      <c r="M64" s="81"/>
      <c r="N64" s="81">
        <v>673</v>
      </c>
      <c r="O64" s="81">
        <v>1146</v>
      </c>
      <c r="P64" s="81">
        <v>1819</v>
      </c>
    </row>
    <row r="65" spans="1:16" x14ac:dyDescent="0.25">
      <c r="A65" s="11" t="s">
        <v>19</v>
      </c>
      <c r="B65" s="2">
        <v>2</v>
      </c>
      <c r="C65" s="2">
        <v>1</v>
      </c>
      <c r="D65" s="2"/>
      <c r="E65" s="2"/>
      <c r="F65" s="2">
        <v>2</v>
      </c>
      <c r="G65" s="2"/>
      <c r="H65" s="2">
        <v>5</v>
      </c>
      <c r="J65" s="81">
        <v>473</v>
      </c>
      <c r="K65" s="81">
        <v>192</v>
      </c>
      <c r="L65" s="81">
        <v>665</v>
      </c>
      <c r="M65" s="81"/>
      <c r="N65" s="81">
        <v>473</v>
      </c>
      <c r="O65" s="81">
        <v>192</v>
      </c>
      <c r="P65" s="81">
        <v>665</v>
      </c>
    </row>
    <row r="66" spans="1:16" x14ac:dyDescent="0.25">
      <c r="A66" s="11" t="s">
        <v>20</v>
      </c>
      <c r="B66" s="2">
        <v>2</v>
      </c>
      <c r="C66" s="2">
        <v>2</v>
      </c>
      <c r="D66" s="2"/>
      <c r="E66" s="2"/>
      <c r="F66" s="2">
        <v>2</v>
      </c>
      <c r="G66" s="2"/>
      <c r="H66" s="2">
        <v>6</v>
      </c>
      <c r="J66" s="81">
        <v>910</v>
      </c>
      <c r="K66" s="81">
        <v>337</v>
      </c>
      <c r="L66" s="81">
        <v>1247</v>
      </c>
      <c r="M66" s="81"/>
      <c r="N66" s="81">
        <v>473</v>
      </c>
      <c r="O66" s="81">
        <v>774</v>
      </c>
      <c r="P66" s="81">
        <v>1247</v>
      </c>
    </row>
    <row r="67" spans="1:16" x14ac:dyDescent="0.25">
      <c r="A67" s="11" t="s">
        <v>30</v>
      </c>
      <c r="B67" s="2">
        <v>3</v>
      </c>
      <c r="C67" s="2">
        <v>1</v>
      </c>
      <c r="D67" s="2">
        <v>2</v>
      </c>
      <c r="E67" s="2"/>
      <c r="F67" s="2">
        <v>2</v>
      </c>
      <c r="G67" s="2"/>
      <c r="H67" s="2">
        <v>8</v>
      </c>
      <c r="J67" s="81">
        <v>826</v>
      </c>
      <c r="K67" s="81">
        <v>310</v>
      </c>
      <c r="L67" s="81">
        <v>1136</v>
      </c>
      <c r="M67" s="81"/>
      <c r="N67" s="81">
        <v>473</v>
      </c>
      <c r="O67" s="81">
        <v>663</v>
      </c>
      <c r="P67" s="81">
        <v>1136</v>
      </c>
    </row>
    <row r="68" spans="1:16" x14ac:dyDescent="0.25">
      <c r="A68" s="11" t="s">
        <v>21</v>
      </c>
      <c r="B68" s="2">
        <v>3</v>
      </c>
      <c r="C68" s="2">
        <v>1</v>
      </c>
      <c r="D68" s="2">
        <v>4</v>
      </c>
      <c r="E68" s="2">
        <v>1</v>
      </c>
      <c r="F68" s="2">
        <v>1</v>
      </c>
      <c r="G68" s="2"/>
      <c r="H68" s="2">
        <v>10</v>
      </c>
      <c r="J68" s="81">
        <v>1264</v>
      </c>
      <c r="K68" s="81">
        <v>455</v>
      </c>
      <c r="L68" s="81">
        <v>1719</v>
      </c>
      <c r="M68" s="81"/>
      <c r="N68" s="81">
        <v>673</v>
      </c>
      <c r="O68" s="81">
        <v>1246</v>
      </c>
      <c r="P68" s="81">
        <v>1919</v>
      </c>
    </row>
    <row r="69" spans="1:16" x14ac:dyDescent="0.25">
      <c r="A69" s="16"/>
      <c r="B69" s="14"/>
      <c r="C69" s="14"/>
      <c r="D69" s="14"/>
      <c r="E69" s="14"/>
      <c r="F69" s="14"/>
      <c r="G69" s="14"/>
      <c r="H69" s="14"/>
      <c r="J69" s="81"/>
      <c r="K69" s="81"/>
      <c r="L69" s="81"/>
      <c r="M69" s="81"/>
      <c r="N69" s="81"/>
      <c r="O69" s="81"/>
      <c r="P69" s="81"/>
    </row>
    <row r="70" spans="1:16" x14ac:dyDescent="0.25">
      <c r="A70" s="13"/>
      <c r="B70" s="14"/>
      <c r="C70" s="14"/>
      <c r="D70" s="14"/>
      <c r="E70" s="14"/>
      <c r="F70" s="14"/>
      <c r="G70" s="14"/>
      <c r="H70" s="14"/>
      <c r="J70" s="81"/>
      <c r="K70" s="81"/>
      <c r="L70" s="81"/>
      <c r="M70" s="81"/>
      <c r="N70" s="81"/>
      <c r="O70" s="81"/>
      <c r="P70" s="81"/>
    </row>
    <row r="71" spans="1:16" x14ac:dyDescent="0.25">
      <c r="A71" s="12" t="s">
        <v>14</v>
      </c>
      <c r="B71" s="2"/>
      <c r="C71" s="2"/>
      <c r="D71" s="2"/>
      <c r="E71" s="2"/>
      <c r="F71" s="2"/>
      <c r="G71" s="2"/>
      <c r="H71" s="2"/>
      <c r="J71" s="81"/>
      <c r="K71" s="81"/>
      <c r="L71" s="81"/>
      <c r="M71" s="81"/>
      <c r="N71" s="81"/>
      <c r="O71" s="81"/>
      <c r="P71" s="81"/>
    </row>
    <row r="72" spans="1:16" x14ac:dyDescent="0.25">
      <c r="A72" s="11" t="s">
        <v>1</v>
      </c>
      <c r="B72" s="2">
        <v>173</v>
      </c>
      <c r="C72" s="2">
        <v>294</v>
      </c>
      <c r="D72" s="2">
        <v>81</v>
      </c>
      <c r="E72" s="2">
        <v>26</v>
      </c>
      <c r="F72" s="2">
        <v>265</v>
      </c>
      <c r="G72" s="2">
        <v>8</v>
      </c>
      <c r="H72" s="2">
        <v>847</v>
      </c>
      <c r="J72" s="79">
        <v>0</v>
      </c>
      <c r="K72" s="79">
        <v>7.42</v>
      </c>
      <c r="L72" s="79">
        <v>7.42</v>
      </c>
      <c r="M72" s="79"/>
      <c r="N72" s="79">
        <v>0</v>
      </c>
      <c r="O72" s="79">
        <v>7.42</v>
      </c>
      <c r="P72" s="79">
        <v>7.42</v>
      </c>
    </row>
    <row r="73" spans="1:16" x14ac:dyDescent="0.25">
      <c r="A73" s="11" t="s">
        <v>2</v>
      </c>
      <c r="B73" s="2">
        <v>212</v>
      </c>
      <c r="C73" s="2">
        <v>260</v>
      </c>
      <c r="D73" s="2">
        <v>83</v>
      </c>
      <c r="E73" s="2">
        <v>38</v>
      </c>
      <c r="F73" s="2">
        <v>136</v>
      </c>
      <c r="G73" s="2">
        <v>20</v>
      </c>
      <c r="H73" s="2">
        <v>749</v>
      </c>
      <c r="J73" s="79">
        <v>0</v>
      </c>
      <c r="K73" s="79">
        <v>12.93</v>
      </c>
      <c r="L73" s="79">
        <v>12.93</v>
      </c>
      <c r="M73" s="79"/>
      <c r="N73" s="79">
        <v>0</v>
      </c>
      <c r="O73" s="79">
        <v>12.93</v>
      </c>
      <c r="P73" s="79">
        <v>12.93</v>
      </c>
    </row>
    <row r="74" spans="1:16" x14ac:dyDescent="0.25">
      <c r="A74" s="11" t="s">
        <v>5</v>
      </c>
      <c r="B74" s="2">
        <v>95</v>
      </c>
      <c r="C74" s="2">
        <v>148</v>
      </c>
      <c r="D74" s="2">
        <v>61</v>
      </c>
      <c r="E74" s="2">
        <v>21</v>
      </c>
      <c r="F74" s="2">
        <v>102</v>
      </c>
      <c r="G74" s="2">
        <v>10</v>
      </c>
      <c r="H74" s="2">
        <v>437</v>
      </c>
      <c r="J74" s="79">
        <v>0</v>
      </c>
      <c r="K74" s="79">
        <v>13.2</v>
      </c>
      <c r="L74" s="79">
        <v>13.2</v>
      </c>
      <c r="M74" s="79"/>
      <c r="N74" s="79">
        <v>0</v>
      </c>
      <c r="O74" s="79">
        <v>13.2</v>
      </c>
      <c r="P74" s="79">
        <v>13.2</v>
      </c>
    </row>
    <row r="75" spans="1:16" x14ac:dyDescent="0.25">
      <c r="A75" s="11" t="s">
        <v>3</v>
      </c>
      <c r="B75" s="2">
        <v>251</v>
      </c>
      <c r="C75" s="2">
        <v>303</v>
      </c>
      <c r="D75" s="2">
        <v>168</v>
      </c>
      <c r="E75" s="2">
        <v>73</v>
      </c>
      <c r="F75" s="2">
        <v>100</v>
      </c>
      <c r="G75" s="2">
        <v>26</v>
      </c>
      <c r="H75" s="2">
        <v>921</v>
      </c>
      <c r="J75" s="79">
        <v>0</v>
      </c>
      <c r="K75" s="79">
        <v>21.28</v>
      </c>
      <c r="L75" s="79">
        <v>21.28</v>
      </c>
      <c r="M75" s="79"/>
      <c r="N75" s="79">
        <v>0</v>
      </c>
      <c r="O75" s="79">
        <v>21.28</v>
      </c>
      <c r="P75" s="79">
        <v>21.28</v>
      </c>
    </row>
    <row r="76" spans="1:16" x14ac:dyDescent="0.25">
      <c r="J76" s="81"/>
      <c r="K76" s="81"/>
      <c r="L76" s="81"/>
      <c r="M76" s="81"/>
      <c r="N76" s="81"/>
      <c r="O76" s="81"/>
      <c r="P76" s="81"/>
    </row>
    <row r="77" spans="1:16" x14ac:dyDescent="0.25">
      <c r="J77" s="81"/>
      <c r="K77" s="81"/>
      <c r="L77" s="81"/>
      <c r="M77" s="81"/>
      <c r="N77" s="81"/>
      <c r="O77" s="81"/>
      <c r="P77" s="81"/>
    </row>
    <row r="78" spans="1:16" x14ac:dyDescent="0.25">
      <c r="A78" s="29" t="s">
        <v>85</v>
      </c>
    </row>
  </sheetData>
  <phoneticPr fontId="7" type="noConversion"/>
  <pageMargins left="0.25" right="0.25" top="0.75" bottom="0.75" header="0.3" footer="0.3"/>
  <pageSetup scale="74" fitToHeight="0" orientation="landscape" r:id="rId1"/>
  <headerFooter>
    <oddHeader>&amp;L&amp;A&amp;R&amp;"Times New Roman,Bold"&amp;12Attachment 6 to Response to PSC-4 Question No. 1 
Page &amp;P of &amp;N
Meiman</oddHeader>
    <oddFooter>Page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8"/>
  <sheetViews>
    <sheetView workbookViewId="0"/>
  </sheetViews>
  <sheetFormatPr defaultRowHeight="15" x14ac:dyDescent="0.25"/>
  <cols>
    <col min="1" max="1" width="60" style="20" bestFit="1" customWidth="1"/>
    <col min="2" max="7" width="5" bestFit="1" customWidth="1"/>
    <col min="8" max="8" width="11.28515625" customWidth="1"/>
    <col min="10" max="10" width="11.140625" style="20" bestFit="1" customWidth="1"/>
    <col min="11" max="11" width="9.5703125" style="20" bestFit="1" customWidth="1"/>
    <col min="12" max="12" width="11.140625" style="20" bestFit="1" customWidth="1"/>
    <col min="14" max="14" width="9.5703125" bestFit="1" customWidth="1"/>
    <col min="15" max="16" width="11.140625" style="20" bestFit="1" customWidth="1"/>
  </cols>
  <sheetData>
    <row r="1" spans="1:17" ht="15.75" x14ac:dyDescent="0.25">
      <c r="A1" s="72">
        <v>2016</v>
      </c>
    </row>
    <row r="2" spans="1:17" x14ac:dyDescent="0.25">
      <c r="A2" s="73" t="s">
        <v>15</v>
      </c>
    </row>
    <row r="3" spans="1:17" x14ac:dyDescent="0.25">
      <c r="A3" s="73" t="s">
        <v>4</v>
      </c>
    </row>
    <row r="6" spans="1:17" ht="71.25" x14ac:dyDescent="0.25">
      <c r="A6" s="62"/>
      <c r="B6" s="85" t="s">
        <v>87</v>
      </c>
      <c r="C6" s="85" t="s">
        <v>88</v>
      </c>
      <c r="D6" s="85" t="s">
        <v>89</v>
      </c>
      <c r="E6" s="85" t="s">
        <v>90</v>
      </c>
      <c r="F6" s="85" t="s">
        <v>91</v>
      </c>
      <c r="G6" s="85" t="s">
        <v>92</v>
      </c>
      <c r="H6" s="6" t="s">
        <v>0</v>
      </c>
      <c r="J6" s="19" t="s">
        <v>22</v>
      </c>
      <c r="K6" s="19" t="s">
        <v>23</v>
      </c>
      <c r="L6" s="19" t="s">
        <v>24</v>
      </c>
      <c r="N6" s="19" t="s">
        <v>25</v>
      </c>
      <c r="O6" s="19" t="s">
        <v>26</v>
      </c>
      <c r="P6" s="19" t="s">
        <v>27</v>
      </c>
    </row>
    <row r="7" spans="1:17" x14ac:dyDescent="0.25">
      <c r="A7" s="74" t="s">
        <v>6</v>
      </c>
      <c r="B7" s="2"/>
      <c r="C7" s="2"/>
      <c r="D7" s="2"/>
      <c r="E7" s="2"/>
      <c r="F7" s="2"/>
      <c r="G7" s="2"/>
      <c r="H7" s="2"/>
      <c r="J7" s="23"/>
      <c r="K7" s="23"/>
      <c r="L7" s="23"/>
      <c r="M7" s="21"/>
      <c r="N7" s="21"/>
      <c r="O7" s="23"/>
      <c r="P7" s="23"/>
      <c r="Q7" s="21"/>
    </row>
    <row r="8" spans="1:17" x14ac:dyDescent="0.25">
      <c r="A8" s="75" t="s">
        <v>1</v>
      </c>
      <c r="B8" s="2">
        <v>22</v>
      </c>
      <c r="C8" s="2">
        <v>79</v>
      </c>
      <c r="D8" s="2">
        <v>16</v>
      </c>
      <c r="E8" s="2">
        <v>4</v>
      </c>
      <c r="F8" s="2">
        <v>43</v>
      </c>
      <c r="G8" s="2"/>
      <c r="H8" s="2">
        <v>164</v>
      </c>
      <c r="J8" s="23">
        <v>17</v>
      </c>
      <c r="K8" s="23">
        <v>0</v>
      </c>
      <c r="L8" s="23">
        <v>17</v>
      </c>
      <c r="M8" s="21"/>
      <c r="N8" s="21">
        <v>17</v>
      </c>
      <c r="O8" s="23">
        <v>0</v>
      </c>
      <c r="P8" s="23">
        <v>17</v>
      </c>
      <c r="Q8" s="21"/>
    </row>
    <row r="9" spans="1:17" x14ac:dyDescent="0.25">
      <c r="A9" s="75" t="s">
        <v>2</v>
      </c>
      <c r="B9" s="2">
        <v>10</v>
      </c>
      <c r="C9" s="2">
        <v>34</v>
      </c>
      <c r="D9" s="2">
        <v>11</v>
      </c>
      <c r="E9" s="2">
        <v>8</v>
      </c>
      <c r="F9" s="2">
        <v>20</v>
      </c>
      <c r="G9" s="2">
        <v>3</v>
      </c>
      <c r="H9" s="2">
        <v>86</v>
      </c>
      <c r="J9" s="23">
        <v>35</v>
      </c>
      <c r="K9" s="23">
        <v>0</v>
      </c>
      <c r="L9" s="23">
        <v>35</v>
      </c>
      <c r="M9" s="21"/>
      <c r="N9" s="21">
        <v>17</v>
      </c>
      <c r="O9" s="23">
        <v>18</v>
      </c>
      <c r="P9" s="23">
        <v>35</v>
      </c>
      <c r="Q9" s="21"/>
    </row>
    <row r="10" spans="1:17" x14ac:dyDescent="0.25">
      <c r="A10" s="75" t="s">
        <v>31</v>
      </c>
      <c r="B10" s="2">
        <v>8</v>
      </c>
      <c r="C10" s="2">
        <v>21</v>
      </c>
      <c r="D10" s="2">
        <v>5</v>
      </c>
      <c r="E10" s="2">
        <v>3</v>
      </c>
      <c r="F10" s="2">
        <v>20</v>
      </c>
      <c r="G10" s="2"/>
      <c r="H10" s="2">
        <v>57</v>
      </c>
      <c r="J10" s="23">
        <v>35</v>
      </c>
      <c r="K10" s="23">
        <v>0</v>
      </c>
      <c r="L10" s="23">
        <v>35</v>
      </c>
      <c r="M10" s="21"/>
      <c r="N10" s="21">
        <v>17</v>
      </c>
      <c r="O10" s="23">
        <v>18</v>
      </c>
      <c r="P10" s="23">
        <v>35</v>
      </c>
      <c r="Q10" s="21"/>
    </row>
    <row r="11" spans="1:17" x14ac:dyDescent="0.25">
      <c r="A11" s="75" t="s">
        <v>3</v>
      </c>
      <c r="B11" s="2">
        <v>34</v>
      </c>
      <c r="C11" s="2">
        <v>91</v>
      </c>
      <c r="D11" s="2">
        <v>18</v>
      </c>
      <c r="E11" s="2">
        <v>8</v>
      </c>
      <c r="F11" s="2">
        <v>12</v>
      </c>
      <c r="G11" s="2">
        <v>1</v>
      </c>
      <c r="H11" s="2">
        <v>164</v>
      </c>
      <c r="J11" s="23">
        <v>53</v>
      </c>
      <c r="K11" s="23">
        <v>0</v>
      </c>
      <c r="L11" s="23">
        <v>53</v>
      </c>
      <c r="M11" s="21"/>
      <c r="N11" s="21">
        <v>17</v>
      </c>
      <c r="O11" s="23">
        <v>36</v>
      </c>
      <c r="P11" s="23">
        <v>53</v>
      </c>
      <c r="Q11" s="21"/>
    </row>
    <row r="12" spans="1:17" s="15" customFormat="1" x14ac:dyDescent="0.25">
      <c r="A12" s="76"/>
      <c r="B12" s="14"/>
      <c r="C12" s="14"/>
      <c r="D12" s="14"/>
      <c r="E12" s="14"/>
      <c r="F12" s="14"/>
      <c r="G12" s="14"/>
      <c r="H12" s="14"/>
      <c r="I12"/>
      <c r="J12" s="24"/>
      <c r="K12" s="24"/>
      <c r="L12" s="24"/>
      <c r="M12" s="22"/>
      <c r="N12" s="22"/>
      <c r="O12" s="24"/>
      <c r="P12" s="24"/>
      <c r="Q12" s="22"/>
    </row>
    <row r="13" spans="1:17" x14ac:dyDescent="0.25">
      <c r="A13" s="74" t="s">
        <v>7</v>
      </c>
      <c r="B13" s="2"/>
      <c r="C13" s="2"/>
      <c r="D13" s="2"/>
      <c r="E13" s="2"/>
      <c r="F13" s="2"/>
      <c r="G13" s="2"/>
      <c r="H13" s="2"/>
      <c r="J13" s="23"/>
      <c r="K13" s="23"/>
      <c r="L13" s="23"/>
      <c r="M13" s="21"/>
      <c r="N13" s="21"/>
      <c r="O13" s="23"/>
      <c r="P13" s="23"/>
      <c r="Q13" s="21"/>
    </row>
    <row r="14" spans="1:17" x14ac:dyDescent="0.25">
      <c r="A14" s="75" t="s">
        <v>1</v>
      </c>
      <c r="B14" s="2">
        <v>155</v>
      </c>
      <c r="C14" s="2">
        <v>255</v>
      </c>
      <c r="D14" s="2">
        <v>76</v>
      </c>
      <c r="E14" s="2">
        <v>19</v>
      </c>
      <c r="F14" s="2">
        <v>233</v>
      </c>
      <c r="G14" s="2">
        <v>9</v>
      </c>
      <c r="H14" s="2">
        <v>747</v>
      </c>
      <c r="J14" s="23">
        <v>22</v>
      </c>
      <c r="K14" s="23">
        <v>7</v>
      </c>
      <c r="L14" s="23">
        <v>29</v>
      </c>
      <c r="M14" s="21"/>
      <c r="N14" s="21">
        <v>22</v>
      </c>
      <c r="O14" s="23">
        <v>7</v>
      </c>
      <c r="P14" s="23">
        <v>29</v>
      </c>
      <c r="Q14" s="21"/>
    </row>
    <row r="15" spans="1:17" x14ac:dyDescent="0.25">
      <c r="A15" s="75" t="s">
        <v>2</v>
      </c>
      <c r="B15" s="2">
        <v>187</v>
      </c>
      <c r="C15" s="2">
        <v>244</v>
      </c>
      <c r="D15" s="2">
        <v>83</v>
      </c>
      <c r="E15" s="2">
        <v>27</v>
      </c>
      <c r="F15" s="2">
        <v>127</v>
      </c>
      <c r="G15" s="2">
        <v>19</v>
      </c>
      <c r="H15" s="2">
        <v>687</v>
      </c>
      <c r="J15" s="23">
        <v>41</v>
      </c>
      <c r="K15" s="23">
        <v>17</v>
      </c>
      <c r="L15" s="23">
        <v>58</v>
      </c>
      <c r="M15" s="21"/>
      <c r="N15" s="21">
        <v>22</v>
      </c>
      <c r="O15" s="23">
        <v>36</v>
      </c>
      <c r="P15" s="23">
        <v>58</v>
      </c>
      <c r="Q15" s="21"/>
    </row>
    <row r="16" spans="1:17" x14ac:dyDescent="0.25">
      <c r="A16" s="75" t="s">
        <v>31</v>
      </c>
      <c r="B16" s="2">
        <v>92</v>
      </c>
      <c r="C16" s="2">
        <v>138</v>
      </c>
      <c r="D16" s="2">
        <v>45</v>
      </c>
      <c r="E16" s="2">
        <v>19</v>
      </c>
      <c r="F16" s="2">
        <v>110</v>
      </c>
      <c r="G16" s="2">
        <v>10</v>
      </c>
      <c r="H16" s="2">
        <v>414</v>
      </c>
      <c r="J16" s="23">
        <v>41</v>
      </c>
      <c r="K16" s="23">
        <v>17</v>
      </c>
      <c r="L16" s="23">
        <v>58</v>
      </c>
      <c r="M16" s="21"/>
      <c r="N16" s="21">
        <v>22</v>
      </c>
      <c r="O16" s="23">
        <v>36</v>
      </c>
      <c r="P16" s="23">
        <v>58</v>
      </c>
      <c r="Q16" s="21"/>
    </row>
    <row r="17" spans="1:17" x14ac:dyDescent="0.25">
      <c r="A17" s="75" t="s">
        <v>3</v>
      </c>
      <c r="B17" s="2">
        <v>282</v>
      </c>
      <c r="C17" s="2">
        <v>351</v>
      </c>
      <c r="D17" s="2">
        <v>191</v>
      </c>
      <c r="E17" s="2">
        <v>86</v>
      </c>
      <c r="F17" s="2">
        <v>120</v>
      </c>
      <c r="G17" s="2">
        <v>32</v>
      </c>
      <c r="H17" s="2">
        <v>1062</v>
      </c>
      <c r="J17" s="23">
        <v>62</v>
      </c>
      <c r="K17" s="23">
        <v>27</v>
      </c>
      <c r="L17" s="23">
        <v>89</v>
      </c>
      <c r="M17" s="21"/>
      <c r="N17" s="21">
        <v>22</v>
      </c>
      <c r="O17" s="23">
        <v>67</v>
      </c>
      <c r="P17" s="23">
        <v>89</v>
      </c>
      <c r="Q17" s="21"/>
    </row>
    <row r="18" spans="1:17" x14ac:dyDescent="0.25">
      <c r="A18" s="76"/>
      <c r="B18" s="14"/>
      <c r="C18" s="14"/>
      <c r="D18" s="14"/>
      <c r="E18" s="14"/>
      <c r="F18" s="14"/>
      <c r="G18" s="14"/>
      <c r="H18" s="14"/>
      <c r="J18" s="23"/>
      <c r="K18" s="23"/>
      <c r="L18" s="23"/>
      <c r="M18" s="21"/>
      <c r="N18" s="21"/>
      <c r="O18" s="23"/>
      <c r="P18" s="23"/>
      <c r="Q18" s="21"/>
    </row>
    <row r="19" spans="1:17" s="15" customFormat="1" x14ac:dyDescent="0.25">
      <c r="A19" s="76"/>
      <c r="B19" s="14"/>
      <c r="C19" s="14"/>
      <c r="D19" s="14"/>
      <c r="E19" s="14"/>
      <c r="F19" s="14"/>
      <c r="G19" s="14"/>
      <c r="H19" s="14"/>
      <c r="I19"/>
      <c r="J19" s="24"/>
      <c r="K19" s="24"/>
      <c r="L19" s="24"/>
      <c r="M19" s="22"/>
      <c r="N19" s="22"/>
      <c r="O19" s="24"/>
      <c r="P19" s="24"/>
      <c r="Q19" s="22"/>
    </row>
    <row r="20" spans="1:17" x14ac:dyDescent="0.25">
      <c r="A20" s="74" t="s">
        <v>81</v>
      </c>
      <c r="B20" s="2"/>
      <c r="C20" s="2"/>
      <c r="D20" s="2"/>
      <c r="E20" s="2"/>
      <c r="F20" s="2"/>
      <c r="G20" s="2"/>
      <c r="H20" s="2"/>
      <c r="J20" s="23"/>
      <c r="K20" s="23"/>
      <c r="L20" s="23"/>
      <c r="M20" s="21"/>
      <c r="N20" s="21"/>
      <c r="O20" s="23"/>
      <c r="P20" s="23"/>
      <c r="Q20" s="21"/>
    </row>
    <row r="21" spans="1:17" x14ac:dyDescent="0.25">
      <c r="A21" s="75" t="s">
        <v>3</v>
      </c>
      <c r="B21" s="2"/>
      <c r="C21" s="2"/>
      <c r="D21" s="2"/>
      <c r="E21" s="2"/>
      <c r="F21" s="2">
        <v>1</v>
      </c>
      <c r="G21" s="2"/>
      <c r="H21" s="2">
        <v>1</v>
      </c>
      <c r="J21" s="23">
        <v>1317</v>
      </c>
      <c r="K21" s="23">
        <f>L21-J21</f>
        <v>267</v>
      </c>
      <c r="L21" s="23">
        <v>1584</v>
      </c>
      <c r="M21" s="21"/>
      <c r="N21" s="21">
        <f>P21-O21</f>
        <v>493</v>
      </c>
      <c r="O21" s="23">
        <v>1091</v>
      </c>
      <c r="P21" s="23">
        <v>1584</v>
      </c>
      <c r="Q21" s="21"/>
    </row>
    <row r="22" spans="1:17" x14ac:dyDescent="0.25">
      <c r="A22" s="75" t="s">
        <v>33</v>
      </c>
      <c r="B22" s="2"/>
      <c r="C22" s="2">
        <v>1</v>
      </c>
      <c r="D22" s="2"/>
      <c r="E22" s="2"/>
      <c r="F22" s="2"/>
      <c r="G22" s="2"/>
      <c r="H22" s="2">
        <v>1</v>
      </c>
      <c r="J22" s="23">
        <v>948</v>
      </c>
      <c r="K22" s="23">
        <f>L22-J22</f>
        <v>408</v>
      </c>
      <c r="L22" s="23">
        <v>1356</v>
      </c>
      <c r="M22" s="21"/>
      <c r="N22" s="21">
        <f t="shared" ref="N22:N76" si="0">P22-O22</f>
        <v>693</v>
      </c>
      <c r="O22" s="23">
        <v>663</v>
      </c>
      <c r="P22" s="23">
        <v>1356</v>
      </c>
      <c r="Q22" s="21"/>
    </row>
    <row r="23" spans="1:17" x14ac:dyDescent="0.25">
      <c r="A23" s="75" t="s">
        <v>1</v>
      </c>
      <c r="B23" s="2"/>
      <c r="C23" s="2">
        <v>1</v>
      </c>
      <c r="D23" s="2">
        <v>1</v>
      </c>
      <c r="E23" s="2"/>
      <c r="F23" s="2"/>
      <c r="G23" s="2"/>
      <c r="H23" s="2">
        <v>2</v>
      </c>
      <c r="J23" s="23">
        <v>493</v>
      </c>
      <c r="K23" s="23">
        <f>L23-J23</f>
        <v>130</v>
      </c>
      <c r="L23" s="23">
        <v>623</v>
      </c>
      <c r="M23" s="21"/>
      <c r="N23" s="21">
        <f t="shared" si="0"/>
        <v>493</v>
      </c>
      <c r="O23" s="23">
        <v>130</v>
      </c>
      <c r="P23" s="23">
        <v>623</v>
      </c>
      <c r="Q23" s="21"/>
    </row>
    <row r="24" spans="1:17" s="15" customFormat="1" x14ac:dyDescent="0.25">
      <c r="A24" s="76"/>
      <c r="B24" s="14"/>
      <c r="C24" s="14"/>
      <c r="D24" s="14"/>
      <c r="E24" s="14"/>
      <c r="F24" s="14"/>
      <c r="G24" s="14"/>
      <c r="H24" s="14"/>
      <c r="I24"/>
      <c r="J24" s="24"/>
      <c r="K24" s="24"/>
      <c r="L24" s="24"/>
      <c r="M24" s="22"/>
      <c r="N24" s="21"/>
      <c r="O24" s="24"/>
      <c r="P24" s="24"/>
      <c r="Q24" s="22"/>
    </row>
    <row r="25" spans="1:17" x14ac:dyDescent="0.25">
      <c r="A25" s="74" t="s">
        <v>17</v>
      </c>
      <c r="B25" s="2"/>
      <c r="C25" s="2"/>
      <c r="D25" s="2"/>
      <c r="E25" s="2"/>
      <c r="F25" s="2"/>
      <c r="G25" s="2"/>
      <c r="H25" s="2"/>
      <c r="J25" s="23"/>
      <c r="K25" s="23"/>
      <c r="L25" s="23"/>
      <c r="M25" s="21"/>
      <c r="N25" s="21"/>
      <c r="O25" s="23"/>
      <c r="P25" s="23"/>
      <c r="Q25" s="21"/>
    </row>
    <row r="26" spans="1:17" x14ac:dyDescent="0.25">
      <c r="A26" s="75" t="s">
        <v>1</v>
      </c>
      <c r="B26" s="2">
        <v>11</v>
      </c>
      <c r="C26" s="2">
        <v>74</v>
      </c>
      <c r="D26" s="2">
        <v>6</v>
      </c>
      <c r="E26" s="2">
        <v>7</v>
      </c>
      <c r="F26" s="2">
        <v>22</v>
      </c>
      <c r="G26" s="2">
        <v>1</v>
      </c>
      <c r="H26" s="2">
        <v>121</v>
      </c>
      <c r="J26" s="23">
        <v>493</v>
      </c>
      <c r="K26" s="23">
        <f t="shared" ref="K26:K30" si="1">L26-J26</f>
        <v>30</v>
      </c>
      <c r="L26" s="23">
        <v>523</v>
      </c>
      <c r="M26" s="21"/>
      <c r="N26" s="21">
        <f t="shared" si="0"/>
        <v>493</v>
      </c>
      <c r="O26" s="23">
        <v>30</v>
      </c>
      <c r="P26" s="23">
        <v>523</v>
      </c>
      <c r="Q26" s="21"/>
    </row>
    <row r="27" spans="1:17" x14ac:dyDescent="0.25">
      <c r="A27" s="75" t="s">
        <v>2</v>
      </c>
      <c r="B27" s="2">
        <v>2</v>
      </c>
      <c r="C27" s="2">
        <v>4</v>
      </c>
      <c r="D27" s="2"/>
      <c r="E27" s="2">
        <v>4</v>
      </c>
      <c r="F27" s="2">
        <v>1</v>
      </c>
      <c r="G27" s="2"/>
      <c r="H27" s="2">
        <v>11</v>
      </c>
      <c r="J27" s="23">
        <v>948</v>
      </c>
      <c r="K27" s="23">
        <f t="shared" si="1"/>
        <v>108</v>
      </c>
      <c r="L27" s="23">
        <v>1056</v>
      </c>
      <c r="M27" s="21"/>
      <c r="N27" s="21">
        <f t="shared" si="0"/>
        <v>493</v>
      </c>
      <c r="O27" s="23">
        <v>563</v>
      </c>
      <c r="P27" s="23">
        <v>1056</v>
      </c>
      <c r="Q27" s="21"/>
    </row>
    <row r="28" spans="1:17" x14ac:dyDescent="0.25">
      <c r="A28" s="75" t="s">
        <v>31</v>
      </c>
      <c r="B28" s="2">
        <v>5</v>
      </c>
      <c r="C28" s="2">
        <v>28</v>
      </c>
      <c r="D28" s="2">
        <v>4</v>
      </c>
      <c r="E28" s="2">
        <v>8</v>
      </c>
      <c r="F28" s="2">
        <v>5</v>
      </c>
      <c r="G28" s="2">
        <v>0</v>
      </c>
      <c r="H28" s="2">
        <v>50</v>
      </c>
      <c r="J28" s="23">
        <v>861</v>
      </c>
      <c r="K28" s="23">
        <f t="shared" si="1"/>
        <v>93</v>
      </c>
      <c r="L28" s="23">
        <v>954</v>
      </c>
      <c r="M28" s="21"/>
      <c r="N28" s="21">
        <f t="shared" si="0"/>
        <v>493</v>
      </c>
      <c r="O28" s="23">
        <v>461</v>
      </c>
      <c r="P28" s="23">
        <v>954</v>
      </c>
      <c r="Q28" s="21"/>
    </row>
    <row r="29" spans="1:17" x14ac:dyDescent="0.25">
      <c r="A29" s="75" t="s">
        <v>3</v>
      </c>
      <c r="B29" s="2">
        <v>14</v>
      </c>
      <c r="C29" s="2">
        <v>20</v>
      </c>
      <c r="D29" s="2">
        <v>5</v>
      </c>
      <c r="E29" s="2">
        <v>7</v>
      </c>
      <c r="F29" s="2">
        <v>1</v>
      </c>
      <c r="G29" s="2"/>
      <c r="H29" s="2">
        <v>47</v>
      </c>
      <c r="J29" s="23">
        <v>1317</v>
      </c>
      <c r="K29" s="23">
        <f t="shared" si="1"/>
        <v>167</v>
      </c>
      <c r="L29" s="23">
        <v>1484</v>
      </c>
      <c r="M29" s="21"/>
      <c r="N29" s="21">
        <f t="shared" si="0"/>
        <v>493</v>
      </c>
      <c r="O29" s="23">
        <v>991</v>
      </c>
      <c r="P29" s="23">
        <v>1484</v>
      </c>
      <c r="Q29" s="21"/>
    </row>
    <row r="30" spans="1:17" x14ac:dyDescent="0.25">
      <c r="A30" s="75" t="s">
        <v>33</v>
      </c>
      <c r="B30" s="2"/>
      <c r="C30" s="2">
        <v>3</v>
      </c>
      <c r="D30" s="2">
        <v>1</v>
      </c>
      <c r="E30" s="2"/>
      <c r="F30" s="2"/>
      <c r="G30" s="2">
        <v>1</v>
      </c>
      <c r="H30" s="2">
        <v>5</v>
      </c>
      <c r="J30" s="23">
        <v>948</v>
      </c>
      <c r="K30" s="23">
        <f t="shared" si="1"/>
        <v>308</v>
      </c>
      <c r="L30" s="23">
        <v>1256</v>
      </c>
      <c r="M30" s="21"/>
      <c r="N30" s="21">
        <f t="shared" si="0"/>
        <v>693</v>
      </c>
      <c r="O30" s="23">
        <v>563</v>
      </c>
      <c r="P30" s="23">
        <v>1256</v>
      </c>
      <c r="Q30" s="21"/>
    </row>
    <row r="31" spans="1:17" x14ac:dyDescent="0.25">
      <c r="A31" s="77"/>
      <c r="B31" s="14"/>
      <c r="C31" s="14"/>
      <c r="D31" s="14"/>
      <c r="E31" s="14"/>
      <c r="F31" s="14"/>
      <c r="G31" s="14"/>
      <c r="H31" s="14"/>
      <c r="J31" s="23"/>
      <c r="K31" s="23"/>
      <c r="L31" s="23"/>
      <c r="M31" s="21"/>
      <c r="N31" s="21"/>
      <c r="O31" s="23"/>
      <c r="P31" s="23"/>
      <c r="Q31" s="21"/>
    </row>
    <row r="32" spans="1:17" x14ac:dyDescent="0.25">
      <c r="A32" s="74" t="s">
        <v>82</v>
      </c>
      <c r="B32" s="2"/>
      <c r="C32" s="2"/>
      <c r="D32" s="2"/>
      <c r="E32" s="2"/>
      <c r="F32" s="2"/>
      <c r="G32" s="2"/>
      <c r="H32" s="2"/>
      <c r="J32" s="23"/>
      <c r="K32" s="23"/>
      <c r="L32" s="23"/>
      <c r="M32" s="21"/>
      <c r="N32" s="21"/>
      <c r="O32" s="23"/>
      <c r="P32" s="23"/>
      <c r="Q32" s="21"/>
    </row>
    <row r="33" spans="1:17" x14ac:dyDescent="0.25">
      <c r="A33" s="75" t="s">
        <v>1</v>
      </c>
      <c r="B33" s="2">
        <v>15</v>
      </c>
      <c r="C33" s="2">
        <v>7</v>
      </c>
      <c r="D33" s="2">
        <v>6</v>
      </c>
      <c r="E33" s="2">
        <v>1</v>
      </c>
      <c r="F33" s="2"/>
      <c r="G33" s="2"/>
      <c r="H33" s="2">
        <v>29</v>
      </c>
      <c r="J33" s="23">
        <v>493</v>
      </c>
      <c r="K33" s="23">
        <f t="shared" ref="K33:K38" si="2">L33-J33</f>
        <v>231</v>
      </c>
      <c r="L33" s="23">
        <v>724</v>
      </c>
      <c r="M33" s="21"/>
      <c r="N33" s="21">
        <f t="shared" si="0"/>
        <v>493</v>
      </c>
      <c r="O33" s="23">
        <v>231</v>
      </c>
      <c r="P33" s="23">
        <v>724</v>
      </c>
      <c r="Q33" s="21"/>
    </row>
    <row r="34" spans="1:17" x14ac:dyDescent="0.25">
      <c r="A34" s="75" t="s">
        <v>2</v>
      </c>
      <c r="B34" s="2">
        <v>12</v>
      </c>
      <c r="C34" s="2">
        <v>9</v>
      </c>
      <c r="D34" s="2">
        <v>6</v>
      </c>
      <c r="E34" s="2">
        <v>0</v>
      </c>
      <c r="F34" s="2">
        <v>7</v>
      </c>
      <c r="G34" s="2">
        <v>0</v>
      </c>
      <c r="H34" s="2">
        <v>34</v>
      </c>
      <c r="J34" s="23">
        <v>948</v>
      </c>
      <c r="K34" s="23">
        <f t="shared" si="2"/>
        <v>414</v>
      </c>
      <c r="L34" s="23">
        <v>1362</v>
      </c>
      <c r="M34" s="21"/>
      <c r="N34" s="21">
        <f t="shared" si="0"/>
        <v>494</v>
      </c>
      <c r="O34" s="23">
        <v>868</v>
      </c>
      <c r="P34" s="23">
        <v>1362</v>
      </c>
      <c r="Q34" s="21"/>
    </row>
    <row r="35" spans="1:17" x14ac:dyDescent="0.25">
      <c r="A35" s="75" t="s">
        <v>31</v>
      </c>
      <c r="B35" s="2">
        <v>8</v>
      </c>
      <c r="C35" s="2">
        <v>3</v>
      </c>
      <c r="D35" s="2">
        <v>5</v>
      </c>
      <c r="E35" s="2"/>
      <c r="F35" s="2">
        <v>1</v>
      </c>
      <c r="G35" s="2"/>
      <c r="H35" s="2">
        <v>17</v>
      </c>
      <c r="J35" s="23">
        <v>861</v>
      </c>
      <c r="K35" s="23">
        <f t="shared" si="2"/>
        <v>381</v>
      </c>
      <c r="L35" s="23">
        <v>1242</v>
      </c>
      <c r="M35" s="21"/>
      <c r="N35" s="21">
        <f t="shared" si="0"/>
        <v>493</v>
      </c>
      <c r="O35" s="23">
        <v>749</v>
      </c>
      <c r="P35" s="23">
        <v>1242</v>
      </c>
      <c r="Q35" s="21"/>
    </row>
    <row r="36" spans="1:17" x14ac:dyDescent="0.25">
      <c r="A36" s="75" t="s">
        <v>3</v>
      </c>
      <c r="B36" s="2">
        <v>17</v>
      </c>
      <c r="C36" s="2">
        <v>9</v>
      </c>
      <c r="D36" s="2">
        <v>5</v>
      </c>
      <c r="E36" s="2">
        <v>0</v>
      </c>
      <c r="F36" s="2">
        <v>4</v>
      </c>
      <c r="G36" s="2">
        <v>0</v>
      </c>
      <c r="H36" s="2">
        <v>35</v>
      </c>
      <c r="J36" s="23">
        <v>1317</v>
      </c>
      <c r="K36" s="23">
        <f t="shared" si="2"/>
        <v>563</v>
      </c>
      <c r="L36" s="23">
        <v>1880</v>
      </c>
      <c r="M36" s="21"/>
      <c r="N36" s="21">
        <f t="shared" si="0"/>
        <v>493</v>
      </c>
      <c r="O36" s="23">
        <v>1387</v>
      </c>
      <c r="P36" s="23">
        <v>1880</v>
      </c>
      <c r="Q36" s="21"/>
    </row>
    <row r="37" spans="1:17" x14ac:dyDescent="0.25">
      <c r="A37" s="75" t="s">
        <v>33</v>
      </c>
      <c r="B37" s="2">
        <v>4</v>
      </c>
      <c r="C37" s="2">
        <v>1</v>
      </c>
      <c r="D37" s="2"/>
      <c r="E37" s="2">
        <v>1</v>
      </c>
      <c r="F37" s="2"/>
      <c r="G37" s="2"/>
      <c r="H37" s="2">
        <v>6</v>
      </c>
      <c r="J37" s="23">
        <v>948</v>
      </c>
      <c r="K37" s="23">
        <f t="shared" si="2"/>
        <v>614</v>
      </c>
      <c r="L37" s="23">
        <v>1562</v>
      </c>
      <c r="M37" s="21"/>
      <c r="N37" s="21">
        <f t="shared" si="0"/>
        <v>693</v>
      </c>
      <c r="O37" s="23">
        <v>869</v>
      </c>
      <c r="P37" s="23">
        <v>1562</v>
      </c>
      <c r="Q37" s="21"/>
    </row>
    <row r="38" spans="1:17" x14ac:dyDescent="0.25">
      <c r="A38" s="75" t="s">
        <v>34</v>
      </c>
      <c r="B38" s="2">
        <v>1</v>
      </c>
      <c r="C38" s="2">
        <v>1</v>
      </c>
      <c r="D38" s="2">
        <v>0</v>
      </c>
      <c r="E38" s="2">
        <v>1</v>
      </c>
      <c r="F38" s="2">
        <v>3</v>
      </c>
      <c r="G38" s="2">
        <v>0</v>
      </c>
      <c r="H38" s="2">
        <v>6</v>
      </c>
      <c r="J38" s="23">
        <v>1317</v>
      </c>
      <c r="K38" s="23">
        <f t="shared" si="2"/>
        <v>763</v>
      </c>
      <c r="L38" s="23">
        <v>2080</v>
      </c>
      <c r="M38" s="21"/>
      <c r="N38" s="21">
        <f t="shared" si="0"/>
        <v>693</v>
      </c>
      <c r="O38" s="23">
        <v>1387</v>
      </c>
      <c r="P38" s="23">
        <v>2080</v>
      </c>
      <c r="Q38" s="21"/>
    </row>
    <row r="39" spans="1:17" s="15" customFormat="1" x14ac:dyDescent="0.25">
      <c r="A39" s="76"/>
      <c r="B39" s="14"/>
      <c r="C39" s="14"/>
      <c r="D39" s="14"/>
      <c r="E39" s="14"/>
      <c r="F39" s="14"/>
      <c r="G39" s="14"/>
      <c r="H39" s="14"/>
      <c r="I39"/>
      <c r="J39" s="24"/>
      <c r="K39" s="23"/>
      <c r="L39" s="24"/>
      <c r="M39" s="22"/>
      <c r="N39" s="21"/>
      <c r="O39" s="24"/>
      <c r="P39" s="24"/>
      <c r="Q39" s="22"/>
    </row>
    <row r="40" spans="1:17" x14ac:dyDescent="0.25">
      <c r="A40" s="74" t="s">
        <v>16</v>
      </c>
      <c r="B40" s="2"/>
      <c r="C40" s="2"/>
      <c r="D40" s="2"/>
      <c r="E40" s="2"/>
      <c r="F40" s="2"/>
      <c r="G40" s="2"/>
      <c r="H40" s="2"/>
      <c r="J40" s="23"/>
      <c r="K40" s="23"/>
      <c r="L40" s="23"/>
      <c r="M40" s="21"/>
      <c r="N40" s="21"/>
      <c r="O40" s="23"/>
      <c r="P40" s="23"/>
      <c r="Q40" s="21"/>
    </row>
    <row r="41" spans="1:17" x14ac:dyDescent="0.25">
      <c r="A41" s="75" t="s">
        <v>1</v>
      </c>
      <c r="B41" s="2">
        <v>100</v>
      </c>
      <c r="C41" s="2">
        <v>135</v>
      </c>
      <c r="D41" s="2">
        <v>51</v>
      </c>
      <c r="E41" s="2">
        <v>4</v>
      </c>
      <c r="F41" s="2">
        <v>129</v>
      </c>
      <c r="G41" s="2">
        <v>3</v>
      </c>
      <c r="H41" s="2">
        <v>422</v>
      </c>
      <c r="J41" s="23">
        <v>493</v>
      </c>
      <c r="K41" s="23">
        <f t="shared" ref="K41:K46" si="3">L41-J41</f>
        <v>131</v>
      </c>
      <c r="L41" s="23">
        <v>624</v>
      </c>
      <c r="M41" s="21"/>
      <c r="N41" s="21">
        <f t="shared" si="0"/>
        <v>493</v>
      </c>
      <c r="O41" s="23">
        <v>131</v>
      </c>
      <c r="P41" s="23">
        <v>624</v>
      </c>
      <c r="Q41" s="21"/>
    </row>
    <row r="42" spans="1:17" x14ac:dyDescent="0.25">
      <c r="A42" s="75" t="s">
        <v>2</v>
      </c>
      <c r="B42" s="2">
        <v>95</v>
      </c>
      <c r="C42" s="2">
        <v>95</v>
      </c>
      <c r="D42" s="2">
        <v>32</v>
      </c>
      <c r="E42" s="2">
        <v>6</v>
      </c>
      <c r="F42" s="2">
        <v>48</v>
      </c>
      <c r="G42" s="2">
        <v>8</v>
      </c>
      <c r="H42" s="2">
        <v>284</v>
      </c>
      <c r="J42" s="23">
        <v>948</v>
      </c>
      <c r="K42" s="23">
        <f t="shared" si="3"/>
        <v>314</v>
      </c>
      <c r="L42" s="23">
        <v>1262</v>
      </c>
      <c r="M42" s="21"/>
      <c r="N42" s="21">
        <f t="shared" si="0"/>
        <v>493</v>
      </c>
      <c r="O42" s="23">
        <v>769</v>
      </c>
      <c r="P42" s="23">
        <v>1262</v>
      </c>
      <c r="Q42" s="21"/>
    </row>
    <row r="43" spans="1:17" x14ac:dyDescent="0.25">
      <c r="A43" s="75" t="s">
        <v>31</v>
      </c>
      <c r="B43" s="2">
        <v>81</v>
      </c>
      <c r="C43" s="2">
        <v>71</v>
      </c>
      <c r="D43" s="2">
        <v>46</v>
      </c>
      <c r="E43" s="2">
        <v>15</v>
      </c>
      <c r="F43" s="2">
        <v>48</v>
      </c>
      <c r="G43" s="2">
        <v>9</v>
      </c>
      <c r="H43" s="2">
        <v>270</v>
      </c>
      <c r="J43" s="23">
        <v>861</v>
      </c>
      <c r="K43" s="23">
        <f t="shared" si="3"/>
        <v>281</v>
      </c>
      <c r="L43" s="23">
        <v>1142</v>
      </c>
      <c r="M43" s="21"/>
      <c r="N43" s="21">
        <f t="shared" si="0"/>
        <v>493</v>
      </c>
      <c r="O43" s="23">
        <v>649</v>
      </c>
      <c r="P43" s="23">
        <v>1142</v>
      </c>
      <c r="Q43" s="21"/>
    </row>
    <row r="44" spans="1:17" x14ac:dyDescent="0.25">
      <c r="A44" s="75" t="s">
        <v>3</v>
      </c>
      <c r="B44" s="2">
        <v>94</v>
      </c>
      <c r="C44" s="2">
        <v>97</v>
      </c>
      <c r="D44" s="2">
        <v>56</v>
      </c>
      <c r="E44" s="2">
        <v>16</v>
      </c>
      <c r="F44" s="2">
        <v>28</v>
      </c>
      <c r="G44" s="2">
        <v>8</v>
      </c>
      <c r="H44" s="2">
        <v>299</v>
      </c>
      <c r="J44" s="23">
        <v>1317</v>
      </c>
      <c r="K44" s="23">
        <f t="shared" si="3"/>
        <v>463</v>
      </c>
      <c r="L44" s="23">
        <v>1780</v>
      </c>
      <c r="M44" s="21"/>
      <c r="N44" s="21">
        <f t="shared" si="0"/>
        <v>493</v>
      </c>
      <c r="O44" s="23">
        <v>1287</v>
      </c>
      <c r="P44" s="23">
        <v>1780</v>
      </c>
      <c r="Q44" s="21"/>
    </row>
    <row r="45" spans="1:17" x14ac:dyDescent="0.25">
      <c r="A45" s="75" t="s">
        <v>33</v>
      </c>
      <c r="B45" s="2">
        <v>17</v>
      </c>
      <c r="C45" s="2">
        <v>15</v>
      </c>
      <c r="D45" s="2"/>
      <c r="E45" s="2">
        <v>1</v>
      </c>
      <c r="F45" s="2">
        <v>2</v>
      </c>
      <c r="G45" s="2"/>
      <c r="H45" s="2">
        <v>35</v>
      </c>
      <c r="J45" s="23">
        <v>948</v>
      </c>
      <c r="K45" s="23">
        <f t="shared" si="3"/>
        <v>514</v>
      </c>
      <c r="L45" s="23">
        <v>1462</v>
      </c>
      <c r="M45" s="21"/>
      <c r="N45" s="21">
        <f t="shared" si="0"/>
        <v>693</v>
      </c>
      <c r="O45" s="23">
        <v>769</v>
      </c>
      <c r="P45" s="23">
        <v>1462</v>
      </c>
      <c r="Q45" s="21"/>
    </row>
    <row r="46" spans="1:17" x14ac:dyDescent="0.25">
      <c r="A46" s="75" t="s">
        <v>34</v>
      </c>
      <c r="B46" s="2">
        <v>7</v>
      </c>
      <c r="C46" s="2">
        <v>15</v>
      </c>
      <c r="D46" s="2">
        <v>6</v>
      </c>
      <c r="E46" s="2">
        <v>1</v>
      </c>
      <c r="F46" s="2">
        <v>3</v>
      </c>
      <c r="G46" s="2"/>
      <c r="H46" s="2">
        <v>32</v>
      </c>
      <c r="J46" s="23">
        <v>1317</v>
      </c>
      <c r="K46" s="23">
        <f t="shared" si="3"/>
        <v>663</v>
      </c>
      <c r="L46" s="23">
        <v>1980</v>
      </c>
      <c r="M46" s="21"/>
      <c r="N46" s="21">
        <f t="shared" si="0"/>
        <v>693</v>
      </c>
      <c r="O46" s="23">
        <v>1287</v>
      </c>
      <c r="P46" s="23">
        <v>1980</v>
      </c>
      <c r="Q46" s="21"/>
    </row>
    <row r="47" spans="1:17" s="15" customFormat="1" x14ac:dyDescent="0.25">
      <c r="A47" s="76"/>
      <c r="B47" s="14"/>
      <c r="C47" s="14"/>
      <c r="D47" s="14"/>
      <c r="E47" s="14"/>
      <c r="F47" s="14"/>
      <c r="G47" s="14"/>
      <c r="H47" s="14"/>
      <c r="I47"/>
      <c r="J47" s="24"/>
      <c r="K47" s="23"/>
      <c r="L47" s="24"/>
      <c r="M47" s="22"/>
      <c r="N47" s="21"/>
      <c r="O47" s="24"/>
      <c r="P47" s="24"/>
      <c r="Q47" s="22"/>
    </row>
    <row r="48" spans="1:17" x14ac:dyDescent="0.25">
      <c r="A48" s="74" t="s">
        <v>83</v>
      </c>
      <c r="B48" s="2"/>
      <c r="C48" s="2"/>
      <c r="D48" s="2"/>
      <c r="E48" s="2"/>
      <c r="F48" s="2"/>
      <c r="G48" s="2"/>
      <c r="H48" s="2"/>
      <c r="J48" s="23"/>
      <c r="K48" s="23"/>
      <c r="L48" s="23"/>
      <c r="M48" s="21"/>
      <c r="N48" s="21"/>
      <c r="O48" s="23"/>
      <c r="P48" s="23"/>
      <c r="Q48" s="21"/>
    </row>
    <row r="49" spans="1:17" x14ac:dyDescent="0.25">
      <c r="A49" s="75" t="s">
        <v>1</v>
      </c>
      <c r="B49" s="2">
        <v>2</v>
      </c>
      <c r="C49" s="2">
        <v>6</v>
      </c>
      <c r="D49" s="2">
        <v>6</v>
      </c>
      <c r="E49" s="2"/>
      <c r="F49" s="2">
        <v>10</v>
      </c>
      <c r="G49" s="2"/>
      <c r="H49" s="2">
        <v>24</v>
      </c>
      <c r="J49" s="23">
        <v>493</v>
      </c>
      <c r="K49" s="23">
        <f t="shared" ref="K49:K54" si="4">L49-J49</f>
        <v>168</v>
      </c>
      <c r="L49" s="23">
        <v>661</v>
      </c>
      <c r="M49" s="21"/>
      <c r="N49" s="21">
        <f t="shared" si="0"/>
        <v>493</v>
      </c>
      <c r="O49" s="23">
        <v>168</v>
      </c>
      <c r="P49" s="23">
        <v>661</v>
      </c>
      <c r="Q49" s="21"/>
    </row>
    <row r="50" spans="1:17" x14ac:dyDescent="0.25">
      <c r="A50" s="75" t="s">
        <v>2</v>
      </c>
      <c r="B50" s="2">
        <v>8</v>
      </c>
      <c r="C50" s="2">
        <v>3</v>
      </c>
      <c r="D50" s="2">
        <v>3</v>
      </c>
      <c r="E50" s="2">
        <v>2</v>
      </c>
      <c r="F50" s="2">
        <v>3</v>
      </c>
      <c r="G50" s="2">
        <v>1</v>
      </c>
      <c r="H50" s="2">
        <v>20</v>
      </c>
      <c r="J50" s="23">
        <v>948</v>
      </c>
      <c r="K50" s="23">
        <f t="shared" si="4"/>
        <v>287</v>
      </c>
      <c r="L50" s="23">
        <v>1235</v>
      </c>
      <c r="M50" s="21"/>
      <c r="N50" s="21">
        <f t="shared" si="0"/>
        <v>493</v>
      </c>
      <c r="O50" s="23">
        <v>742</v>
      </c>
      <c r="P50" s="23">
        <v>1235</v>
      </c>
      <c r="Q50" s="21"/>
    </row>
    <row r="51" spans="1:17" x14ac:dyDescent="0.25">
      <c r="A51" s="75" t="s">
        <v>31</v>
      </c>
      <c r="B51" s="2">
        <v>6</v>
      </c>
      <c r="C51" s="2">
        <v>3</v>
      </c>
      <c r="D51" s="2">
        <v>4</v>
      </c>
      <c r="E51" s="2">
        <v>1</v>
      </c>
      <c r="F51" s="2">
        <v>1</v>
      </c>
      <c r="G51" s="2"/>
      <c r="H51" s="2">
        <v>15</v>
      </c>
      <c r="J51" s="23">
        <v>861</v>
      </c>
      <c r="K51" s="23">
        <f t="shared" si="4"/>
        <v>262</v>
      </c>
      <c r="L51" s="23">
        <v>1123</v>
      </c>
      <c r="M51" s="21"/>
      <c r="N51" s="21">
        <f t="shared" si="0"/>
        <v>493</v>
      </c>
      <c r="O51" s="23">
        <v>630</v>
      </c>
      <c r="P51" s="23">
        <v>1123</v>
      </c>
      <c r="Q51" s="21"/>
    </row>
    <row r="52" spans="1:17" x14ac:dyDescent="0.25">
      <c r="A52" s="75" t="s">
        <v>3</v>
      </c>
      <c r="B52" s="2">
        <v>8</v>
      </c>
      <c r="C52" s="2">
        <v>4</v>
      </c>
      <c r="D52" s="2">
        <v>2</v>
      </c>
      <c r="E52" s="2">
        <v>0</v>
      </c>
      <c r="F52" s="2">
        <v>3</v>
      </c>
      <c r="G52" s="2">
        <v>0</v>
      </c>
      <c r="H52" s="2">
        <v>17</v>
      </c>
      <c r="J52" s="23">
        <v>1317</v>
      </c>
      <c r="K52" s="23">
        <f t="shared" si="4"/>
        <v>380</v>
      </c>
      <c r="L52" s="23">
        <v>1697</v>
      </c>
      <c r="M52" s="21"/>
      <c r="N52" s="21">
        <f t="shared" si="0"/>
        <v>493</v>
      </c>
      <c r="O52" s="23">
        <v>1204</v>
      </c>
      <c r="P52" s="23">
        <v>1697</v>
      </c>
      <c r="Q52" s="21"/>
    </row>
    <row r="53" spans="1:17" x14ac:dyDescent="0.25">
      <c r="A53" s="75" t="s">
        <v>33</v>
      </c>
      <c r="B53" s="2"/>
      <c r="C53" s="2">
        <v>1</v>
      </c>
      <c r="D53" s="2"/>
      <c r="E53" s="2"/>
      <c r="F53" s="2"/>
      <c r="G53" s="2"/>
      <c r="H53" s="2">
        <v>1</v>
      </c>
      <c r="J53" s="23">
        <v>948</v>
      </c>
      <c r="K53" s="23">
        <f t="shared" si="4"/>
        <v>487</v>
      </c>
      <c r="L53" s="23">
        <v>1435</v>
      </c>
      <c r="M53" s="21"/>
      <c r="N53" s="21">
        <f t="shared" si="0"/>
        <v>693</v>
      </c>
      <c r="O53" s="23">
        <v>742</v>
      </c>
      <c r="P53" s="23">
        <v>1435</v>
      </c>
      <c r="Q53" s="21"/>
    </row>
    <row r="54" spans="1:17" x14ac:dyDescent="0.25">
      <c r="A54" s="75" t="s">
        <v>34</v>
      </c>
      <c r="B54" s="2">
        <v>1</v>
      </c>
      <c r="C54" s="2">
        <v>0</v>
      </c>
      <c r="D54" s="2">
        <v>2</v>
      </c>
      <c r="E54" s="2">
        <v>0</v>
      </c>
      <c r="F54" s="2">
        <v>0</v>
      </c>
      <c r="G54" s="2">
        <v>0</v>
      </c>
      <c r="H54" s="2">
        <v>3</v>
      </c>
      <c r="J54" s="23">
        <v>1317</v>
      </c>
      <c r="K54" s="23">
        <f t="shared" si="4"/>
        <v>580</v>
      </c>
      <c r="L54" s="23">
        <v>1897</v>
      </c>
      <c r="M54" s="21"/>
      <c r="N54" s="21">
        <f t="shared" si="0"/>
        <v>693</v>
      </c>
      <c r="O54" s="23">
        <v>1204</v>
      </c>
      <c r="P54" s="23">
        <v>1897</v>
      </c>
      <c r="Q54" s="21"/>
    </row>
    <row r="55" spans="1:17" s="15" customFormat="1" x14ac:dyDescent="0.25">
      <c r="A55" s="76"/>
      <c r="B55" s="14"/>
      <c r="C55" s="14"/>
      <c r="D55" s="14"/>
      <c r="E55" s="14"/>
      <c r="F55" s="14"/>
      <c r="G55" s="14"/>
      <c r="H55" s="14"/>
      <c r="I55"/>
      <c r="J55" s="24"/>
      <c r="K55" s="23"/>
      <c r="L55" s="24"/>
      <c r="M55" s="22"/>
      <c r="N55" s="21"/>
      <c r="O55" s="24"/>
      <c r="P55" s="24"/>
      <c r="Q55" s="22"/>
    </row>
    <row r="56" spans="1:17" x14ac:dyDescent="0.25">
      <c r="A56" s="74" t="s">
        <v>18</v>
      </c>
      <c r="B56" s="2"/>
      <c r="C56" s="2"/>
      <c r="D56" s="2"/>
      <c r="E56" s="2"/>
      <c r="F56" s="2"/>
      <c r="G56" s="2"/>
      <c r="H56" s="2"/>
      <c r="J56" s="23"/>
      <c r="K56" s="23"/>
      <c r="L56" s="23"/>
      <c r="M56" s="21"/>
      <c r="N56" s="21"/>
      <c r="O56" s="23"/>
      <c r="P56" s="23"/>
      <c r="Q56" s="21"/>
    </row>
    <row r="57" spans="1:17" x14ac:dyDescent="0.25">
      <c r="A57" s="75" t="s">
        <v>1</v>
      </c>
      <c r="B57" s="2">
        <v>51</v>
      </c>
      <c r="C57" s="2">
        <v>111</v>
      </c>
      <c r="D57" s="2">
        <v>26</v>
      </c>
      <c r="E57" s="2">
        <v>12</v>
      </c>
      <c r="F57" s="2">
        <v>98</v>
      </c>
      <c r="G57" s="2">
        <v>1</v>
      </c>
      <c r="H57" s="2">
        <v>299</v>
      </c>
      <c r="J57" s="23">
        <v>493</v>
      </c>
      <c r="K57" s="23">
        <f t="shared" ref="K57:K62" si="5">L57-J57</f>
        <v>68</v>
      </c>
      <c r="L57" s="23">
        <v>561</v>
      </c>
      <c r="M57" s="21"/>
      <c r="N57" s="21">
        <f t="shared" si="0"/>
        <v>493</v>
      </c>
      <c r="O57" s="23">
        <v>68</v>
      </c>
      <c r="P57" s="23">
        <v>561</v>
      </c>
      <c r="Q57" s="21"/>
    </row>
    <row r="58" spans="1:17" x14ac:dyDescent="0.25">
      <c r="A58" s="75" t="s">
        <v>2</v>
      </c>
      <c r="B58" s="2">
        <v>9</v>
      </c>
      <c r="C58" s="2">
        <v>52</v>
      </c>
      <c r="D58" s="2">
        <v>21</v>
      </c>
      <c r="E58" s="2">
        <v>10</v>
      </c>
      <c r="F58" s="2">
        <v>32</v>
      </c>
      <c r="G58" s="2">
        <v>7</v>
      </c>
      <c r="H58" s="2">
        <v>131</v>
      </c>
      <c r="J58" s="23">
        <v>948</v>
      </c>
      <c r="K58" s="23">
        <f t="shared" si="5"/>
        <v>187</v>
      </c>
      <c r="L58" s="23">
        <v>1135</v>
      </c>
      <c r="M58" s="21"/>
      <c r="N58" s="21">
        <f t="shared" si="0"/>
        <v>493</v>
      </c>
      <c r="O58" s="23">
        <v>642</v>
      </c>
      <c r="P58" s="23">
        <v>1135</v>
      </c>
      <c r="Q58" s="21"/>
    </row>
    <row r="59" spans="1:17" x14ac:dyDescent="0.25">
      <c r="A59" s="75" t="s">
        <v>31</v>
      </c>
      <c r="B59" s="2">
        <v>43</v>
      </c>
      <c r="C59" s="2">
        <v>104</v>
      </c>
      <c r="D59" s="2">
        <v>30</v>
      </c>
      <c r="E59" s="2">
        <v>14</v>
      </c>
      <c r="F59" s="2">
        <v>65</v>
      </c>
      <c r="G59" s="2">
        <v>8</v>
      </c>
      <c r="H59" s="2">
        <v>264</v>
      </c>
      <c r="J59" s="23">
        <v>861</v>
      </c>
      <c r="K59" s="23">
        <f t="shared" si="5"/>
        <v>162</v>
      </c>
      <c r="L59" s="23">
        <v>1023</v>
      </c>
      <c r="M59" s="21"/>
      <c r="N59" s="21">
        <f t="shared" si="0"/>
        <v>493</v>
      </c>
      <c r="O59" s="23">
        <v>530</v>
      </c>
      <c r="P59" s="23">
        <v>1023</v>
      </c>
      <c r="Q59" s="21"/>
    </row>
    <row r="60" spans="1:17" x14ac:dyDescent="0.25">
      <c r="A60" s="75" t="s">
        <v>3</v>
      </c>
      <c r="B60" s="2">
        <v>67</v>
      </c>
      <c r="C60" s="2">
        <v>97</v>
      </c>
      <c r="D60" s="2">
        <v>41</v>
      </c>
      <c r="E60" s="2">
        <v>30</v>
      </c>
      <c r="F60" s="2">
        <v>30</v>
      </c>
      <c r="G60" s="2">
        <v>9</v>
      </c>
      <c r="H60" s="2">
        <v>274</v>
      </c>
      <c r="J60" s="23">
        <v>1317</v>
      </c>
      <c r="K60" s="23">
        <f t="shared" si="5"/>
        <v>280</v>
      </c>
      <c r="L60" s="23">
        <v>1597</v>
      </c>
      <c r="M60" s="21"/>
      <c r="N60" s="21">
        <f t="shared" si="0"/>
        <v>493</v>
      </c>
      <c r="O60" s="23">
        <v>1104</v>
      </c>
      <c r="P60" s="23">
        <v>1597</v>
      </c>
      <c r="Q60" s="21"/>
    </row>
    <row r="61" spans="1:17" x14ac:dyDescent="0.25">
      <c r="A61" s="75" t="s">
        <v>33</v>
      </c>
      <c r="B61" s="2">
        <v>2</v>
      </c>
      <c r="C61" s="2">
        <v>4</v>
      </c>
      <c r="D61" s="2"/>
      <c r="E61" s="2">
        <v>1</v>
      </c>
      <c r="F61" s="2">
        <v>1</v>
      </c>
      <c r="G61" s="2">
        <v>1</v>
      </c>
      <c r="H61" s="2">
        <v>9</v>
      </c>
      <c r="J61" s="23">
        <v>948</v>
      </c>
      <c r="K61" s="23">
        <f t="shared" si="5"/>
        <v>387</v>
      </c>
      <c r="L61" s="23">
        <v>1335</v>
      </c>
      <c r="M61" s="21"/>
      <c r="N61" s="21">
        <f t="shared" si="0"/>
        <v>693</v>
      </c>
      <c r="O61" s="23">
        <v>642</v>
      </c>
      <c r="P61" s="23">
        <v>1335</v>
      </c>
      <c r="Q61" s="21"/>
    </row>
    <row r="62" spans="1:17" x14ac:dyDescent="0.25">
      <c r="A62" s="75" t="s">
        <v>34</v>
      </c>
      <c r="B62" s="2">
        <v>10</v>
      </c>
      <c r="C62" s="2">
        <v>20</v>
      </c>
      <c r="D62" s="2">
        <v>3</v>
      </c>
      <c r="E62" s="2">
        <v>2</v>
      </c>
      <c r="F62" s="2">
        <v>1</v>
      </c>
      <c r="G62" s="2">
        <v>2</v>
      </c>
      <c r="H62" s="2">
        <v>38</v>
      </c>
      <c r="J62" s="23">
        <v>1317</v>
      </c>
      <c r="K62" s="23">
        <f t="shared" si="5"/>
        <v>480</v>
      </c>
      <c r="L62" s="23">
        <v>1797</v>
      </c>
      <c r="M62" s="21"/>
      <c r="N62" s="21">
        <f t="shared" si="0"/>
        <v>693</v>
      </c>
      <c r="O62" s="23">
        <v>1104</v>
      </c>
      <c r="P62" s="23">
        <v>1797</v>
      </c>
      <c r="Q62" s="21"/>
    </row>
    <row r="63" spans="1:17" x14ac:dyDescent="0.25">
      <c r="A63" s="77"/>
      <c r="B63" s="14"/>
      <c r="C63" s="14"/>
      <c r="D63" s="14"/>
      <c r="E63" s="14"/>
      <c r="F63" s="14"/>
      <c r="G63" s="14"/>
      <c r="H63" s="14"/>
      <c r="J63" s="23"/>
      <c r="K63" s="23"/>
      <c r="L63" s="23"/>
      <c r="M63" s="21"/>
      <c r="N63" s="21"/>
      <c r="O63" s="23"/>
      <c r="P63" s="23"/>
      <c r="Q63" s="21"/>
    </row>
    <row r="64" spans="1:17" x14ac:dyDescent="0.25">
      <c r="A64" s="74" t="s">
        <v>84</v>
      </c>
      <c r="B64" s="2"/>
      <c r="C64" s="2"/>
      <c r="D64" s="2"/>
      <c r="E64" s="2"/>
      <c r="F64" s="2"/>
      <c r="G64" s="2"/>
      <c r="H64" s="2"/>
      <c r="J64" s="23"/>
      <c r="K64" s="23"/>
      <c r="L64" s="23"/>
      <c r="M64" s="21"/>
      <c r="N64" s="21"/>
      <c r="O64" s="23"/>
      <c r="P64" s="23"/>
      <c r="Q64" s="21"/>
    </row>
    <row r="65" spans="1:17" x14ac:dyDescent="0.25">
      <c r="A65" s="75" t="s">
        <v>1</v>
      </c>
      <c r="B65" s="2">
        <v>3</v>
      </c>
      <c r="C65" s="2">
        <v>1</v>
      </c>
      <c r="D65" s="2">
        <v>2</v>
      </c>
      <c r="E65" s="2"/>
      <c r="F65" s="2">
        <v>3</v>
      </c>
      <c r="G65" s="2"/>
      <c r="H65" s="2">
        <v>9</v>
      </c>
      <c r="J65" s="23">
        <v>493</v>
      </c>
      <c r="K65" s="23">
        <f>L65-J65</f>
        <v>192</v>
      </c>
      <c r="L65" s="23">
        <v>685</v>
      </c>
      <c r="M65" s="21"/>
      <c r="N65" s="21">
        <f>P65-O65</f>
        <v>493</v>
      </c>
      <c r="O65" s="23">
        <v>192</v>
      </c>
      <c r="P65" s="23">
        <v>685</v>
      </c>
      <c r="Q65" s="21"/>
    </row>
    <row r="66" spans="1:17" x14ac:dyDescent="0.25">
      <c r="A66" s="75" t="s">
        <v>2</v>
      </c>
      <c r="B66" s="2">
        <v>3</v>
      </c>
      <c r="C66" s="2">
        <v>1</v>
      </c>
      <c r="D66" s="2">
        <v>0</v>
      </c>
      <c r="E66" s="2">
        <v>0</v>
      </c>
      <c r="F66" s="2">
        <v>2</v>
      </c>
      <c r="G66" s="2">
        <v>0</v>
      </c>
      <c r="H66" s="2">
        <v>6</v>
      </c>
      <c r="J66" s="23">
        <v>948</v>
      </c>
      <c r="K66" s="23">
        <f>L66-J66</f>
        <v>337</v>
      </c>
      <c r="L66" s="23">
        <v>1285</v>
      </c>
      <c r="M66" s="21"/>
      <c r="N66" s="21">
        <f>P66-O66</f>
        <v>493</v>
      </c>
      <c r="O66" s="23">
        <v>792</v>
      </c>
      <c r="P66" s="23">
        <v>1285</v>
      </c>
      <c r="Q66" s="21"/>
    </row>
    <row r="67" spans="1:17" x14ac:dyDescent="0.25">
      <c r="A67" s="75" t="s">
        <v>31</v>
      </c>
      <c r="B67" s="2">
        <v>1</v>
      </c>
      <c r="C67" s="2">
        <v>1</v>
      </c>
      <c r="D67" s="2">
        <v>1</v>
      </c>
      <c r="E67" s="2"/>
      <c r="F67" s="2">
        <v>1</v>
      </c>
      <c r="G67" s="2"/>
      <c r="H67" s="2">
        <v>4</v>
      </c>
      <c r="J67" s="23">
        <v>861</v>
      </c>
      <c r="K67" s="23">
        <f>L67-J67</f>
        <v>310</v>
      </c>
      <c r="L67" s="23">
        <v>1171</v>
      </c>
      <c r="M67" s="21"/>
      <c r="N67" s="21">
        <f>P67-O67</f>
        <v>493</v>
      </c>
      <c r="O67" s="23">
        <v>678</v>
      </c>
      <c r="P67" s="23">
        <v>1171</v>
      </c>
      <c r="Q67" s="21"/>
    </row>
    <row r="68" spans="1:17" x14ac:dyDescent="0.25">
      <c r="A68" s="75" t="s">
        <v>3</v>
      </c>
      <c r="B68" s="2">
        <v>3</v>
      </c>
      <c r="C68" s="2">
        <v>2</v>
      </c>
      <c r="D68" s="2">
        <v>3</v>
      </c>
      <c r="E68" s="2">
        <v>1</v>
      </c>
      <c r="F68" s="2">
        <v>0</v>
      </c>
      <c r="G68" s="2">
        <v>0</v>
      </c>
      <c r="H68" s="2">
        <v>9</v>
      </c>
      <c r="J68" s="23">
        <v>1317</v>
      </c>
      <c r="K68" s="23">
        <f>L68-J68</f>
        <v>455</v>
      </c>
      <c r="L68" s="23">
        <v>1772</v>
      </c>
      <c r="M68" s="21"/>
      <c r="N68" s="21">
        <f>P68-O68</f>
        <v>493</v>
      </c>
      <c r="O68" s="23">
        <v>1279</v>
      </c>
      <c r="P68" s="23">
        <v>1772</v>
      </c>
      <c r="Q68" s="21"/>
    </row>
    <row r="69" spans="1:17" x14ac:dyDescent="0.25">
      <c r="A69" s="77"/>
      <c r="B69" s="14"/>
      <c r="C69" s="14"/>
      <c r="D69" s="14"/>
      <c r="E69" s="14"/>
      <c r="F69" s="14"/>
      <c r="G69" s="14"/>
      <c r="H69" s="14"/>
      <c r="J69" s="23"/>
      <c r="K69" s="23"/>
      <c r="L69" s="23"/>
      <c r="M69" s="21"/>
      <c r="N69" s="21"/>
      <c r="O69" s="23"/>
      <c r="P69" s="23"/>
      <c r="Q69" s="21"/>
    </row>
    <row r="70" spans="1:17" x14ac:dyDescent="0.25">
      <c r="A70" s="74" t="s">
        <v>28</v>
      </c>
      <c r="B70" s="2"/>
      <c r="C70" s="2"/>
      <c r="D70" s="2"/>
      <c r="E70" s="2"/>
      <c r="F70" s="2"/>
      <c r="G70" s="2"/>
      <c r="H70" s="2"/>
      <c r="J70" s="23"/>
      <c r="K70" s="23"/>
      <c r="L70" s="23"/>
      <c r="M70" s="21"/>
      <c r="N70" s="21"/>
      <c r="O70" s="23"/>
      <c r="P70" s="23"/>
      <c r="Q70" s="21"/>
    </row>
    <row r="71" spans="1:17" x14ac:dyDescent="0.25">
      <c r="A71" s="75" t="s">
        <v>1</v>
      </c>
      <c r="B71" s="2">
        <v>20</v>
      </c>
      <c r="C71" s="2">
        <v>69</v>
      </c>
      <c r="D71" s="2">
        <v>21</v>
      </c>
      <c r="E71" s="2">
        <v>4</v>
      </c>
      <c r="F71" s="2">
        <v>44</v>
      </c>
      <c r="G71" s="2">
        <v>4</v>
      </c>
      <c r="H71" s="2">
        <v>162</v>
      </c>
      <c r="J71" s="23">
        <v>493</v>
      </c>
      <c r="K71" s="23">
        <f t="shared" ref="K71:K76" si="6">L71-J71</f>
        <v>92</v>
      </c>
      <c r="L71" s="23">
        <v>585</v>
      </c>
      <c r="M71" s="21"/>
      <c r="N71" s="21">
        <f t="shared" si="0"/>
        <v>493</v>
      </c>
      <c r="O71" s="23">
        <v>92</v>
      </c>
      <c r="P71" s="23">
        <v>585</v>
      </c>
      <c r="Q71" s="21"/>
    </row>
    <row r="72" spans="1:17" x14ac:dyDescent="0.25">
      <c r="A72" s="75" t="s">
        <v>2</v>
      </c>
      <c r="B72" s="2">
        <v>10</v>
      </c>
      <c r="C72" s="2">
        <v>30</v>
      </c>
      <c r="D72" s="2">
        <v>9</v>
      </c>
      <c r="E72" s="2">
        <v>4</v>
      </c>
      <c r="F72" s="2">
        <v>20</v>
      </c>
      <c r="G72" s="2">
        <v>6</v>
      </c>
      <c r="H72" s="2">
        <v>79</v>
      </c>
      <c r="J72" s="23">
        <v>948</v>
      </c>
      <c r="K72" s="23">
        <f t="shared" si="6"/>
        <v>237</v>
      </c>
      <c r="L72" s="23">
        <v>1185</v>
      </c>
      <c r="M72" s="21"/>
      <c r="N72" s="21">
        <f t="shared" si="0"/>
        <v>493</v>
      </c>
      <c r="O72" s="23">
        <v>692</v>
      </c>
      <c r="P72" s="23">
        <v>1185</v>
      </c>
      <c r="Q72" s="21"/>
    </row>
    <row r="73" spans="1:17" x14ac:dyDescent="0.25">
      <c r="A73" s="75" t="s">
        <v>31</v>
      </c>
      <c r="B73" s="2">
        <v>15</v>
      </c>
      <c r="C73" s="2">
        <v>49</v>
      </c>
      <c r="D73" s="2">
        <v>14</v>
      </c>
      <c r="E73" s="2">
        <v>3</v>
      </c>
      <c r="F73" s="2">
        <v>28</v>
      </c>
      <c r="G73" s="2">
        <v>1</v>
      </c>
      <c r="H73" s="2">
        <v>110</v>
      </c>
      <c r="J73" s="23">
        <v>861</v>
      </c>
      <c r="K73" s="23">
        <f t="shared" si="6"/>
        <v>210</v>
      </c>
      <c r="L73" s="23">
        <v>1071</v>
      </c>
      <c r="M73" s="21"/>
      <c r="N73" s="21">
        <f t="shared" si="0"/>
        <v>493</v>
      </c>
      <c r="O73" s="23">
        <v>578</v>
      </c>
      <c r="P73" s="23">
        <v>1071</v>
      </c>
      <c r="Q73" s="21"/>
    </row>
    <row r="74" spans="1:17" x14ac:dyDescent="0.25">
      <c r="A74" s="75" t="s">
        <v>3</v>
      </c>
      <c r="B74" s="2">
        <v>29</v>
      </c>
      <c r="C74" s="2">
        <v>40</v>
      </c>
      <c r="D74" s="2">
        <v>19</v>
      </c>
      <c r="E74" s="2">
        <v>12</v>
      </c>
      <c r="F74" s="2">
        <v>15</v>
      </c>
      <c r="G74" s="2">
        <v>4</v>
      </c>
      <c r="H74" s="2">
        <v>119</v>
      </c>
      <c r="J74" s="23">
        <v>1317</v>
      </c>
      <c r="K74" s="23">
        <f t="shared" si="6"/>
        <v>355</v>
      </c>
      <c r="L74" s="23">
        <v>1672</v>
      </c>
      <c r="M74" s="21"/>
      <c r="N74" s="21">
        <f t="shared" si="0"/>
        <v>493</v>
      </c>
      <c r="O74" s="23">
        <v>1179</v>
      </c>
      <c r="P74" s="23">
        <v>1672</v>
      </c>
      <c r="Q74" s="21"/>
    </row>
    <row r="75" spans="1:17" x14ac:dyDescent="0.25">
      <c r="A75" s="75" t="s">
        <v>33</v>
      </c>
      <c r="B75" s="2">
        <v>1</v>
      </c>
      <c r="C75" s="2">
        <v>3</v>
      </c>
      <c r="D75" s="2"/>
      <c r="E75" s="2"/>
      <c r="F75" s="2">
        <v>3</v>
      </c>
      <c r="G75" s="2"/>
      <c r="H75" s="2">
        <v>7</v>
      </c>
      <c r="J75" s="23">
        <v>948</v>
      </c>
      <c r="K75" s="23">
        <f t="shared" si="6"/>
        <v>437</v>
      </c>
      <c r="L75" s="23">
        <v>1385</v>
      </c>
      <c r="M75" s="21"/>
      <c r="N75" s="21">
        <f t="shared" si="0"/>
        <v>693</v>
      </c>
      <c r="O75" s="23">
        <v>692</v>
      </c>
      <c r="P75" s="23">
        <v>1385</v>
      </c>
      <c r="Q75" s="21"/>
    </row>
    <row r="76" spans="1:17" x14ac:dyDescent="0.25">
      <c r="A76" s="75" t="s">
        <v>34</v>
      </c>
      <c r="B76" s="2">
        <v>3</v>
      </c>
      <c r="C76" s="2">
        <v>3</v>
      </c>
      <c r="D76" s="2">
        <v>2</v>
      </c>
      <c r="E76" s="2">
        <v>2</v>
      </c>
      <c r="F76" s="2">
        <v>2</v>
      </c>
      <c r="G76" s="2"/>
      <c r="H76" s="2">
        <v>12</v>
      </c>
      <c r="J76" s="23">
        <v>1317</v>
      </c>
      <c r="K76" s="23">
        <f t="shared" si="6"/>
        <v>555</v>
      </c>
      <c r="L76" s="23">
        <v>1872</v>
      </c>
      <c r="M76" s="21"/>
      <c r="N76" s="21">
        <f t="shared" si="0"/>
        <v>693</v>
      </c>
      <c r="O76" s="23">
        <v>1179</v>
      </c>
      <c r="P76" s="23">
        <v>1872</v>
      </c>
      <c r="Q76" s="21"/>
    </row>
    <row r="77" spans="1:17" s="15" customFormat="1" x14ac:dyDescent="0.25">
      <c r="A77" s="76"/>
      <c r="B77" s="14"/>
      <c r="C77" s="14"/>
      <c r="D77" s="14"/>
      <c r="E77" s="14"/>
      <c r="F77" s="14"/>
      <c r="G77" s="14"/>
      <c r="H77" s="14"/>
      <c r="I77"/>
      <c r="J77" s="24"/>
      <c r="K77" s="23"/>
      <c r="L77" s="24"/>
      <c r="M77" s="22"/>
      <c r="N77" s="21"/>
      <c r="O77" s="24"/>
      <c r="P77" s="24"/>
      <c r="Q77" s="22"/>
    </row>
    <row r="78" spans="1:17" x14ac:dyDescent="0.25">
      <c r="A78" s="76"/>
      <c r="B78" s="14"/>
      <c r="C78" s="14"/>
      <c r="D78" s="14"/>
      <c r="E78" s="14"/>
      <c r="F78" s="14"/>
      <c r="G78" s="14"/>
      <c r="H78" s="14"/>
      <c r="J78" s="23"/>
      <c r="K78" s="23"/>
      <c r="L78" s="23"/>
      <c r="M78" s="21"/>
      <c r="N78" s="21"/>
      <c r="O78" s="23"/>
      <c r="P78" s="23"/>
      <c r="Q78" s="21"/>
    </row>
    <row r="79" spans="1:17" s="15" customFormat="1" x14ac:dyDescent="0.25">
      <c r="A79" s="76"/>
      <c r="B79" s="14"/>
      <c r="C79" s="14"/>
      <c r="D79" s="14"/>
      <c r="E79" s="14"/>
      <c r="F79" s="14"/>
      <c r="G79" s="14"/>
      <c r="H79" s="14"/>
      <c r="I79"/>
      <c r="J79" s="24"/>
      <c r="K79" s="24"/>
      <c r="L79" s="24"/>
      <c r="M79" s="22"/>
      <c r="N79" s="22"/>
      <c r="O79" s="24"/>
      <c r="P79" s="24"/>
      <c r="Q79" s="22"/>
    </row>
    <row r="80" spans="1:17" x14ac:dyDescent="0.25">
      <c r="A80" s="74" t="s">
        <v>14</v>
      </c>
      <c r="B80" s="2"/>
      <c r="C80" s="2"/>
      <c r="D80" s="2"/>
      <c r="E80" s="2"/>
      <c r="F80" s="2"/>
      <c r="G80" s="2"/>
      <c r="H80" s="2"/>
      <c r="J80" s="23"/>
      <c r="K80" s="23"/>
      <c r="L80" s="23"/>
      <c r="M80" s="21"/>
      <c r="N80" s="21"/>
      <c r="O80" s="23"/>
      <c r="P80" s="23"/>
      <c r="Q80" s="21"/>
    </row>
    <row r="81" spans="1:17" x14ac:dyDescent="0.25">
      <c r="A81" s="75" t="s">
        <v>1</v>
      </c>
      <c r="B81" s="2">
        <v>158</v>
      </c>
      <c r="C81" s="2">
        <v>306</v>
      </c>
      <c r="D81" s="2">
        <v>82</v>
      </c>
      <c r="E81" s="2">
        <v>22</v>
      </c>
      <c r="F81" s="2">
        <v>259</v>
      </c>
      <c r="G81" s="2">
        <v>8</v>
      </c>
      <c r="H81" s="2">
        <v>835</v>
      </c>
      <c r="J81" s="24">
        <v>0</v>
      </c>
      <c r="K81" s="24">
        <v>7.42</v>
      </c>
      <c r="L81" s="24">
        <v>7.42</v>
      </c>
      <c r="M81" s="22"/>
      <c r="N81" s="22">
        <v>0</v>
      </c>
      <c r="O81" s="24">
        <v>7.42</v>
      </c>
      <c r="P81" s="24">
        <v>7.42</v>
      </c>
      <c r="Q81" s="21"/>
    </row>
    <row r="82" spans="1:17" x14ac:dyDescent="0.25">
      <c r="A82" s="75" t="s">
        <v>2</v>
      </c>
      <c r="B82" s="2">
        <v>180</v>
      </c>
      <c r="C82" s="2">
        <v>262</v>
      </c>
      <c r="D82" s="2">
        <v>77</v>
      </c>
      <c r="E82" s="2">
        <v>34</v>
      </c>
      <c r="F82" s="2">
        <v>135</v>
      </c>
      <c r="G82" s="2">
        <v>21</v>
      </c>
      <c r="H82" s="2">
        <v>709</v>
      </c>
      <c r="J82" s="24">
        <v>0</v>
      </c>
      <c r="K82" s="24">
        <v>12.93</v>
      </c>
      <c r="L82" s="24">
        <v>12.93</v>
      </c>
      <c r="M82" s="22"/>
      <c r="N82" s="22">
        <v>0</v>
      </c>
      <c r="O82" s="24">
        <v>12.93</v>
      </c>
      <c r="P82" s="24">
        <v>12.93</v>
      </c>
      <c r="Q82" s="21"/>
    </row>
    <row r="83" spans="1:17" x14ac:dyDescent="0.25">
      <c r="A83" s="75" t="s">
        <v>31</v>
      </c>
      <c r="B83" s="2">
        <v>94</v>
      </c>
      <c r="C83" s="2">
        <v>158</v>
      </c>
      <c r="D83" s="2">
        <v>61</v>
      </c>
      <c r="E83" s="2">
        <v>27</v>
      </c>
      <c r="F83" s="2">
        <v>121</v>
      </c>
      <c r="G83" s="2">
        <v>14</v>
      </c>
      <c r="H83" s="2">
        <v>475</v>
      </c>
      <c r="J83" s="24">
        <v>0</v>
      </c>
      <c r="K83" s="24">
        <v>13.2</v>
      </c>
      <c r="L83" s="24">
        <v>13.2</v>
      </c>
      <c r="M83" s="22"/>
      <c r="N83" s="22">
        <v>0</v>
      </c>
      <c r="O83" s="24">
        <v>13.2</v>
      </c>
      <c r="P83" s="24">
        <v>13.2</v>
      </c>
      <c r="Q83" s="21"/>
    </row>
    <row r="84" spans="1:17" x14ac:dyDescent="0.25">
      <c r="A84" s="75" t="s">
        <v>3</v>
      </c>
      <c r="B84" s="2">
        <v>249</v>
      </c>
      <c r="C84" s="2">
        <v>313</v>
      </c>
      <c r="D84" s="2">
        <v>178</v>
      </c>
      <c r="E84" s="2">
        <v>79</v>
      </c>
      <c r="F84" s="2">
        <v>100</v>
      </c>
      <c r="G84" s="2">
        <v>27</v>
      </c>
      <c r="H84" s="2">
        <v>946</v>
      </c>
      <c r="J84" s="24">
        <v>0</v>
      </c>
      <c r="K84" s="24">
        <v>21.28</v>
      </c>
      <c r="L84" s="24">
        <v>21.28</v>
      </c>
      <c r="M84" s="22"/>
      <c r="N84" s="24">
        <v>0</v>
      </c>
      <c r="O84" s="24">
        <v>21.28</v>
      </c>
      <c r="P84" s="24">
        <v>21.28</v>
      </c>
      <c r="Q84" s="21"/>
    </row>
    <row r="85" spans="1:17" x14ac:dyDescent="0.25">
      <c r="J85" s="23"/>
      <c r="K85" s="23"/>
      <c r="L85" s="23"/>
      <c r="M85" s="21"/>
      <c r="N85" s="21"/>
      <c r="O85" s="23"/>
      <c r="P85" s="23"/>
      <c r="Q85" s="21"/>
    </row>
    <row r="86" spans="1:17" x14ac:dyDescent="0.25">
      <c r="J86" s="23"/>
      <c r="K86" s="23"/>
      <c r="L86" s="23"/>
      <c r="M86" s="21"/>
      <c r="N86" s="21"/>
      <c r="O86" s="23"/>
      <c r="P86" s="23"/>
      <c r="Q86" s="21"/>
    </row>
    <row r="87" spans="1:17" x14ac:dyDescent="0.25">
      <c r="A87" s="29" t="s">
        <v>85</v>
      </c>
      <c r="J87" s="23"/>
      <c r="K87" s="23"/>
      <c r="L87" s="23"/>
      <c r="M87" s="21"/>
      <c r="N87" s="21"/>
      <c r="O87" s="23"/>
      <c r="P87" s="23"/>
      <c r="Q87" s="21"/>
    </row>
    <row r="88" spans="1:17" x14ac:dyDescent="0.25">
      <c r="J88" s="23"/>
      <c r="K88" s="23"/>
      <c r="L88" s="23"/>
      <c r="M88" s="21"/>
      <c r="N88" s="21"/>
      <c r="O88" s="23"/>
      <c r="P88" s="23"/>
      <c r="Q88" s="21"/>
    </row>
  </sheetData>
  <pageMargins left="0.25" right="0.25" top="0.75" bottom="0.75" header="0.3" footer="0.3"/>
  <pageSetup scale="72" fitToHeight="0" orientation="landscape" r:id="rId1"/>
  <headerFooter>
    <oddHeader>&amp;L&amp;A&amp;R&amp;"Times New Roman,Bold"&amp;12Attachment 6 to Response to PSC-4 Question No. 1 
Page &amp;P of &amp;N
Meiman</oddHeader>
    <oddFooter>Page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/>
  </sheetViews>
  <sheetFormatPr defaultRowHeight="15" x14ac:dyDescent="0.25"/>
  <cols>
    <col min="1" max="1" width="38.140625" customWidth="1"/>
    <col min="2" max="7" width="5" bestFit="1" customWidth="1"/>
    <col min="8" max="8" width="11.140625" bestFit="1" customWidth="1"/>
    <col min="9" max="9" width="7.28515625" customWidth="1"/>
    <col min="10" max="10" width="15.42578125" customWidth="1"/>
    <col min="11" max="11" width="36.42578125" customWidth="1"/>
  </cols>
  <sheetData>
    <row r="1" spans="1:11" ht="15.75" x14ac:dyDescent="0.25">
      <c r="A1" s="34">
        <v>2013</v>
      </c>
    </row>
    <row r="2" spans="1:11" x14ac:dyDescent="0.25">
      <c r="A2" s="35" t="s">
        <v>37</v>
      </c>
    </row>
    <row r="3" spans="1:11" x14ac:dyDescent="0.25">
      <c r="A3" s="35" t="s">
        <v>38</v>
      </c>
    </row>
    <row r="5" spans="1:11" ht="71.25" x14ac:dyDescent="0.25">
      <c r="A5" s="3"/>
      <c r="B5" s="85" t="s">
        <v>87</v>
      </c>
      <c r="C5" s="85" t="s">
        <v>88</v>
      </c>
      <c r="D5" s="85" t="s">
        <v>89</v>
      </c>
      <c r="E5" s="85" t="s">
        <v>90</v>
      </c>
      <c r="F5" s="85" t="s">
        <v>91</v>
      </c>
      <c r="G5" s="85" t="s">
        <v>92</v>
      </c>
      <c r="H5" s="3" t="s">
        <v>0</v>
      </c>
      <c r="J5" s="36" t="s">
        <v>39</v>
      </c>
      <c r="K5" s="37" t="s">
        <v>40</v>
      </c>
    </row>
    <row r="6" spans="1:11" x14ac:dyDescent="0.25">
      <c r="A6" s="3" t="s">
        <v>41</v>
      </c>
      <c r="B6" s="3">
        <v>711</v>
      </c>
      <c r="C6" s="3">
        <v>1120</v>
      </c>
      <c r="D6" s="3">
        <v>444</v>
      </c>
      <c r="E6" s="3">
        <v>158</v>
      </c>
      <c r="F6" s="3">
        <v>642</v>
      </c>
      <c r="G6" s="3">
        <v>68</v>
      </c>
      <c r="H6" s="3">
        <v>3143</v>
      </c>
      <c r="J6" s="38">
        <v>0</v>
      </c>
      <c r="K6" s="3" t="s">
        <v>42</v>
      </c>
    </row>
    <row r="9" spans="1:11" ht="15.75" x14ac:dyDescent="0.25">
      <c r="A9" s="34">
        <v>2014</v>
      </c>
    </row>
    <row r="10" spans="1:11" x14ac:dyDescent="0.25">
      <c r="A10" s="35" t="s">
        <v>37</v>
      </c>
    </row>
    <row r="11" spans="1:11" x14ac:dyDescent="0.25">
      <c r="A11" s="35" t="s">
        <v>38</v>
      </c>
    </row>
    <row r="13" spans="1:11" ht="71.25" x14ac:dyDescent="0.25">
      <c r="A13" s="3"/>
      <c r="B13" s="85" t="s">
        <v>87</v>
      </c>
      <c r="C13" s="85" t="s">
        <v>88</v>
      </c>
      <c r="D13" s="85" t="s">
        <v>89</v>
      </c>
      <c r="E13" s="85" t="s">
        <v>90</v>
      </c>
      <c r="F13" s="85" t="s">
        <v>91</v>
      </c>
      <c r="G13" s="85" t="s">
        <v>92</v>
      </c>
      <c r="H13" s="3" t="s">
        <v>0</v>
      </c>
      <c r="J13" s="36" t="s">
        <v>39</v>
      </c>
      <c r="K13" s="37" t="s">
        <v>40</v>
      </c>
    </row>
    <row r="14" spans="1:11" x14ac:dyDescent="0.25">
      <c r="A14" s="3" t="s">
        <v>43</v>
      </c>
      <c r="B14" s="3">
        <v>714</v>
      </c>
      <c r="C14" s="3">
        <v>1158</v>
      </c>
      <c r="D14" s="3">
        <v>455</v>
      </c>
      <c r="E14" s="3">
        <v>174</v>
      </c>
      <c r="F14" s="3">
        <v>670</v>
      </c>
      <c r="G14" s="3">
        <v>70</v>
      </c>
      <c r="H14" s="3">
        <v>3241</v>
      </c>
      <c r="J14" s="38">
        <v>0</v>
      </c>
      <c r="K14" s="3" t="s">
        <v>42</v>
      </c>
    </row>
    <row r="17" spans="1:11" ht="15.75" x14ac:dyDescent="0.25">
      <c r="A17" s="34">
        <v>2015</v>
      </c>
    </row>
    <row r="18" spans="1:11" x14ac:dyDescent="0.25">
      <c r="A18" s="35" t="s">
        <v>37</v>
      </c>
    </row>
    <row r="19" spans="1:11" x14ac:dyDescent="0.25">
      <c r="A19" s="35" t="s">
        <v>38</v>
      </c>
    </row>
    <row r="21" spans="1:11" ht="71.25" x14ac:dyDescent="0.25">
      <c r="A21" s="3"/>
      <c r="B21" s="85" t="s">
        <v>87</v>
      </c>
      <c r="C21" s="85" t="s">
        <v>88</v>
      </c>
      <c r="D21" s="85" t="s">
        <v>89</v>
      </c>
      <c r="E21" s="85" t="s">
        <v>90</v>
      </c>
      <c r="F21" s="85" t="s">
        <v>91</v>
      </c>
      <c r="G21" s="85" t="s">
        <v>92</v>
      </c>
      <c r="H21" s="3" t="s">
        <v>0</v>
      </c>
      <c r="J21" s="36" t="s">
        <v>39</v>
      </c>
      <c r="K21" s="37" t="s">
        <v>40</v>
      </c>
    </row>
    <row r="22" spans="1:11" x14ac:dyDescent="0.25">
      <c r="A22" s="3" t="s">
        <v>44</v>
      </c>
      <c r="B22" s="3">
        <v>692</v>
      </c>
      <c r="C22" s="3">
        <v>1221</v>
      </c>
      <c r="D22" s="3">
        <v>458</v>
      </c>
      <c r="E22" s="3">
        <v>172</v>
      </c>
      <c r="F22" s="3">
        <v>694</v>
      </c>
      <c r="G22" s="3">
        <v>71</v>
      </c>
      <c r="H22" s="3">
        <v>3308</v>
      </c>
      <c r="J22" s="38">
        <v>0</v>
      </c>
      <c r="K22" s="3" t="s">
        <v>42</v>
      </c>
    </row>
    <row r="25" spans="1:11" ht="15.75" x14ac:dyDescent="0.25">
      <c r="A25" s="34">
        <v>2016</v>
      </c>
    </row>
    <row r="26" spans="1:11" x14ac:dyDescent="0.25">
      <c r="A26" s="35" t="s">
        <v>37</v>
      </c>
    </row>
    <row r="27" spans="1:11" x14ac:dyDescent="0.25">
      <c r="A27" s="35" t="s">
        <v>38</v>
      </c>
    </row>
    <row r="29" spans="1:11" ht="71.25" x14ac:dyDescent="0.25">
      <c r="A29" s="3"/>
      <c r="B29" s="85" t="s">
        <v>87</v>
      </c>
      <c r="C29" s="85" t="s">
        <v>88</v>
      </c>
      <c r="D29" s="85" t="s">
        <v>89</v>
      </c>
      <c r="E29" s="85" t="s">
        <v>90</v>
      </c>
      <c r="F29" s="85" t="s">
        <v>91</v>
      </c>
      <c r="G29" s="85" t="s">
        <v>92</v>
      </c>
      <c r="H29" s="3" t="s">
        <v>0</v>
      </c>
      <c r="J29" s="36" t="s">
        <v>39</v>
      </c>
      <c r="K29" s="37" t="s">
        <v>40</v>
      </c>
    </row>
    <row r="30" spans="1:11" x14ac:dyDescent="0.25">
      <c r="A30" s="3" t="s">
        <v>45</v>
      </c>
      <c r="B30" s="3">
        <v>637</v>
      </c>
      <c r="C30" s="3">
        <v>1237</v>
      </c>
      <c r="D30" s="3">
        <v>454</v>
      </c>
      <c r="E30" s="3">
        <v>178</v>
      </c>
      <c r="F30" s="3">
        <v>706</v>
      </c>
      <c r="G30" s="3">
        <v>74</v>
      </c>
      <c r="H30" s="3">
        <v>3286</v>
      </c>
      <c r="J30" s="38">
        <v>0</v>
      </c>
      <c r="K30" s="3" t="s">
        <v>42</v>
      </c>
    </row>
  </sheetData>
  <pageMargins left="0.25" right="0.25" top="0.75" bottom="0.75" header="0.3" footer="0.3"/>
  <pageSetup scale="96" fitToHeight="0" orientation="landscape" r:id="rId1"/>
  <headerFooter>
    <oddHeader>&amp;L&amp;A&amp;R&amp;"Times New Roman,Bold"&amp;12Attachment 6 to Response to PSC-4 Question No. 1 
Page &amp;P of &amp;N
Meiman</oddHeader>
    <oddFooter>Page &amp;P&amp;R&amp;A</oddFooter>
  </headerFooter>
  <rowBreaks count="1" manualBreakCount="1">
    <brk id="1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8"/>
  <sheetViews>
    <sheetView workbookViewId="0"/>
  </sheetViews>
  <sheetFormatPr defaultRowHeight="15" x14ac:dyDescent="0.25"/>
  <cols>
    <col min="1" max="1" width="50.28515625" customWidth="1"/>
    <col min="2" max="2" width="8" bestFit="1" customWidth="1"/>
    <col min="3" max="7" width="5" bestFit="1" customWidth="1"/>
    <col min="8" max="8" width="11.28515625" customWidth="1"/>
    <col min="9" max="9" width="7.28515625" customWidth="1"/>
    <col min="10" max="10" width="15.42578125" customWidth="1"/>
    <col min="11" max="11" width="26.28515625" customWidth="1"/>
  </cols>
  <sheetData>
    <row r="1" spans="1:16" ht="15.75" x14ac:dyDescent="0.25">
      <c r="A1" s="34">
        <v>2013</v>
      </c>
    </row>
    <row r="2" spans="1:16" x14ac:dyDescent="0.25">
      <c r="A2" s="39" t="s">
        <v>46</v>
      </c>
    </row>
    <row r="3" spans="1:16" x14ac:dyDescent="0.25">
      <c r="A3" s="39" t="s">
        <v>47</v>
      </c>
    </row>
    <row r="5" spans="1:16" ht="71.25" x14ac:dyDescent="0.25">
      <c r="A5" s="3"/>
      <c r="B5" s="85" t="s">
        <v>87</v>
      </c>
      <c r="C5" s="85" t="s">
        <v>88</v>
      </c>
      <c r="D5" s="85" t="s">
        <v>89</v>
      </c>
      <c r="E5" s="85" t="s">
        <v>90</v>
      </c>
      <c r="F5" s="85" t="s">
        <v>91</v>
      </c>
      <c r="G5" s="85" t="s">
        <v>92</v>
      </c>
      <c r="H5" s="3" t="s">
        <v>0</v>
      </c>
      <c r="J5" s="37" t="s">
        <v>39</v>
      </c>
      <c r="K5" s="37" t="s">
        <v>40</v>
      </c>
    </row>
    <row r="6" spans="1:16" x14ac:dyDescent="0.25">
      <c r="A6" s="1" t="s">
        <v>48</v>
      </c>
      <c r="B6" s="2">
        <v>153</v>
      </c>
      <c r="C6" s="2">
        <v>224</v>
      </c>
      <c r="D6" s="2">
        <v>136</v>
      </c>
      <c r="E6" s="2">
        <v>38</v>
      </c>
      <c r="F6" s="2">
        <v>127</v>
      </c>
      <c r="G6" s="2">
        <v>13</v>
      </c>
      <c r="H6" s="2">
        <v>691</v>
      </c>
      <c r="J6" s="40">
        <v>2.95</v>
      </c>
      <c r="K6" s="41">
        <v>0</v>
      </c>
    </row>
    <row r="7" spans="1:16" x14ac:dyDescent="0.25">
      <c r="A7" s="1" t="s">
        <v>49</v>
      </c>
      <c r="B7" s="2">
        <v>103</v>
      </c>
      <c r="C7" s="2">
        <v>144</v>
      </c>
      <c r="D7" s="2">
        <v>54</v>
      </c>
      <c r="E7" s="2">
        <v>28</v>
      </c>
      <c r="F7" s="2">
        <v>95</v>
      </c>
      <c r="G7" s="2">
        <v>8</v>
      </c>
      <c r="H7" s="2">
        <v>432</v>
      </c>
      <c r="J7" s="40">
        <v>9.4</v>
      </c>
      <c r="K7" s="41">
        <v>0</v>
      </c>
    </row>
    <row r="8" spans="1:16" x14ac:dyDescent="0.25">
      <c r="A8" s="1" t="s">
        <v>50</v>
      </c>
      <c r="B8" s="2">
        <v>16</v>
      </c>
      <c r="C8" s="2">
        <v>11</v>
      </c>
      <c r="D8" s="2">
        <v>1</v>
      </c>
      <c r="E8" s="2">
        <v>1</v>
      </c>
      <c r="F8" s="2">
        <v>9</v>
      </c>
      <c r="G8" s="2">
        <v>0</v>
      </c>
      <c r="H8" s="2">
        <v>38</v>
      </c>
      <c r="J8" s="40">
        <v>23.5</v>
      </c>
      <c r="K8" s="41">
        <v>0</v>
      </c>
    </row>
    <row r="9" spans="1:16" x14ac:dyDescent="0.25">
      <c r="A9" s="1" t="s">
        <v>51</v>
      </c>
      <c r="B9" s="2">
        <v>24</v>
      </c>
      <c r="C9" s="2">
        <v>31</v>
      </c>
      <c r="D9" s="2">
        <v>15</v>
      </c>
      <c r="E9" s="2">
        <v>4</v>
      </c>
      <c r="F9" s="2">
        <v>19</v>
      </c>
      <c r="G9" s="2">
        <v>2</v>
      </c>
      <c r="H9" s="2">
        <v>95</v>
      </c>
      <c r="J9" s="40">
        <v>1.47</v>
      </c>
      <c r="K9" s="41">
        <v>0</v>
      </c>
    </row>
    <row r="10" spans="1:16" x14ac:dyDescent="0.25">
      <c r="A10" s="42"/>
      <c r="B10" s="14"/>
      <c r="C10" s="14"/>
      <c r="D10" s="14"/>
      <c r="E10" s="14"/>
      <c r="F10" s="14"/>
      <c r="G10" s="14"/>
      <c r="H10" s="14"/>
      <c r="I10" s="15"/>
      <c r="J10" s="15"/>
      <c r="K10" s="15"/>
      <c r="L10" s="15"/>
      <c r="M10" s="15"/>
      <c r="N10" s="15"/>
      <c r="O10" s="15"/>
      <c r="P10" s="15"/>
    </row>
    <row r="11" spans="1:16" x14ac:dyDescent="0.25">
      <c r="A11" s="1" t="s">
        <v>52</v>
      </c>
      <c r="B11" s="2">
        <v>113</v>
      </c>
      <c r="C11" s="2">
        <v>159</v>
      </c>
      <c r="D11" s="2">
        <v>78</v>
      </c>
      <c r="E11" s="2">
        <v>25</v>
      </c>
      <c r="F11" s="2">
        <v>116</v>
      </c>
      <c r="G11" s="2">
        <v>5</v>
      </c>
      <c r="H11" s="2">
        <v>496</v>
      </c>
      <c r="J11" s="3" t="s">
        <v>53</v>
      </c>
      <c r="K11" s="41">
        <v>0</v>
      </c>
    </row>
    <row r="12" spans="1:16" x14ac:dyDescent="0.25">
      <c r="A12" s="1" t="s">
        <v>54</v>
      </c>
      <c r="B12" s="2">
        <v>120</v>
      </c>
      <c r="C12" s="2">
        <v>184</v>
      </c>
      <c r="D12" s="2">
        <v>52</v>
      </c>
      <c r="E12" s="2">
        <v>23</v>
      </c>
      <c r="F12" s="2">
        <v>86</v>
      </c>
      <c r="G12" s="2">
        <v>20</v>
      </c>
      <c r="H12" s="2">
        <v>485</v>
      </c>
      <c r="J12" s="3" t="s">
        <v>53</v>
      </c>
      <c r="K12" s="41">
        <v>0</v>
      </c>
    </row>
    <row r="13" spans="1:16" x14ac:dyDescent="0.25">
      <c r="A13" s="1" t="s">
        <v>55</v>
      </c>
      <c r="B13" s="2">
        <v>183</v>
      </c>
      <c r="C13" s="2">
        <v>213</v>
      </c>
      <c r="D13" s="2">
        <v>104</v>
      </c>
      <c r="E13" s="2">
        <v>27</v>
      </c>
      <c r="F13" s="2">
        <v>109</v>
      </c>
      <c r="G13" s="2">
        <v>9</v>
      </c>
      <c r="H13" s="2">
        <v>645</v>
      </c>
      <c r="J13" s="3" t="s">
        <v>53</v>
      </c>
      <c r="K13" s="41">
        <v>0</v>
      </c>
    </row>
    <row r="14" spans="1:16" x14ac:dyDescent="0.25">
      <c r="A14" s="42"/>
      <c r="B14" s="14"/>
      <c r="C14" s="14"/>
      <c r="D14" s="14"/>
      <c r="E14" s="14"/>
      <c r="F14" s="14"/>
      <c r="G14" s="14"/>
      <c r="H14" s="14"/>
      <c r="I14" s="15"/>
      <c r="J14" s="15"/>
      <c r="K14" s="15"/>
      <c r="L14" s="15"/>
      <c r="M14" s="15"/>
      <c r="N14" s="15"/>
      <c r="O14" s="15"/>
      <c r="P14" s="15"/>
    </row>
    <row r="15" spans="1:16" x14ac:dyDescent="0.25">
      <c r="A15" s="3" t="s">
        <v>77</v>
      </c>
      <c r="B15" s="3">
        <v>839</v>
      </c>
      <c r="C15" s="3">
        <v>1120</v>
      </c>
      <c r="D15" s="3">
        <v>444</v>
      </c>
      <c r="E15" s="3">
        <v>158</v>
      </c>
      <c r="F15" s="3">
        <v>642</v>
      </c>
      <c r="G15" s="3">
        <v>68</v>
      </c>
      <c r="H15" s="3">
        <v>3271</v>
      </c>
      <c r="J15" s="43">
        <v>0</v>
      </c>
      <c r="K15" s="3" t="s">
        <v>56</v>
      </c>
    </row>
    <row r="16" spans="1:16" x14ac:dyDescent="0.25">
      <c r="A16" s="3" t="s">
        <v>78</v>
      </c>
      <c r="B16" s="3">
        <v>0</v>
      </c>
      <c r="C16" s="3">
        <v>9</v>
      </c>
      <c r="D16" s="3">
        <v>0</v>
      </c>
      <c r="E16" s="3">
        <v>1</v>
      </c>
      <c r="F16" s="3">
        <v>16</v>
      </c>
      <c r="G16" s="3">
        <v>0</v>
      </c>
      <c r="H16" s="3">
        <v>26</v>
      </c>
      <c r="J16" s="38">
        <v>0</v>
      </c>
      <c r="K16" s="3" t="s">
        <v>57</v>
      </c>
    </row>
    <row r="18" spans="1:16" x14ac:dyDescent="0.25"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</row>
    <row r="20" spans="1:16" ht="15.75" x14ac:dyDescent="0.25">
      <c r="A20" s="34">
        <v>2014</v>
      </c>
    </row>
    <row r="21" spans="1:16" x14ac:dyDescent="0.25">
      <c r="A21" s="39" t="s">
        <v>46</v>
      </c>
    </row>
    <row r="22" spans="1:16" x14ac:dyDescent="0.25">
      <c r="A22" s="39" t="s">
        <v>47</v>
      </c>
    </row>
    <row r="24" spans="1:16" ht="71.25" x14ac:dyDescent="0.25">
      <c r="A24" s="3"/>
      <c r="B24" s="85" t="s">
        <v>87</v>
      </c>
      <c r="C24" s="85" t="s">
        <v>88</v>
      </c>
      <c r="D24" s="85" t="s">
        <v>89</v>
      </c>
      <c r="E24" s="85" t="s">
        <v>90</v>
      </c>
      <c r="F24" s="85" t="s">
        <v>91</v>
      </c>
      <c r="G24" s="85" t="s">
        <v>92</v>
      </c>
      <c r="H24" s="3" t="s">
        <v>0</v>
      </c>
      <c r="J24" s="37" t="s">
        <v>39</v>
      </c>
      <c r="K24" s="37" t="s">
        <v>40</v>
      </c>
    </row>
    <row r="25" spans="1:16" x14ac:dyDescent="0.25">
      <c r="A25" s="1" t="s">
        <v>48</v>
      </c>
      <c r="B25" s="2">
        <v>152</v>
      </c>
      <c r="C25" s="2">
        <v>222</v>
      </c>
      <c r="D25" s="2">
        <v>132</v>
      </c>
      <c r="E25" s="2">
        <v>42</v>
      </c>
      <c r="F25" s="2">
        <v>126</v>
      </c>
      <c r="G25" s="2">
        <v>12</v>
      </c>
      <c r="H25" s="2">
        <v>686</v>
      </c>
      <c r="J25" s="40">
        <v>2.95</v>
      </c>
      <c r="K25" s="41">
        <v>0</v>
      </c>
    </row>
    <row r="26" spans="1:16" x14ac:dyDescent="0.25">
      <c r="A26" s="1" t="s">
        <v>49</v>
      </c>
      <c r="B26" s="2">
        <v>103</v>
      </c>
      <c r="C26" s="2">
        <v>154</v>
      </c>
      <c r="D26" s="2">
        <v>58</v>
      </c>
      <c r="E26" s="2">
        <v>25</v>
      </c>
      <c r="F26" s="2">
        <v>97</v>
      </c>
      <c r="G26" s="2">
        <v>8</v>
      </c>
      <c r="H26" s="2">
        <v>445</v>
      </c>
      <c r="J26" s="40">
        <v>9.4</v>
      </c>
      <c r="K26" s="41">
        <v>0</v>
      </c>
    </row>
    <row r="27" spans="1:16" x14ac:dyDescent="0.25">
      <c r="A27" s="1" t="s">
        <v>50</v>
      </c>
      <c r="B27" s="2">
        <v>18</v>
      </c>
      <c r="C27" s="2">
        <v>11</v>
      </c>
      <c r="D27" s="2">
        <v>1</v>
      </c>
      <c r="E27" s="2">
        <v>2</v>
      </c>
      <c r="F27" s="2">
        <v>9</v>
      </c>
      <c r="G27" s="2">
        <v>0</v>
      </c>
      <c r="H27" s="2">
        <v>41</v>
      </c>
      <c r="J27" s="40">
        <v>23.5</v>
      </c>
      <c r="K27" s="41">
        <v>0</v>
      </c>
    </row>
    <row r="28" spans="1:16" x14ac:dyDescent="0.25">
      <c r="A28" s="1" t="s">
        <v>51</v>
      </c>
      <c r="B28" s="2">
        <v>23</v>
      </c>
      <c r="C28" s="2">
        <v>30</v>
      </c>
      <c r="D28" s="2">
        <v>15</v>
      </c>
      <c r="E28" s="2">
        <v>7</v>
      </c>
      <c r="F28" s="2">
        <v>14</v>
      </c>
      <c r="G28" s="2">
        <v>2</v>
      </c>
      <c r="H28" s="2">
        <v>91</v>
      </c>
      <c r="J28" s="40">
        <v>1.47</v>
      </c>
      <c r="K28" s="41">
        <v>0</v>
      </c>
    </row>
    <row r="29" spans="1:16" x14ac:dyDescent="0.25">
      <c r="A29" s="42"/>
      <c r="B29" s="14"/>
      <c r="C29" s="14"/>
      <c r="D29" s="14"/>
      <c r="E29" s="14"/>
      <c r="F29" s="14"/>
      <c r="G29" s="14"/>
      <c r="H29" s="14"/>
      <c r="I29" s="15"/>
      <c r="J29" s="15"/>
      <c r="K29" s="15"/>
      <c r="L29" s="15"/>
      <c r="M29" s="15"/>
      <c r="N29" s="15"/>
      <c r="O29" s="15"/>
      <c r="P29" s="15"/>
    </row>
    <row r="30" spans="1:16" x14ac:dyDescent="0.25">
      <c r="A30" s="1" t="s">
        <v>52</v>
      </c>
      <c r="B30" s="2">
        <v>114</v>
      </c>
      <c r="C30" s="2">
        <v>160</v>
      </c>
      <c r="D30" s="2">
        <v>79</v>
      </c>
      <c r="E30" s="2">
        <v>29</v>
      </c>
      <c r="F30" s="2">
        <v>113</v>
      </c>
      <c r="G30" s="2">
        <v>5</v>
      </c>
      <c r="H30" s="2">
        <v>500</v>
      </c>
      <c r="J30" s="3" t="s">
        <v>53</v>
      </c>
      <c r="K30" s="41">
        <v>0</v>
      </c>
      <c r="L30" s="15"/>
    </row>
    <row r="31" spans="1:16" x14ac:dyDescent="0.25">
      <c r="A31" s="1" t="s">
        <v>54</v>
      </c>
      <c r="B31" s="2">
        <v>118</v>
      </c>
      <c r="C31" s="2">
        <v>182</v>
      </c>
      <c r="D31" s="2">
        <v>55</v>
      </c>
      <c r="E31" s="2">
        <v>28</v>
      </c>
      <c r="F31" s="2">
        <v>90</v>
      </c>
      <c r="G31" s="2">
        <v>22</v>
      </c>
      <c r="H31" s="2">
        <v>495</v>
      </c>
      <c r="J31" s="3" t="s">
        <v>53</v>
      </c>
      <c r="K31" s="41">
        <v>0</v>
      </c>
    </row>
    <row r="32" spans="1:16" x14ac:dyDescent="0.25">
      <c r="A32" s="1" t="s">
        <v>55</v>
      </c>
      <c r="B32" s="2">
        <v>190</v>
      </c>
      <c r="C32" s="2">
        <v>234</v>
      </c>
      <c r="D32" s="2">
        <v>108</v>
      </c>
      <c r="E32" s="2">
        <v>30</v>
      </c>
      <c r="F32" s="2">
        <v>115</v>
      </c>
      <c r="G32" s="2">
        <v>10</v>
      </c>
      <c r="H32" s="2">
        <v>687</v>
      </c>
      <c r="J32" s="3" t="s">
        <v>53</v>
      </c>
      <c r="K32" s="41">
        <v>0</v>
      </c>
    </row>
    <row r="33" spans="1:16" x14ac:dyDescent="0.25">
      <c r="A33" s="42"/>
      <c r="B33" s="14"/>
      <c r="C33" s="14"/>
      <c r="D33" s="14"/>
      <c r="E33" s="14"/>
      <c r="F33" s="14"/>
      <c r="G33" s="14"/>
      <c r="H33" s="14"/>
      <c r="I33" s="15"/>
      <c r="J33" s="15"/>
      <c r="K33" s="15"/>
      <c r="L33" s="15"/>
      <c r="M33" s="15"/>
      <c r="N33" s="15"/>
      <c r="O33" s="15"/>
      <c r="P33" s="15"/>
    </row>
    <row r="34" spans="1:16" x14ac:dyDescent="0.25">
      <c r="A34" s="3" t="s">
        <v>77</v>
      </c>
      <c r="B34" s="3">
        <v>831</v>
      </c>
      <c r="C34" s="3">
        <v>1158</v>
      </c>
      <c r="D34" s="3">
        <v>455</v>
      </c>
      <c r="E34" s="3">
        <v>174</v>
      </c>
      <c r="F34" s="3">
        <v>670</v>
      </c>
      <c r="G34" s="3">
        <v>70</v>
      </c>
      <c r="H34" s="3">
        <v>3358</v>
      </c>
      <c r="J34" s="43">
        <v>0</v>
      </c>
      <c r="K34" s="3" t="s">
        <v>56</v>
      </c>
    </row>
    <row r="35" spans="1:16" x14ac:dyDescent="0.25">
      <c r="A35" s="3" t="s">
        <v>78</v>
      </c>
      <c r="B35" s="3">
        <v>0</v>
      </c>
      <c r="C35" s="3">
        <v>8</v>
      </c>
      <c r="D35" s="3">
        <v>0</v>
      </c>
      <c r="E35" s="3">
        <v>1</v>
      </c>
      <c r="F35" s="3">
        <v>14</v>
      </c>
      <c r="G35" s="3">
        <v>0</v>
      </c>
      <c r="H35" s="3">
        <v>23</v>
      </c>
      <c r="J35" s="38">
        <v>0</v>
      </c>
      <c r="K35" s="3" t="s">
        <v>57</v>
      </c>
    </row>
    <row r="39" spans="1:16" ht="15.75" x14ac:dyDescent="0.25">
      <c r="A39" s="34">
        <v>2015</v>
      </c>
    </row>
    <row r="40" spans="1:16" x14ac:dyDescent="0.25">
      <c r="A40" s="39" t="s">
        <v>46</v>
      </c>
    </row>
    <row r="41" spans="1:16" x14ac:dyDescent="0.25">
      <c r="A41" s="39" t="s">
        <v>47</v>
      </c>
    </row>
    <row r="43" spans="1:16" ht="71.25" x14ac:dyDescent="0.25">
      <c r="A43" s="51"/>
      <c r="B43" s="85" t="s">
        <v>87</v>
      </c>
      <c r="C43" s="85" t="s">
        <v>88</v>
      </c>
      <c r="D43" s="85" t="s">
        <v>89</v>
      </c>
      <c r="E43" s="85" t="s">
        <v>90</v>
      </c>
      <c r="F43" s="85" t="s">
        <v>91</v>
      </c>
      <c r="G43" s="85" t="s">
        <v>92</v>
      </c>
      <c r="H43" s="51" t="s">
        <v>0</v>
      </c>
      <c r="J43" s="37" t="s">
        <v>39</v>
      </c>
      <c r="K43" s="37" t="s">
        <v>40</v>
      </c>
    </row>
    <row r="44" spans="1:16" x14ac:dyDescent="0.25">
      <c r="A44" s="1" t="s">
        <v>48</v>
      </c>
      <c r="B44" s="2">
        <v>153</v>
      </c>
      <c r="C44" s="2">
        <v>218</v>
      </c>
      <c r="D44" s="2">
        <v>127</v>
      </c>
      <c r="E44" s="2">
        <v>40</v>
      </c>
      <c r="F44" s="2">
        <v>130</v>
      </c>
      <c r="G44" s="2">
        <v>13</v>
      </c>
      <c r="H44" s="2">
        <v>681</v>
      </c>
      <c r="J44" s="40">
        <v>2.95</v>
      </c>
      <c r="K44" s="52">
        <v>0</v>
      </c>
    </row>
    <row r="45" spans="1:16" x14ac:dyDescent="0.25">
      <c r="A45" s="1" t="s">
        <v>49</v>
      </c>
      <c r="B45" s="2">
        <v>103</v>
      </c>
      <c r="C45" s="2">
        <v>160</v>
      </c>
      <c r="D45" s="2">
        <v>61</v>
      </c>
      <c r="E45" s="2">
        <v>26</v>
      </c>
      <c r="F45" s="2">
        <v>96</v>
      </c>
      <c r="G45" s="2">
        <v>8</v>
      </c>
      <c r="H45" s="2">
        <v>454</v>
      </c>
      <c r="J45" s="40">
        <v>9.4</v>
      </c>
      <c r="K45" s="52">
        <v>0</v>
      </c>
    </row>
    <row r="46" spans="1:16" x14ac:dyDescent="0.25">
      <c r="A46" s="1" t="s">
        <v>50</v>
      </c>
      <c r="B46" s="2">
        <v>15</v>
      </c>
      <c r="C46" s="2">
        <v>13</v>
      </c>
      <c r="D46" s="2"/>
      <c r="E46" s="2">
        <v>2</v>
      </c>
      <c r="F46" s="2">
        <v>9</v>
      </c>
      <c r="G46" s="2">
        <v>0</v>
      </c>
      <c r="H46" s="2">
        <v>39</v>
      </c>
      <c r="J46" s="40">
        <v>23.5</v>
      </c>
      <c r="K46" s="52">
        <v>0</v>
      </c>
    </row>
    <row r="47" spans="1:16" x14ac:dyDescent="0.25">
      <c r="A47" s="1" t="s">
        <v>51</v>
      </c>
      <c r="B47" s="2">
        <v>22</v>
      </c>
      <c r="C47" s="2">
        <v>34</v>
      </c>
      <c r="D47" s="2">
        <v>14</v>
      </c>
      <c r="E47" s="2">
        <v>7</v>
      </c>
      <c r="F47" s="2">
        <v>16</v>
      </c>
      <c r="G47" s="2">
        <v>2</v>
      </c>
      <c r="H47" s="2">
        <v>95</v>
      </c>
      <c r="J47" s="40">
        <v>1.47</v>
      </c>
      <c r="K47" s="52">
        <v>0</v>
      </c>
    </row>
    <row r="48" spans="1:16" x14ac:dyDescent="0.25">
      <c r="A48" s="42"/>
      <c r="B48" s="14"/>
      <c r="C48" s="14"/>
      <c r="D48" s="14"/>
      <c r="E48" s="14"/>
      <c r="F48" s="14"/>
      <c r="G48" s="14"/>
      <c r="H48" s="14"/>
      <c r="I48" s="15"/>
      <c r="J48" s="15"/>
      <c r="K48" s="53"/>
      <c r="L48" s="15"/>
      <c r="M48" s="15"/>
      <c r="N48" s="15"/>
      <c r="O48" s="15"/>
      <c r="P48" s="15"/>
    </row>
    <row r="49" spans="1:16" x14ac:dyDescent="0.25">
      <c r="A49" s="1" t="s">
        <v>52</v>
      </c>
      <c r="B49" s="2">
        <v>115</v>
      </c>
      <c r="C49" s="2">
        <v>183</v>
      </c>
      <c r="D49" s="2">
        <v>77</v>
      </c>
      <c r="E49" s="2">
        <v>27</v>
      </c>
      <c r="F49" s="2">
        <v>109</v>
      </c>
      <c r="G49" s="2">
        <v>5</v>
      </c>
      <c r="H49" s="2">
        <v>516</v>
      </c>
      <c r="J49" s="3" t="s">
        <v>53</v>
      </c>
      <c r="K49" s="52">
        <v>0</v>
      </c>
    </row>
    <row r="50" spans="1:16" x14ac:dyDescent="0.25">
      <c r="A50" s="1" t="s">
        <v>54</v>
      </c>
      <c r="B50" s="2">
        <v>116</v>
      </c>
      <c r="C50" s="2">
        <v>186</v>
      </c>
      <c r="D50" s="2">
        <v>54</v>
      </c>
      <c r="E50" s="2">
        <v>29</v>
      </c>
      <c r="F50" s="2">
        <v>92</v>
      </c>
      <c r="G50" s="2">
        <v>22</v>
      </c>
      <c r="H50" s="2">
        <v>499</v>
      </c>
      <c r="J50" s="3" t="s">
        <v>53</v>
      </c>
      <c r="K50" s="52">
        <v>0</v>
      </c>
    </row>
    <row r="51" spans="1:16" x14ac:dyDescent="0.25">
      <c r="A51" s="1" t="s">
        <v>55</v>
      </c>
      <c r="B51" s="2">
        <v>200</v>
      </c>
      <c r="C51" s="2">
        <v>238</v>
      </c>
      <c r="D51" s="2">
        <v>113</v>
      </c>
      <c r="E51" s="2">
        <v>32</v>
      </c>
      <c r="F51" s="2">
        <v>125</v>
      </c>
      <c r="G51" s="2">
        <v>10</v>
      </c>
      <c r="H51" s="2">
        <v>718</v>
      </c>
      <c r="J51" s="3" t="s">
        <v>53</v>
      </c>
      <c r="K51" s="52">
        <v>0</v>
      </c>
    </row>
    <row r="52" spans="1:16" x14ac:dyDescent="0.25">
      <c r="A52" s="42"/>
      <c r="B52" s="14"/>
      <c r="C52" s="14"/>
      <c r="D52" s="14"/>
      <c r="E52" s="14"/>
      <c r="F52" s="14"/>
      <c r="G52" s="14"/>
      <c r="H52" s="14"/>
      <c r="I52" s="15"/>
      <c r="J52" s="15"/>
      <c r="K52" s="15"/>
      <c r="L52" s="15"/>
      <c r="M52" s="15"/>
      <c r="N52" s="15"/>
      <c r="O52" s="15"/>
      <c r="P52" s="15"/>
    </row>
    <row r="53" spans="1:16" x14ac:dyDescent="0.25">
      <c r="A53" s="3" t="s">
        <v>77</v>
      </c>
      <c r="B53" s="3">
        <v>847</v>
      </c>
      <c r="C53" s="3">
        <v>1221</v>
      </c>
      <c r="D53" s="3">
        <v>458</v>
      </c>
      <c r="E53" s="3">
        <v>172</v>
      </c>
      <c r="F53" s="3">
        <v>694</v>
      </c>
      <c r="G53" s="3">
        <v>71</v>
      </c>
      <c r="H53" s="3">
        <v>3463</v>
      </c>
      <c r="J53" s="43">
        <v>0</v>
      </c>
      <c r="K53" s="3" t="s">
        <v>69</v>
      </c>
    </row>
    <row r="54" spans="1:16" x14ac:dyDescent="0.25">
      <c r="A54" s="3" t="s">
        <v>78</v>
      </c>
      <c r="B54" s="3">
        <v>0</v>
      </c>
      <c r="C54" s="3">
        <v>7</v>
      </c>
      <c r="D54" s="3">
        <v>0</v>
      </c>
      <c r="E54" s="3">
        <v>1</v>
      </c>
      <c r="F54" s="3">
        <v>13</v>
      </c>
      <c r="G54" s="3">
        <v>0</v>
      </c>
      <c r="H54" s="3">
        <v>21</v>
      </c>
      <c r="J54" s="38">
        <v>0</v>
      </c>
      <c r="K54" s="3" t="s">
        <v>70</v>
      </c>
    </row>
    <row r="58" spans="1:16" ht="15.75" x14ac:dyDescent="0.25">
      <c r="A58" s="34">
        <v>2016</v>
      </c>
    </row>
    <row r="59" spans="1:16" x14ac:dyDescent="0.25">
      <c r="A59" s="39" t="s">
        <v>46</v>
      </c>
    </row>
    <row r="60" spans="1:16" x14ac:dyDescent="0.25">
      <c r="A60" s="39" t="s">
        <v>47</v>
      </c>
    </row>
    <row r="62" spans="1:16" ht="71.25" x14ac:dyDescent="0.25">
      <c r="A62" s="3"/>
      <c r="B62" s="85" t="s">
        <v>87</v>
      </c>
      <c r="C62" s="85" t="s">
        <v>88</v>
      </c>
      <c r="D62" s="85" t="s">
        <v>89</v>
      </c>
      <c r="E62" s="85" t="s">
        <v>90</v>
      </c>
      <c r="F62" s="85" t="s">
        <v>91</v>
      </c>
      <c r="G62" s="85" t="s">
        <v>92</v>
      </c>
      <c r="H62" s="3" t="s">
        <v>0</v>
      </c>
      <c r="J62" s="37" t="s">
        <v>39</v>
      </c>
      <c r="K62" s="37" t="s">
        <v>40</v>
      </c>
    </row>
    <row r="63" spans="1:16" x14ac:dyDescent="0.25">
      <c r="A63" s="1" t="s">
        <v>48</v>
      </c>
      <c r="B63" s="2">
        <v>136</v>
      </c>
      <c r="C63" s="2">
        <v>205</v>
      </c>
      <c r="D63" s="2">
        <v>120</v>
      </c>
      <c r="E63" s="2">
        <v>39</v>
      </c>
      <c r="F63" s="2">
        <v>121</v>
      </c>
      <c r="G63" s="2">
        <v>11</v>
      </c>
      <c r="H63" s="2">
        <v>632</v>
      </c>
      <c r="J63" s="40">
        <v>2.95</v>
      </c>
      <c r="K63" s="52">
        <v>0</v>
      </c>
    </row>
    <row r="64" spans="1:16" x14ac:dyDescent="0.25">
      <c r="A64" s="1" t="s">
        <v>49</v>
      </c>
      <c r="B64" s="2">
        <v>102</v>
      </c>
      <c r="C64" s="2">
        <v>165</v>
      </c>
      <c r="D64" s="2">
        <v>61</v>
      </c>
      <c r="E64" s="2">
        <v>28</v>
      </c>
      <c r="F64" s="2">
        <v>93</v>
      </c>
      <c r="G64" s="2">
        <v>8</v>
      </c>
      <c r="H64" s="2">
        <v>457</v>
      </c>
      <c r="J64" s="40">
        <v>9.4</v>
      </c>
      <c r="K64" s="52">
        <v>0</v>
      </c>
    </row>
    <row r="65" spans="1:16" x14ac:dyDescent="0.25">
      <c r="A65" s="1" t="s">
        <v>50</v>
      </c>
      <c r="B65" s="2">
        <v>15</v>
      </c>
      <c r="C65" s="2">
        <v>15</v>
      </c>
      <c r="D65" s="2"/>
      <c r="E65" s="2">
        <v>3</v>
      </c>
      <c r="F65" s="2">
        <v>10</v>
      </c>
      <c r="G65" s="2">
        <v>0</v>
      </c>
      <c r="H65" s="2">
        <v>43</v>
      </c>
      <c r="J65" s="40">
        <v>23.5</v>
      </c>
      <c r="K65" s="52">
        <v>0</v>
      </c>
    </row>
    <row r="66" spans="1:16" x14ac:dyDescent="0.25">
      <c r="A66" s="1" t="s">
        <v>51</v>
      </c>
      <c r="B66" s="2">
        <v>20</v>
      </c>
      <c r="C66" s="2">
        <v>32</v>
      </c>
      <c r="D66" s="2">
        <v>14</v>
      </c>
      <c r="E66" s="2">
        <v>8</v>
      </c>
      <c r="F66" s="2">
        <v>15</v>
      </c>
      <c r="G66" s="2">
        <v>2</v>
      </c>
      <c r="H66" s="2">
        <v>91</v>
      </c>
      <c r="J66" s="40">
        <v>1.47</v>
      </c>
      <c r="K66" s="52">
        <v>0</v>
      </c>
    </row>
    <row r="67" spans="1:16" x14ac:dyDescent="0.25">
      <c r="A67" s="42"/>
      <c r="B67" s="14"/>
      <c r="C67" s="14"/>
      <c r="D67" s="14"/>
      <c r="E67" s="14"/>
      <c r="F67" s="14"/>
      <c r="G67" s="14"/>
      <c r="H67" s="14"/>
      <c r="I67" s="15"/>
      <c r="J67" s="15"/>
      <c r="K67" s="53"/>
      <c r="L67" s="15"/>
      <c r="M67" s="15"/>
      <c r="N67" s="15"/>
      <c r="O67" s="15"/>
      <c r="P67" s="15"/>
    </row>
    <row r="68" spans="1:16" x14ac:dyDescent="0.25">
      <c r="A68" s="1" t="s">
        <v>52</v>
      </c>
      <c r="B68" s="2">
        <v>73</v>
      </c>
      <c r="C68" s="2">
        <v>141</v>
      </c>
      <c r="D68" s="2">
        <v>54</v>
      </c>
      <c r="E68" s="2">
        <v>19</v>
      </c>
      <c r="F68" s="2">
        <v>70</v>
      </c>
      <c r="G68" s="2">
        <v>5</v>
      </c>
      <c r="H68" s="2">
        <v>362</v>
      </c>
      <c r="J68" s="3" t="s">
        <v>53</v>
      </c>
      <c r="K68" s="52">
        <v>0</v>
      </c>
    </row>
    <row r="69" spans="1:16" x14ac:dyDescent="0.25">
      <c r="A69" s="1" t="s">
        <v>54</v>
      </c>
      <c r="B69" s="2">
        <v>110</v>
      </c>
      <c r="C69" s="2">
        <v>177</v>
      </c>
      <c r="D69" s="2">
        <v>56</v>
      </c>
      <c r="E69" s="2">
        <v>20</v>
      </c>
      <c r="F69" s="2">
        <v>97</v>
      </c>
      <c r="G69" s="2">
        <v>19</v>
      </c>
      <c r="H69" s="2">
        <v>479</v>
      </c>
      <c r="J69" s="3" t="s">
        <v>53</v>
      </c>
      <c r="K69" s="52">
        <v>0</v>
      </c>
    </row>
    <row r="70" spans="1:16" x14ac:dyDescent="0.25">
      <c r="A70" s="1" t="s">
        <v>55</v>
      </c>
      <c r="B70" s="2">
        <v>230</v>
      </c>
      <c r="C70" s="2">
        <v>288</v>
      </c>
      <c r="D70" s="2">
        <v>135</v>
      </c>
      <c r="E70" s="2">
        <v>44</v>
      </c>
      <c r="F70" s="2">
        <v>162</v>
      </c>
      <c r="G70" s="2">
        <v>12</v>
      </c>
      <c r="H70" s="2">
        <v>871</v>
      </c>
      <c r="J70" s="3" t="s">
        <v>53</v>
      </c>
      <c r="K70" s="52">
        <v>0</v>
      </c>
    </row>
    <row r="71" spans="1:16" x14ac:dyDescent="0.25">
      <c r="A71" s="42"/>
      <c r="B71" s="14"/>
      <c r="C71" s="14"/>
      <c r="D71" s="14"/>
      <c r="E71" s="14"/>
      <c r="F71" s="14"/>
      <c r="G71" s="14"/>
      <c r="H71" s="14"/>
      <c r="I71" s="15"/>
      <c r="J71" s="15"/>
      <c r="K71" s="15"/>
      <c r="L71" s="15"/>
      <c r="M71" s="15"/>
      <c r="N71" s="15"/>
      <c r="O71" s="15"/>
      <c r="P71" s="15"/>
    </row>
    <row r="72" spans="1:16" x14ac:dyDescent="0.25">
      <c r="A72" s="3" t="s">
        <v>77</v>
      </c>
      <c r="B72" s="3">
        <v>798</v>
      </c>
      <c r="C72" s="3">
        <v>1237</v>
      </c>
      <c r="D72" s="3">
        <v>454</v>
      </c>
      <c r="E72" s="3">
        <v>178</v>
      </c>
      <c r="F72" s="3">
        <v>706</v>
      </c>
      <c r="G72" s="3">
        <v>74</v>
      </c>
      <c r="H72" s="3">
        <v>3447</v>
      </c>
      <c r="J72" s="43">
        <v>0</v>
      </c>
      <c r="K72" s="3" t="s">
        <v>69</v>
      </c>
    </row>
    <row r="73" spans="1:16" x14ac:dyDescent="0.25">
      <c r="A73" s="3" t="s">
        <v>78</v>
      </c>
      <c r="B73" s="3">
        <v>0</v>
      </c>
      <c r="C73" s="3">
        <v>8</v>
      </c>
      <c r="D73" s="3">
        <v>0</v>
      </c>
      <c r="E73" s="3">
        <v>0</v>
      </c>
      <c r="F73" s="3">
        <v>11</v>
      </c>
      <c r="G73" s="3">
        <v>0</v>
      </c>
      <c r="H73" s="3">
        <v>19</v>
      </c>
      <c r="J73" s="38">
        <v>0</v>
      </c>
      <c r="K73" s="3" t="s">
        <v>70</v>
      </c>
    </row>
    <row r="75" spans="1:16" hidden="1" x14ac:dyDescent="0.25"/>
    <row r="77" spans="1:16" ht="21.75" x14ac:dyDescent="0.4">
      <c r="A77" s="44" t="s">
        <v>76</v>
      </c>
      <c r="B77" s="45"/>
      <c r="E77" s="15"/>
      <c r="F77" s="63"/>
      <c r="G77" s="64"/>
      <c r="H77" s="65"/>
      <c r="I77" s="63"/>
      <c r="J77" s="64"/>
      <c r="K77" s="15"/>
    </row>
    <row r="78" spans="1:16" ht="57" x14ac:dyDescent="0.3">
      <c r="A78" s="47" t="s">
        <v>58</v>
      </c>
      <c r="B78" s="48" t="s">
        <v>79</v>
      </c>
      <c r="E78" s="15"/>
      <c r="F78" s="66"/>
      <c r="G78" s="67"/>
      <c r="H78" s="15"/>
      <c r="I78" s="66"/>
      <c r="J78" s="67"/>
      <c r="K78" s="15"/>
    </row>
    <row r="79" spans="1:16" x14ac:dyDescent="0.25">
      <c r="A79" s="49" t="s">
        <v>59</v>
      </c>
      <c r="B79" s="50">
        <v>5.3999999999999999E-2</v>
      </c>
      <c r="E79" s="15"/>
      <c r="F79" s="68"/>
      <c r="G79" s="69"/>
      <c r="H79" s="15"/>
      <c r="I79" s="68"/>
      <c r="J79" s="69"/>
      <c r="K79" s="15"/>
    </row>
    <row r="80" spans="1:16" x14ac:dyDescent="0.25">
      <c r="A80" s="49" t="s">
        <v>60</v>
      </c>
      <c r="B80" s="50">
        <v>7.1999999999999995E-2</v>
      </c>
      <c r="E80" s="15"/>
      <c r="F80" s="68"/>
      <c r="G80" s="69"/>
      <c r="H80" s="15"/>
      <c r="I80" s="68"/>
      <c r="J80" s="69"/>
      <c r="K80" s="15"/>
    </row>
    <row r="81" spans="1:11" x14ac:dyDescent="0.25">
      <c r="A81" s="49" t="s">
        <v>61</v>
      </c>
      <c r="B81" s="50">
        <v>8.1000000000000003E-2</v>
      </c>
      <c r="E81" s="15"/>
      <c r="F81" s="68"/>
      <c r="G81" s="69"/>
      <c r="H81" s="15"/>
      <c r="I81" s="68"/>
      <c r="J81" s="69"/>
      <c r="K81" s="15"/>
    </row>
    <row r="82" spans="1:11" x14ac:dyDescent="0.25">
      <c r="A82" s="49" t="s">
        <v>62</v>
      </c>
      <c r="B82" s="50">
        <v>0.09</v>
      </c>
      <c r="E82" s="15"/>
      <c r="F82" s="68"/>
      <c r="G82" s="69"/>
      <c r="H82" s="15"/>
      <c r="I82" s="68"/>
      <c r="J82" s="69"/>
      <c r="K82" s="15"/>
    </row>
    <row r="83" spans="1:11" x14ac:dyDescent="0.25">
      <c r="A83" s="49" t="s">
        <v>63</v>
      </c>
      <c r="B83" s="50">
        <v>0.13500000000000001</v>
      </c>
      <c r="E83" s="15"/>
      <c r="F83" s="68"/>
      <c r="G83" s="69"/>
      <c r="H83" s="15"/>
      <c r="I83" s="68"/>
      <c r="J83" s="69"/>
      <c r="K83" s="15"/>
    </row>
    <row r="84" spans="1:11" x14ac:dyDescent="0.25">
      <c r="A84" s="49" t="s">
        <v>64</v>
      </c>
      <c r="B84" s="50">
        <v>0.252</v>
      </c>
      <c r="E84" s="15"/>
      <c r="F84" s="68"/>
      <c r="G84" s="69"/>
      <c r="H84" s="15"/>
      <c r="I84" s="68"/>
      <c r="J84" s="69"/>
      <c r="K84" s="15"/>
    </row>
    <row r="85" spans="1:11" x14ac:dyDescent="0.25">
      <c r="A85" s="49" t="s">
        <v>65</v>
      </c>
      <c r="B85" s="50">
        <v>0.39600000000000002</v>
      </c>
      <c r="E85" s="15"/>
      <c r="F85" s="68"/>
      <c r="G85" s="69"/>
      <c r="H85" s="15"/>
      <c r="I85" s="68"/>
      <c r="J85" s="69"/>
      <c r="K85" s="15"/>
    </row>
    <row r="86" spans="1:11" x14ac:dyDescent="0.25">
      <c r="A86" s="49" t="s">
        <v>66</v>
      </c>
      <c r="B86" s="50">
        <v>0.60299999999999998</v>
      </c>
      <c r="E86" s="15"/>
      <c r="F86" s="68"/>
      <c r="G86" s="69"/>
      <c r="H86" s="15"/>
      <c r="I86" s="68"/>
      <c r="J86" s="69"/>
      <c r="K86" s="15"/>
    </row>
    <row r="87" spans="1:11" x14ac:dyDescent="0.25">
      <c r="A87" s="49" t="s">
        <v>67</v>
      </c>
      <c r="B87" s="50">
        <v>1.17</v>
      </c>
      <c r="E87" s="15"/>
      <c r="F87" s="68"/>
      <c r="G87" s="69"/>
      <c r="H87" s="15"/>
      <c r="I87" s="68"/>
      <c r="J87" s="69"/>
      <c r="K87" s="15"/>
    </row>
    <row r="88" spans="1:11" x14ac:dyDescent="0.25">
      <c r="A88" s="49" t="s">
        <v>68</v>
      </c>
      <c r="B88" s="50">
        <v>1.899</v>
      </c>
      <c r="E88" s="15"/>
      <c r="F88" s="68"/>
      <c r="G88" s="69"/>
      <c r="H88" s="15"/>
      <c r="I88" s="68"/>
      <c r="J88" s="69"/>
      <c r="K88" s="15"/>
    </row>
  </sheetData>
  <pageMargins left="0.25" right="0.25" top="0.75" bottom="0.75" header="0.3" footer="0.3"/>
  <pageSetup scale="93" fitToHeight="0" orientation="landscape" r:id="rId1"/>
  <headerFooter>
    <oddHeader>&amp;L&amp;A&amp;R&amp;"Times New Roman,Bold"&amp;12Attachment 6 to Response to PSC-4 Question No. 1 
Page &amp;P of &amp;N
Meiman</oddHeader>
    <oddFooter>Page &amp;P&amp;R&amp;A</oddFooter>
  </headerFooter>
  <rowBreaks count="3" manualBreakCount="3">
    <brk id="19" max="16383" man="1"/>
    <brk id="38" max="16383" man="1"/>
    <brk id="5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workbookViewId="0"/>
  </sheetViews>
  <sheetFormatPr defaultRowHeight="15" x14ac:dyDescent="0.25"/>
  <cols>
    <col min="1" max="1" width="6.28515625" customWidth="1"/>
    <col min="2" max="2" width="27.7109375" bestFit="1" customWidth="1"/>
    <col min="3" max="3" width="14.7109375" bestFit="1" customWidth="1"/>
    <col min="4" max="7" width="14.28515625" bestFit="1" customWidth="1"/>
    <col min="8" max="8" width="16.85546875" bestFit="1" customWidth="1"/>
    <col min="9" max="9" width="20.85546875" bestFit="1" customWidth="1"/>
    <col min="10" max="10" width="1.42578125" customWidth="1"/>
    <col min="11" max="12" width="15.28515625" customWidth="1"/>
  </cols>
  <sheetData>
    <row r="1" spans="1:11" ht="15.75" x14ac:dyDescent="0.25">
      <c r="A1" s="54">
        <v>2013</v>
      </c>
    </row>
    <row r="2" spans="1:11" x14ac:dyDescent="0.25">
      <c r="A2" s="55" t="s">
        <v>80</v>
      </c>
    </row>
    <row r="3" spans="1:11" x14ac:dyDescent="0.25">
      <c r="A3" s="55" t="s">
        <v>72</v>
      </c>
    </row>
    <row r="5" spans="1:11" x14ac:dyDescent="0.25">
      <c r="B5" s="55"/>
      <c r="C5" s="4" t="s">
        <v>87</v>
      </c>
      <c r="D5" s="4" t="s">
        <v>88</v>
      </c>
      <c r="E5" s="4" t="s">
        <v>89</v>
      </c>
      <c r="F5" s="4" t="s">
        <v>90</v>
      </c>
      <c r="G5" s="4" t="s">
        <v>91</v>
      </c>
      <c r="H5" s="4" t="s">
        <v>92</v>
      </c>
      <c r="I5" s="70" t="s">
        <v>75</v>
      </c>
      <c r="J5" s="42"/>
      <c r="K5" s="56" t="s">
        <v>0</v>
      </c>
    </row>
    <row r="6" spans="1:11" x14ac:dyDescent="0.25">
      <c r="B6" s="3" t="s">
        <v>73</v>
      </c>
      <c r="C6" s="40">
        <v>2589808.6500000032</v>
      </c>
      <c r="D6" s="40">
        <v>3781470.82</v>
      </c>
      <c r="E6" s="40">
        <v>1386461.530000001</v>
      </c>
      <c r="F6" s="40">
        <v>874658.46000000008</v>
      </c>
      <c r="G6" s="40">
        <v>1060686.5000000012</v>
      </c>
      <c r="H6" s="40">
        <v>588694.46000000008</v>
      </c>
      <c r="I6" s="40">
        <v>315209.5</v>
      </c>
      <c r="J6" s="22"/>
      <c r="K6" s="21">
        <v>10596989.920000009</v>
      </c>
    </row>
    <row r="7" spans="1:11" x14ac:dyDescent="0.25">
      <c r="B7" s="3" t="s">
        <v>74</v>
      </c>
      <c r="C7" s="57"/>
      <c r="D7" s="57"/>
      <c r="E7" s="57"/>
      <c r="F7" s="57"/>
      <c r="G7" s="57"/>
      <c r="H7" s="57"/>
      <c r="I7" s="84">
        <v>1943985.4</v>
      </c>
      <c r="K7" s="61">
        <f>I7</f>
        <v>1943985.4</v>
      </c>
    </row>
    <row r="10" spans="1:11" ht="15.75" x14ac:dyDescent="0.25">
      <c r="A10" s="54">
        <v>2014</v>
      </c>
    </row>
    <row r="11" spans="1:11" x14ac:dyDescent="0.25">
      <c r="A11" s="39" t="s">
        <v>71</v>
      </c>
    </row>
    <row r="12" spans="1:11" x14ac:dyDescent="0.25">
      <c r="A12" s="39" t="s">
        <v>72</v>
      </c>
    </row>
    <row r="14" spans="1:11" x14ac:dyDescent="0.25">
      <c r="B14" s="55"/>
      <c r="C14" s="4" t="s">
        <v>87</v>
      </c>
      <c r="D14" s="4" t="s">
        <v>88</v>
      </c>
      <c r="E14" s="4" t="s">
        <v>89</v>
      </c>
      <c r="F14" s="4" t="s">
        <v>90</v>
      </c>
      <c r="G14" s="4" t="s">
        <v>91</v>
      </c>
      <c r="H14" s="4" t="s">
        <v>92</v>
      </c>
      <c r="I14" s="70" t="s">
        <v>75</v>
      </c>
      <c r="J14" s="56"/>
      <c r="K14" s="56" t="s">
        <v>0</v>
      </c>
    </row>
    <row r="15" spans="1:11" ht="15.75" thickBot="1" x14ac:dyDescent="0.3">
      <c r="B15" s="3" t="s">
        <v>73</v>
      </c>
      <c r="C15" s="58">
        <v>2795158.2599999979</v>
      </c>
      <c r="D15" s="58">
        <v>4150779.6799999974</v>
      </c>
      <c r="E15" s="58">
        <v>1490234.5599999998</v>
      </c>
      <c r="F15" s="58">
        <v>931732.43000000052</v>
      </c>
      <c r="G15" s="58">
        <v>1239857.1899999981</v>
      </c>
      <c r="H15" s="22">
        <v>611391.06999999995</v>
      </c>
      <c r="I15" s="59">
        <v>404389.91</v>
      </c>
      <c r="J15" s="60"/>
      <c r="K15" s="21">
        <v>11623543.099999992</v>
      </c>
    </row>
    <row r="16" spans="1:11" x14ac:dyDescent="0.25">
      <c r="B16" s="3" t="s">
        <v>74</v>
      </c>
      <c r="C16" s="57"/>
      <c r="D16" s="57"/>
      <c r="E16" s="57"/>
      <c r="F16" s="57"/>
      <c r="G16" s="57"/>
      <c r="H16" s="57"/>
      <c r="I16" s="84">
        <v>2483609.41</v>
      </c>
      <c r="K16" s="61">
        <f>I16</f>
        <v>2483609.41</v>
      </c>
    </row>
    <row r="19" spans="1:11" ht="15.75" x14ac:dyDescent="0.25">
      <c r="A19" s="54">
        <v>2015</v>
      </c>
      <c r="G19" s="86"/>
    </row>
    <row r="20" spans="1:11" x14ac:dyDescent="0.25">
      <c r="A20" s="39" t="s">
        <v>71</v>
      </c>
    </row>
    <row r="21" spans="1:11" x14ac:dyDescent="0.25">
      <c r="A21" s="39" t="s">
        <v>72</v>
      </c>
    </row>
    <row r="23" spans="1:11" x14ac:dyDescent="0.25">
      <c r="B23" s="55"/>
      <c r="C23" s="4" t="s">
        <v>87</v>
      </c>
      <c r="D23" s="4" t="s">
        <v>88</v>
      </c>
      <c r="E23" s="4" t="s">
        <v>89</v>
      </c>
      <c r="F23" s="4" t="s">
        <v>90</v>
      </c>
      <c r="G23" s="4" t="s">
        <v>91</v>
      </c>
      <c r="H23" s="4" t="s">
        <v>92</v>
      </c>
      <c r="I23" s="70" t="s">
        <v>75</v>
      </c>
      <c r="J23" s="56"/>
      <c r="K23" s="56" t="s">
        <v>0</v>
      </c>
    </row>
    <row r="24" spans="1:11" ht="15.75" thickBot="1" x14ac:dyDescent="0.3">
      <c r="B24" s="3" t="s">
        <v>73</v>
      </c>
      <c r="C24" s="58">
        <v>2839659.7199999988</v>
      </c>
      <c r="D24" s="58">
        <v>4394785.2899999991</v>
      </c>
      <c r="E24" s="58">
        <v>1586825.2500000005</v>
      </c>
      <c r="F24" s="58">
        <v>975850.29999999993</v>
      </c>
      <c r="G24" s="58">
        <v>1337455.0199999982</v>
      </c>
      <c r="H24" s="22">
        <v>647580.5</v>
      </c>
      <c r="I24" s="59">
        <v>416052.4</v>
      </c>
      <c r="J24" s="60"/>
      <c r="K24" s="21">
        <v>12198208.479999999</v>
      </c>
    </row>
    <row r="25" spans="1:11" x14ac:dyDescent="0.25">
      <c r="B25" s="3" t="s">
        <v>74</v>
      </c>
      <c r="C25" s="57"/>
      <c r="D25" s="57"/>
      <c r="E25" s="57"/>
      <c r="F25" s="57"/>
      <c r="G25" s="57"/>
      <c r="H25" s="57"/>
      <c r="I25" s="84">
        <v>3186369.26</v>
      </c>
      <c r="K25" s="61">
        <f>I25</f>
        <v>3186369.26</v>
      </c>
    </row>
    <row r="28" spans="1:11" ht="15.75" x14ac:dyDescent="0.25">
      <c r="A28" s="54">
        <v>2016</v>
      </c>
    </row>
    <row r="29" spans="1:11" x14ac:dyDescent="0.25">
      <c r="A29" s="39" t="s">
        <v>71</v>
      </c>
    </row>
    <row r="30" spans="1:11" x14ac:dyDescent="0.25">
      <c r="A30" s="39" t="s">
        <v>72</v>
      </c>
    </row>
    <row r="32" spans="1:11" x14ac:dyDescent="0.25">
      <c r="B32" s="55"/>
      <c r="C32" s="4" t="s">
        <v>87</v>
      </c>
      <c r="D32" s="4" t="s">
        <v>88</v>
      </c>
      <c r="E32" s="4" t="s">
        <v>89</v>
      </c>
      <c r="F32" s="4" t="s">
        <v>90</v>
      </c>
      <c r="G32" s="4" t="s">
        <v>91</v>
      </c>
      <c r="H32" s="4" t="s">
        <v>92</v>
      </c>
      <c r="I32" s="71" t="s">
        <v>75</v>
      </c>
      <c r="K32" s="56" t="s">
        <v>0</v>
      </c>
    </row>
    <row r="33" spans="2:11" x14ac:dyDescent="0.25">
      <c r="B33" s="3" t="s">
        <v>73</v>
      </c>
      <c r="C33" s="40">
        <v>2775831.3499999978</v>
      </c>
      <c r="D33" s="40">
        <v>4699837.0299999984</v>
      </c>
      <c r="E33" s="40">
        <v>1591847.4299999995</v>
      </c>
      <c r="F33" s="40">
        <v>1062935.7899999998</v>
      </c>
      <c r="G33" s="40">
        <v>1422629.2500000012</v>
      </c>
      <c r="H33" s="40">
        <v>677732.85000000021</v>
      </c>
      <c r="I33" s="40"/>
      <c r="K33" s="21">
        <v>12230813.699999997</v>
      </c>
    </row>
    <row r="34" spans="2:11" x14ac:dyDescent="0.25">
      <c r="B34" s="3" t="s">
        <v>74</v>
      </c>
      <c r="C34" s="57"/>
      <c r="D34" s="57"/>
      <c r="E34" s="57"/>
      <c r="F34" s="57"/>
      <c r="G34" s="57"/>
      <c r="H34" s="57"/>
      <c r="I34" s="84">
        <v>3700007.79</v>
      </c>
      <c r="K34" s="61">
        <f>I34</f>
        <v>3700007.79</v>
      </c>
    </row>
  </sheetData>
  <pageMargins left="0.25" right="0.25" top="0.75" bottom="0.75" header="0.3" footer="0.3"/>
  <pageSetup scale="83" fitToHeight="0" orientation="landscape" r:id="rId1"/>
  <headerFooter>
    <oddHeader>&amp;L&amp;A&amp;R&amp;"Times New Roman,Bold"&amp;12Attachment 6 to Response to PSC-4 Question No. 1 
Page &amp;P of &amp;N
Meiman</oddHeader>
    <oddFooter>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2013 Health summary</vt:lpstr>
      <vt:lpstr>2014 Health summary</vt:lpstr>
      <vt:lpstr>2015 Health summary</vt:lpstr>
      <vt:lpstr>2016 Health summary</vt:lpstr>
      <vt:lpstr>2013 to 2016 LTD Summary</vt:lpstr>
      <vt:lpstr>2013 to 2016 Life summary</vt:lpstr>
      <vt:lpstr>2013 to 2016 Match and RIA</vt:lpstr>
      <vt:lpstr>'2013 Health summary'!Print_Titles</vt:lpstr>
      <vt:lpstr>'2014 Health summary'!Print_Titles</vt:lpstr>
      <vt:lpstr>'2015 Health summary'!Print_Titles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2017-04-13T18:25:54Z</dcterms:created>
  <dcterms:modified xsi:type="dcterms:W3CDTF">2017-04-13T18:27:26Z</dcterms:modified>
</cp:coreProperties>
</file>