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ACM 3 (a)(b)" sheetId="1" r:id="rId1"/>
  </sheets>
  <definedNames>
    <definedName name="_xlnm.Print_Area" localSheetId="0">'ACM 3 (a)(b)'!$A$1:$F$11</definedName>
    <definedName name="_xlnm.Print_Titles" localSheetId="0">'ACM 3 (a)(b)'!$1:$4</definedName>
  </definedNames>
  <calcPr fullCalcOnLoad="1"/>
</workbook>
</file>

<file path=xl/sharedStrings.xml><?xml version="1.0" encoding="utf-8"?>
<sst xmlns="http://schemas.openxmlformats.org/spreadsheetml/2006/main" count="16" uniqueCount="12">
  <si>
    <t>Year</t>
  </si>
  <si>
    <t>Electric</t>
  </si>
  <si>
    <t>Gas</t>
  </si>
  <si>
    <t>Type Customer</t>
  </si>
  <si>
    <t>(a)</t>
  </si>
  <si>
    <t>(b)</t>
  </si>
  <si>
    <t>kWh Residential Sales</t>
  </si>
  <si>
    <t>Average Annual Use kWh Per Residential Customer Accounts Receiving 3rd Party Assistance</t>
  </si>
  <si>
    <t>Ccf Residential Sales</t>
  </si>
  <si>
    <t>Average Annual Use Ccf Per Residential Customer Accounts Receiving 3rd Party Assistance</t>
  </si>
  <si>
    <t>Average Number of Residential Customer Accounts Receiving 3rd Party Assistance</t>
  </si>
  <si>
    <t>Average Number of Residential Customer Accounts  Receiving 3rd Party Assistance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</si>
</sst>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#,##0;\-#,##0;#,##0;@"/>
    <numFmt numFmtId="168" formatCode="#,##0.00;\-#,##0.00;#,##0.00;@"/>
    <numFmt numFmtId="169" formatCode="#,##0.0;\-#,##0.0;#,##0.0;@"/>
    <numFmt numFmtId="170" formatCode="_(* #,##0.0_);_(* \(#,##0.0\);_(* &quot;-&quot;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u val="singleAccounting"/>
      <sz val="12"/>
      <color indexed="8"/>
      <name val="Times New Roman"/>
      <family val="1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u val="singleAccounting"/>
      <sz val="12"/>
      <color theme="1"/>
      <name val="Times New Roman"/>
      <family val="1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Fill="1" applyAlignment="1">
      <alignment/>
    </xf>
    <xf numFmtId="43" fontId="42" fillId="0" borderId="0" xfId="42" applyFont="1" applyFill="1" applyAlignment="1">
      <alignment/>
    </xf>
    <xf numFmtId="43" fontId="42" fillId="0" borderId="0" xfId="42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43" fontId="42" fillId="0" borderId="0" xfId="42" applyFont="1" applyFill="1" applyAlignment="1">
      <alignment horizontal="center" wrapText="1"/>
    </xf>
    <xf numFmtId="164" fontId="41" fillId="0" borderId="0" xfId="42" applyNumberFormat="1" applyFont="1" applyFill="1" applyAlignment="1">
      <alignment/>
    </xf>
    <xf numFmtId="165" fontId="41" fillId="0" borderId="0" xfId="42" applyNumberFormat="1" applyFont="1" applyFill="1" applyAlignment="1">
      <alignment/>
    </xf>
    <xf numFmtId="167" fontId="43" fillId="33" borderId="0" xfId="0" applyNumberFormat="1" applyFont="1" applyFill="1" applyBorder="1" applyAlignment="1">
      <alignment horizontal="right" vertical="center" wrapText="1"/>
    </xf>
    <xf numFmtId="164" fontId="41" fillId="0" borderId="0" xfId="42" applyNumberFormat="1" applyFont="1" applyFill="1" applyBorder="1" applyAlignment="1">
      <alignment/>
    </xf>
    <xf numFmtId="165" fontId="41" fillId="0" borderId="0" xfId="42" applyNumberFormat="1" applyFont="1" applyFill="1" applyAlignment="1">
      <alignment horizontal="center"/>
    </xf>
    <xf numFmtId="165" fontId="41" fillId="0" borderId="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8"/>
  <sheetViews>
    <sheetView showGridLines="0" tabSelected="1" zoomScalePageLayoutView="0" workbookViewId="0" topLeftCell="A1">
      <selection activeCell="G13" sqref="G13"/>
    </sheetView>
  </sheetViews>
  <sheetFormatPr defaultColWidth="9.140625" defaultRowHeight="15"/>
  <cols>
    <col min="1" max="1" width="3.57421875" style="1" bestFit="1" customWidth="1"/>
    <col min="2" max="2" width="9.140625" style="4" customWidth="1"/>
    <col min="3" max="3" width="9.7109375" style="4" customWidth="1"/>
    <col min="4" max="4" width="19.57421875" style="1" customWidth="1"/>
    <col min="5" max="5" width="15.8515625" style="1" customWidth="1"/>
    <col min="6" max="6" width="21.421875" style="1" customWidth="1"/>
    <col min="7" max="10" width="9.140625" style="1" customWidth="1"/>
    <col min="11" max="11" width="14.00390625" style="1" bestFit="1" customWidth="1"/>
    <col min="12" max="12" width="10.421875" style="1" bestFit="1" customWidth="1"/>
    <col min="13" max="16384" width="9.140625" style="1" customWidth="1"/>
  </cols>
  <sheetData>
    <row r="3" spans="2:11" ht="90">
      <c r="B3" s="3" t="s">
        <v>0</v>
      </c>
      <c r="C3" s="5" t="s">
        <v>3</v>
      </c>
      <c r="D3" s="5" t="s">
        <v>10</v>
      </c>
      <c r="E3" s="5" t="s">
        <v>6</v>
      </c>
      <c r="F3" s="5" t="s">
        <v>7</v>
      </c>
      <c r="G3" s="2"/>
      <c r="H3" s="2"/>
      <c r="I3" s="2"/>
      <c r="J3" s="2"/>
      <c r="K3" s="2"/>
    </row>
    <row r="4" spans="1:12" ht="15.75">
      <c r="A4" s="1" t="s">
        <v>4</v>
      </c>
      <c r="B4" s="4">
        <v>2016</v>
      </c>
      <c r="C4" s="4" t="s">
        <v>1</v>
      </c>
      <c r="D4" s="10">
        <v>14748</v>
      </c>
      <c r="E4" s="10">
        <v>172344384</v>
      </c>
      <c r="F4" s="11">
        <f>+E4/D4</f>
        <v>11685.949552481692</v>
      </c>
      <c r="G4" s="7"/>
      <c r="H4" s="7"/>
      <c r="I4" s="7"/>
      <c r="J4" s="10"/>
      <c r="K4" s="10"/>
      <c r="L4" s="9"/>
    </row>
    <row r="5" spans="2:12" ht="15.75">
      <c r="B5" s="4">
        <v>2015</v>
      </c>
      <c r="C5" s="4" t="s">
        <v>1</v>
      </c>
      <c r="D5" s="10">
        <v>15806</v>
      </c>
      <c r="E5" s="10">
        <v>185863465</v>
      </c>
      <c r="F5" s="11">
        <f>+E5/D5</f>
        <v>11759.04498291788</v>
      </c>
      <c r="G5" s="7"/>
      <c r="H5" s="6"/>
      <c r="I5" s="6"/>
      <c r="J5" s="10"/>
      <c r="K5" s="10"/>
      <c r="L5" s="9"/>
    </row>
    <row r="6" spans="4:9" ht="15.75">
      <c r="D6" s="8"/>
      <c r="E6" s="8"/>
      <c r="F6" s="6"/>
      <c r="G6" s="7"/>
      <c r="H6" s="7"/>
      <c r="I6" s="7"/>
    </row>
    <row r="7" spans="2:9" ht="90">
      <c r="B7" s="3" t="s">
        <v>0</v>
      </c>
      <c r="C7" s="5" t="s">
        <v>3</v>
      </c>
      <c r="D7" s="5" t="s">
        <v>11</v>
      </c>
      <c r="E7" s="5" t="s">
        <v>8</v>
      </c>
      <c r="F7" s="5" t="s">
        <v>9</v>
      </c>
      <c r="G7" s="7"/>
      <c r="H7" s="7"/>
      <c r="I7" s="7"/>
    </row>
    <row r="8" spans="1:12" ht="15.75">
      <c r="A8" s="1" t="s">
        <v>5</v>
      </c>
      <c r="B8" s="4">
        <v>2016</v>
      </c>
      <c r="C8" s="4" t="s">
        <v>2</v>
      </c>
      <c r="D8" s="10">
        <v>11030.25</v>
      </c>
      <c r="E8" s="10">
        <v>7047520</v>
      </c>
      <c r="F8" s="11">
        <f>+E8/D8</f>
        <v>638.9265882459599</v>
      </c>
      <c r="G8" s="7"/>
      <c r="H8" s="7"/>
      <c r="I8" s="7"/>
      <c r="J8" s="10"/>
      <c r="K8" s="10"/>
      <c r="L8" s="9"/>
    </row>
    <row r="9" spans="2:12" ht="15.75">
      <c r="B9" s="4">
        <v>2015</v>
      </c>
      <c r="C9" s="4" t="s">
        <v>2</v>
      </c>
      <c r="D9" s="10">
        <v>12038.666666666666</v>
      </c>
      <c r="E9" s="10">
        <v>9098362</v>
      </c>
      <c r="F9" s="11">
        <f>+E9/D9</f>
        <v>755.7616015062576</v>
      </c>
      <c r="G9" s="7"/>
      <c r="H9" s="7"/>
      <c r="I9" s="7"/>
      <c r="J9" s="10"/>
      <c r="K9" s="10"/>
      <c r="L9" s="9"/>
    </row>
    <row r="10" spans="5:9" ht="15.75">
      <c r="E10" s="7"/>
      <c r="F10" s="7"/>
      <c r="G10" s="7"/>
      <c r="H10" s="7"/>
      <c r="I10" s="7"/>
    </row>
    <row r="11" spans="5:9" ht="15.75">
      <c r="E11" s="7"/>
      <c r="F11" s="7"/>
      <c r="G11" s="7"/>
      <c r="H11" s="7"/>
      <c r="I11" s="7"/>
    </row>
    <row r="12" spans="5:9" ht="15.75">
      <c r="E12" s="7"/>
      <c r="F12" s="7"/>
      <c r="G12" s="7"/>
      <c r="H12" s="7"/>
      <c r="I12" s="7"/>
    </row>
    <row r="13" spans="5:9" ht="15.75">
      <c r="E13" s="7"/>
      <c r="F13" s="7"/>
      <c r="G13" s="7"/>
      <c r="H13" s="7"/>
      <c r="I13" s="7"/>
    </row>
    <row r="14" spans="5:9" ht="15.75">
      <c r="E14" s="7"/>
      <c r="F14" s="7"/>
      <c r="G14" s="7"/>
      <c r="H14" s="7"/>
      <c r="I14" s="7"/>
    </row>
    <row r="15" spans="5:9" ht="15.75">
      <c r="E15" s="7"/>
      <c r="F15" s="7"/>
      <c r="G15" s="7"/>
      <c r="H15" s="7"/>
      <c r="I15" s="7"/>
    </row>
    <row r="16" spans="5:9" ht="15.75">
      <c r="E16" s="7"/>
      <c r="F16" s="7"/>
      <c r="G16" s="7"/>
      <c r="H16" s="7"/>
      <c r="I16" s="7"/>
    </row>
    <row r="17" spans="5:9" ht="15.75">
      <c r="E17" s="7"/>
      <c r="F17" s="7"/>
      <c r="G17" s="7"/>
      <c r="H17" s="7"/>
      <c r="I17" s="7"/>
    </row>
    <row r="18" spans="5:9" ht="15.75">
      <c r="E18" s="7"/>
      <c r="F18" s="7"/>
      <c r="G18" s="7"/>
      <c r="H18" s="7"/>
      <c r="I18" s="7"/>
    </row>
  </sheetData>
  <sheetProtection/>
  <printOptions horizontalCentered="1"/>
  <pageMargins left="0.7" right="0.7" top="0.75" bottom="0.75" header="0.3" footer="0.3"/>
  <pageSetup horizontalDpi="600" verticalDpi="600" orientation="portrait" r:id="rId1"/>
  <headerFooter>
    <oddHeader>&amp;R&amp;"Times New Roman,Bold"&amp;12Attachment to Response to LGE ACM-1 Question No. 3(a)(b)
Page &amp;P of  &amp;N
Malloy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2017-01-15T18:50:13Z</dcterms:created>
  <dcterms:modified xsi:type="dcterms:W3CDTF">2017-01-21T18:41:06Z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mpany">
    <vt:lpwstr>;#LGE;#</vt:lpwstr>
  </property>
  <property fmtid="{D5CDD505-2E9C-101B-9397-08002B2CF9AE}" pid="3" name="Year">
    <vt:lpwstr>2016</vt:lpwstr>
  </property>
  <property fmtid="{D5CDD505-2E9C-101B-9397-08002B2CF9AE}" pid="4" name="Filed Documents">
    <vt:lpwstr/>
  </property>
  <property fmtid="{D5CDD505-2E9C-101B-9397-08002B2CF9AE}" pid="5" name="Rate Case Type">
    <vt:lpwstr>Kentucky</vt:lpwstr>
  </property>
  <property fmtid="{D5CDD505-2E9C-101B-9397-08002B2CF9AE}" pid="6" name="Witness Testimony">
    <vt:lpwstr/>
  </property>
  <property fmtid="{D5CDD505-2E9C-101B-9397-08002B2CF9AE}" pid="7" name="Round">
    <vt:lpwstr>DR1 Attachments</vt:lpwstr>
  </property>
  <property fmtid="{D5CDD505-2E9C-101B-9397-08002B2CF9AE}" pid="8" name="Status (Internal Use Only)">
    <vt:lpwstr/>
  </property>
  <property fmtid="{D5CDD505-2E9C-101B-9397-08002B2CF9AE}" pid="9" name="Intervemprs">
    <vt:lpwstr>Association of Community Ministries - ACM</vt:lpwstr>
  </property>
  <property fmtid="{D5CDD505-2E9C-101B-9397-08002B2CF9AE}" pid="10" name="Document Type">
    <vt:lpwstr>Data Requests</vt:lpwstr>
  </property>
  <property fmtid="{D5CDD505-2E9C-101B-9397-08002B2CF9AE}" pid="11" name="Filing Requirement">
    <vt:lpwstr/>
  </property>
  <property fmtid="{D5CDD505-2E9C-101B-9397-08002B2CF9AE}" pid="12" name="Data Request Question No.">
    <vt:lpwstr>003</vt:lpwstr>
  </property>
  <property fmtid="{D5CDD505-2E9C-101B-9397-08002B2CF9AE}" pid="13" name="Document Date">
    <vt:lpwstr/>
  </property>
</Properties>
</file>