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CM 2 (a)(b)" sheetId="1" r:id="rId1"/>
  </sheets>
  <externalReferences>
    <externalReference r:id="rId4"/>
  </externalReferences>
  <definedNames>
    <definedName name="_xlnm.Print_Area" localSheetId="0">'ACM 2 (a)(b)'!$A$1:$F$12</definedName>
    <definedName name="_xlnm.Print_Titles" localSheetId="0">'ACM 2 (a)(b)'!$1:$4</definedName>
  </definedNames>
  <calcPr fullCalcOnLoad="1"/>
</workbook>
</file>

<file path=xl/sharedStrings.xml><?xml version="1.0" encoding="utf-8"?>
<sst xmlns="http://schemas.openxmlformats.org/spreadsheetml/2006/main" count="16" uniqueCount="11">
  <si>
    <t>Year</t>
  </si>
  <si>
    <t>Electric</t>
  </si>
  <si>
    <t>Gas</t>
  </si>
  <si>
    <t>Type Customer</t>
  </si>
  <si>
    <t>(a)</t>
  </si>
  <si>
    <t>(b)</t>
  </si>
  <si>
    <t>Total kWh Residential Sales</t>
  </si>
  <si>
    <t>Average Annual Use Kwh Per Customer</t>
  </si>
  <si>
    <t>Average Number of Residential Customers</t>
  </si>
  <si>
    <t>Total Ccf Residential Sales</t>
  </si>
  <si>
    <t>Average Annual Use Ccf Per Customer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</si>
</sst>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Accounting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43" fontId="37" fillId="0" borderId="0" xfId="42" applyFont="1" applyFill="1" applyAlignment="1">
      <alignment/>
    </xf>
    <xf numFmtId="43" fontId="37" fillId="0" borderId="0" xfId="42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43" fontId="37" fillId="0" borderId="0" xfId="42" applyFont="1" applyFill="1" applyAlignment="1">
      <alignment horizontal="center" wrapText="1"/>
    </xf>
    <xf numFmtId="164" fontId="36" fillId="0" borderId="0" xfId="42" applyNumberFormat="1" applyFont="1" applyFill="1" applyAlignment="1">
      <alignment/>
    </xf>
    <xf numFmtId="165" fontId="36" fillId="0" borderId="0" xfId="42" applyNumberFormat="1" applyFont="1" applyFill="1" applyAlignment="1">
      <alignment/>
    </xf>
    <xf numFmtId="166" fontId="36" fillId="0" borderId="0" xfId="42" applyNumberFormat="1" applyFont="1" applyFill="1" applyAlignment="1">
      <alignment/>
    </xf>
    <xf numFmtId="165" fontId="36" fillId="0" borderId="0" xfId="42" applyNumberFormat="1" applyFont="1" applyFill="1" applyAlignment="1">
      <alignment horizontal="center"/>
    </xf>
    <xf numFmtId="0" fontId="36" fillId="0" borderId="0" xfId="0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mmings\2016%20Rate%20Case\2016%20Data%20Request\1st%20Int%20-%20PSC%202\ACM%20-%20LG&amp;E\Support\2016%20ACM%20DR1%20LGE%20Attach%20Q02(a)(b)%20-%20Average%20Annual%20Usage%20SUP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M 2 (a)(b)"/>
      <sheetName val="Elec"/>
      <sheetName val="Gas"/>
      <sheetName val="OLD ACM 2 (a)(b)"/>
      <sheetName val="sup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3.57421875" style="1" bestFit="1" customWidth="1"/>
    <col min="2" max="2" width="9.140625" style="4" customWidth="1"/>
    <col min="3" max="3" width="9.7109375" style="4" customWidth="1"/>
    <col min="4" max="4" width="19.57421875" style="1" customWidth="1"/>
    <col min="5" max="5" width="15.8515625" style="1" customWidth="1"/>
    <col min="6" max="6" width="21.421875" style="1" customWidth="1"/>
    <col min="7" max="7" width="9.140625" style="1" customWidth="1"/>
    <col min="8" max="8" width="9.8515625" style="1" bestFit="1" customWidth="1"/>
    <col min="9" max="16384" width="9.140625" style="1" customWidth="1"/>
  </cols>
  <sheetData>
    <row r="3" spans="2:10" ht="54">
      <c r="B3" s="3" t="s">
        <v>0</v>
      </c>
      <c r="C3" s="5" t="s">
        <v>3</v>
      </c>
      <c r="D3" s="5" t="s">
        <v>8</v>
      </c>
      <c r="E3" s="5" t="s">
        <v>6</v>
      </c>
      <c r="F3" s="5" t="s">
        <v>7</v>
      </c>
      <c r="G3" s="2"/>
      <c r="H3" s="2"/>
      <c r="I3" s="2"/>
      <c r="J3" s="2"/>
    </row>
    <row r="4" spans="1:8" ht="15.75">
      <c r="A4" s="1" t="s">
        <v>4</v>
      </c>
      <c r="B4" s="4">
        <v>2016</v>
      </c>
      <c r="C4" s="4" t="s">
        <v>1</v>
      </c>
      <c r="D4" s="9">
        <v>361532</v>
      </c>
      <c r="E4" s="9">
        <v>4184583176</v>
      </c>
      <c r="F4" s="7">
        <f>+E4/D4</f>
        <v>11574.585862385626</v>
      </c>
      <c r="G4" s="7"/>
      <c r="H4" s="7"/>
    </row>
    <row r="5" spans="2:8" ht="15.75">
      <c r="B5" s="4">
        <v>2015</v>
      </c>
      <c r="C5" s="4" t="s">
        <v>1</v>
      </c>
      <c r="D5" s="7">
        <v>360603</v>
      </c>
      <c r="E5" s="7">
        <v>4119388601</v>
      </c>
      <c r="F5" s="7">
        <f>+E5/D5</f>
        <v>11423.61156451832</v>
      </c>
      <c r="G5" s="7"/>
      <c r="H5" s="7"/>
    </row>
    <row r="6" spans="4:8" ht="15.75">
      <c r="D6" s="7"/>
      <c r="E6" s="7"/>
      <c r="F6" s="6"/>
      <c r="G6" s="7"/>
      <c r="H6" s="7"/>
    </row>
    <row r="7" spans="2:8" ht="54">
      <c r="B7" s="3" t="s">
        <v>0</v>
      </c>
      <c r="C7" s="5" t="s">
        <v>3</v>
      </c>
      <c r="D7" s="5" t="s">
        <v>8</v>
      </c>
      <c r="E7" s="5" t="s">
        <v>9</v>
      </c>
      <c r="F7" s="5" t="s">
        <v>10</v>
      </c>
      <c r="G7" s="7"/>
      <c r="H7" s="7"/>
    </row>
    <row r="8" spans="1:8" ht="15.75">
      <c r="A8" s="1" t="s">
        <v>5</v>
      </c>
      <c r="B8" s="4">
        <v>2016</v>
      </c>
      <c r="C8" s="4" t="s">
        <v>2</v>
      </c>
      <c r="D8" s="9">
        <v>295115</v>
      </c>
      <c r="E8" s="9">
        <v>172952171</v>
      </c>
      <c r="F8" s="7">
        <f>+E8/D8</f>
        <v>586.0500855598665</v>
      </c>
      <c r="G8" s="7"/>
      <c r="H8" s="8"/>
    </row>
    <row r="9" spans="2:8" ht="15.75">
      <c r="B9" s="4">
        <v>2015</v>
      </c>
      <c r="C9" s="4" t="s">
        <v>2</v>
      </c>
      <c r="D9" s="7">
        <v>292774</v>
      </c>
      <c r="E9" s="7">
        <v>195698934</v>
      </c>
      <c r="F9" s="7">
        <f>+E9/D9</f>
        <v>668.4300313552433</v>
      </c>
      <c r="G9" s="7"/>
      <c r="H9" s="8"/>
    </row>
    <row r="10" spans="5:8" ht="15.75">
      <c r="E10" s="7"/>
      <c r="F10" s="7"/>
      <c r="G10" s="7"/>
      <c r="H10" s="7"/>
    </row>
    <row r="11" spans="5:8" ht="15.75">
      <c r="E11" s="7"/>
      <c r="F11" s="7"/>
      <c r="G11" s="7"/>
      <c r="H11" s="7"/>
    </row>
    <row r="12" spans="1:8" ht="15.75">
      <c r="A12" s="10"/>
      <c r="E12" s="7"/>
      <c r="F12" s="7"/>
      <c r="G12" s="7"/>
      <c r="H12" s="7"/>
    </row>
    <row r="13" spans="5:8" ht="15.75">
      <c r="E13" s="7"/>
      <c r="F13" s="7"/>
      <c r="G13" s="7"/>
      <c r="H13" s="7"/>
    </row>
    <row r="14" spans="5:8" ht="15.75">
      <c r="E14" s="7"/>
      <c r="F14" s="7"/>
      <c r="G14" s="7"/>
      <c r="H14" s="7"/>
    </row>
    <row r="15" spans="5:8" ht="15.75">
      <c r="E15" s="7"/>
      <c r="F15" s="7"/>
      <c r="G15" s="7"/>
      <c r="H15" s="7"/>
    </row>
    <row r="16" spans="5:8" ht="15.75">
      <c r="E16" s="7"/>
      <c r="F16" s="7"/>
      <c r="G16" s="7"/>
      <c r="H16" s="7"/>
    </row>
    <row r="17" spans="5:8" ht="15.75">
      <c r="E17" s="7"/>
      <c r="F17" s="7"/>
      <c r="G17" s="7"/>
      <c r="H17" s="7"/>
    </row>
    <row r="18" spans="5:8" ht="15.75">
      <c r="E18" s="7"/>
      <c r="F18" s="7"/>
      <c r="G18" s="7"/>
      <c r="H18" s="7"/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&amp;R&amp;"Times New Roman,Bold"&amp;12Attachment to Response to LGE ACM-1 Question No. 2(a)(b)
Page &amp;P of  &amp;N
Malloy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2017-01-15T18:49:10Z</dcterms:created>
  <dcterms:modified xsi:type="dcterms:W3CDTF">2017-01-19T00:09:24Z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;#LGE;#</vt:lpwstr>
  </property>
  <property fmtid="{D5CDD505-2E9C-101B-9397-08002B2CF9AE}" pid="3" name="Year">
    <vt:lpwstr>2016</vt:lpwstr>
  </property>
  <property fmtid="{D5CDD505-2E9C-101B-9397-08002B2CF9AE}" pid="4" name="Filed Documents">
    <vt:lpwstr/>
  </property>
  <property fmtid="{D5CDD505-2E9C-101B-9397-08002B2CF9AE}" pid="5" name="Rate Case Type">
    <vt:lpwstr>Kentucky</vt:lpwstr>
  </property>
  <property fmtid="{D5CDD505-2E9C-101B-9397-08002B2CF9AE}" pid="6" name="Witness Testimony">
    <vt:lpwstr/>
  </property>
  <property fmtid="{D5CDD505-2E9C-101B-9397-08002B2CF9AE}" pid="7" name="Round">
    <vt:lpwstr>DR1 Attachments</vt:lpwstr>
  </property>
  <property fmtid="{D5CDD505-2E9C-101B-9397-08002B2CF9AE}" pid="8" name="Status (Internal Use Only)">
    <vt:lpwstr/>
  </property>
  <property fmtid="{D5CDD505-2E9C-101B-9397-08002B2CF9AE}" pid="9" name="Intervemprs">
    <vt:lpwstr>Association of Community Ministries - ACM</vt:lpwstr>
  </property>
  <property fmtid="{D5CDD505-2E9C-101B-9397-08002B2CF9AE}" pid="10" name="Document Type">
    <vt:lpwstr>Data Requests</vt:lpwstr>
  </property>
  <property fmtid="{D5CDD505-2E9C-101B-9397-08002B2CF9AE}" pid="11" name="Filing Requirement">
    <vt:lpwstr/>
  </property>
  <property fmtid="{D5CDD505-2E9C-101B-9397-08002B2CF9AE}" pid="12" name="Data Request Question No.">
    <vt:lpwstr>002</vt:lpwstr>
  </property>
</Properties>
</file>