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280" windowHeight="7815"/>
  </bookViews>
  <sheets>
    <sheet name="AG-1-25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D5" i="1"/>
  <c r="D4" i="1"/>
  <c r="D3" i="1"/>
  <c r="D16" i="1"/>
  <c r="D15" i="1"/>
  <c r="D14" i="1"/>
  <c r="D13" i="1"/>
  <c r="D12" i="1"/>
  <c r="D17" i="1" s="1"/>
  <c r="D8" i="1" l="1"/>
</calcChain>
</file>

<file path=xl/sharedStrings.xml><?xml version="1.0" encoding="utf-8"?>
<sst xmlns="http://schemas.openxmlformats.org/spreadsheetml/2006/main" count="12" uniqueCount="7">
  <si>
    <t>Sales to Ultimate Consumers</t>
  </si>
  <si>
    <t>Net Write Offs</t>
  </si>
  <si>
    <t>KU</t>
  </si>
  <si>
    <t>Net Write Offs as % of Sales to Ultimate Consumers (C/B)</t>
  </si>
  <si>
    <t>LGE</t>
  </si>
  <si>
    <t>Uncollectible Accounts Expense Factor (5-Year Average)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</si>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</sst>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6" formatCode="0.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0" fontId="0" fillId="0" borderId="0" xfId="2" applyNumberFormat="1" applyFont="1"/>
    <xf numFmtId="164" fontId="0" fillId="0" borderId="0" xfId="1" applyNumberFormat="1" applyFont="1"/>
    <xf numFmtId="166" fontId="0" fillId="0" borderId="0" xfId="2" applyNumberFormat="1" applyFont="1"/>
    <xf numFmtId="166" fontId="0" fillId="0" borderId="1" xfId="2" applyNumberFormat="1" applyFont="1" applyBorder="1"/>
    <xf numFmtId="0" fontId="0" fillId="0" borderId="1" xfId="0" applyBorder="1"/>
    <xf numFmtId="0" fontId="0" fillId="2" borderId="2" xfId="0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C21" sqref="C21"/>
    </sheetView>
  </sheetViews>
  <sheetFormatPr defaultRowHeight="15" x14ac:dyDescent="0.25"/>
  <cols>
    <col min="2" max="2" width="24.85546875" customWidth="1"/>
    <col min="3" max="3" width="16.42578125" customWidth="1"/>
    <col min="4" max="4" width="52.140625" customWidth="1"/>
  </cols>
  <sheetData>
    <row r="1" spans="1:4" x14ac:dyDescent="0.25">
      <c r="A1" s="6" t="s">
        <v>2</v>
      </c>
      <c r="B1" s="6"/>
      <c r="C1" s="6"/>
      <c r="D1" s="6"/>
    </row>
    <row r="2" spans="1:4" x14ac:dyDescent="0.25">
      <c r="A2" t="s">
        <v>6</v>
      </c>
      <c r="B2" t="s">
        <v>0</v>
      </c>
      <c r="C2" t="s">
        <v>1</v>
      </c>
      <c r="D2" t="s">
        <v>3</v>
      </c>
    </row>
    <row r="3" spans="1:4" x14ac:dyDescent="0.25">
      <c r="A3">
        <v>2011</v>
      </c>
      <c r="B3" s="2">
        <v>1380638258</v>
      </c>
      <c r="C3" s="2">
        <v>5923147</v>
      </c>
      <c r="D3" s="1">
        <f t="shared" ref="D3:D7" si="0">ROUND(C3/B3,4)</f>
        <v>4.3E-3</v>
      </c>
    </row>
    <row r="4" spans="1:4" x14ac:dyDescent="0.25">
      <c r="A4">
        <v>2012</v>
      </c>
      <c r="B4" s="2">
        <v>1379454638</v>
      </c>
      <c r="C4" s="2">
        <v>3942528</v>
      </c>
      <c r="D4" s="1">
        <f t="shared" si="0"/>
        <v>2.8999999999999998E-3</v>
      </c>
    </row>
    <row r="5" spans="1:4" x14ac:dyDescent="0.25">
      <c r="A5">
        <v>2013</v>
      </c>
      <c r="B5" s="2">
        <v>1489643183</v>
      </c>
      <c r="C5" s="2">
        <v>3477109</v>
      </c>
      <c r="D5" s="1">
        <f t="shared" si="0"/>
        <v>2.3E-3</v>
      </c>
    </row>
    <row r="6" spans="1:4" x14ac:dyDescent="0.25">
      <c r="A6">
        <v>2014</v>
      </c>
      <c r="B6" s="2">
        <v>1591706493</v>
      </c>
      <c r="C6" s="2">
        <v>7676254</v>
      </c>
      <c r="D6" s="1">
        <f t="shared" si="0"/>
        <v>4.7999999999999996E-3</v>
      </c>
    </row>
    <row r="7" spans="1:4" x14ac:dyDescent="0.25">
      <c r="A7">
        <v>2015</v>
      </c>
      <c r="B7" s="2">
        <v>1557585371</v>
      </c>
      <c r="C7" s="2">
        <v>5110346</v>
      </c>
      <c r="D7" s="1">
        <f t="shared" si="0"/>
        <v>3.3E-3</v>
      </c>
    </row>
    <row r="8" spans="1:4" ht="15.75" thickBot="1" x14ac:dyDescent="0.3">
      <c r="A8" s="5" t="s">
        <v>5</v>
      </c>
      <c r="B8" s="5"/>
      <c r="C8" s="5"/>
      <c r="D8" s="4">
        <f>ROUND(AVERAGE(D3:D7), 5)</f>
        <v>3.5200000000000001E-3</v>
      </c>
    </row>
    <row r="9" spans="1:4" ht="15.75" thickTop="1" x14ac:dyDescent="0.25">
      <c r="D9" s="3"/>
    </row>
    <row r="10" spans="1:4" x14ac:dyDescent="0.25">
      <c r="A10" s="6" t="s">
        <v>4</v>
      </c>
      <c r="B10" s="6"/>
      <c r="C10" s="6"/>
      <c r="D10" s="6"/>
    </row>
    <row r="11" spans="1:4" x14ac:dyDescent="0.25">
      <c r="A11" t="s">
        <v>6</v>
      </c>
      <c r="B11" t="s">
        <v>0</v>
      </c>
      <c r="C11" t="s">
        <v>1</v>
      </c>
      <c r="D11" t="s">
        <v>3</v>
      </c>
    </row>
    <row r="12" spans="1:4" x14ac:dyDescent="0.25">
      <c r="A12">
        <v>2011</v>
      </c>
      <c r="B12" s="2">
        <v>1188620830</v>
      </c>
      <c r="C12" s="2">
        <v>4355141</v>
      </c>
      <c r="D12" s="1">
        <f>ROUND(C12/B12,4)</f>
        <v>3.7000000000000002E-3</v>
      </c>
    </row>
    <row r="13" spans="1:4" x14ac:dyDescent="0.25">
      <c r="A13">
        <v>2012</v>
      </c>
      <c r="B13" s="2">
        <v>1195803393</v>
      </c>
      <c r="C13" s="2">
        <v>1749753</v>
      </c>
      <c r="D13" s="1">
        <f t="shared" ref="D13:D16" si="1">ROUND(C13/B13,4)</f>
        <v>1.5E-3</v>
      </c>
    </row>
    <row r="14" spans="1:4" x14ac:dyDescent="0.25">
      <c r="A14">
        <v>2013</v>
      </c>
      <c r="B14" s="2">
        <v>1312698196</v>
      </c>
      <c r="C14" s="2">
        <v>1766183</v>
      </c>
      <c r="D14" s="1">
        <f t="shared" si="1"/>
        <v>1.2999999999999999E-3</v>
      </c>
    </row>
    <row r="15" spans="1:4" x14ac:dyDescent="0.25">
      <c r="A15">
        <v>2014</v>
      </c>
      <c r="B15" s="2">
        <v>1387772813</v>
      </c>
      <c r="C15" s="2">
        <v>4255057</v>
      </c>
      <c r="D15" s="1">
        <f t="shared" si="1"/>
        <v>3.0999999999999999E-3</v>
      </c>
    </row>
    <row r="16" spans="1:4" x14ac:dyDescent="0.25">
      <c r="A16">
        <v>2015</v>
      </c>
      <c r="B16" s="2">
        <v>1381030448</v>
      </c>
      <c r="C16" s="2">
        <v>2329232</v>
      </c>
      <c r="D16" s="1">
        <f t="shared" si="1"/>
        <v>1.6999999999999999E-3</v>
      </c>
    </row>
    <row r="17" spans="1:4" ht="15.75" thickBot="1" x14ac:dyDescent="0.3">
      <c r="A17" s="5" t="s">
        <v>5</v>
      </c>
      <c r="B17" s="5"/>
      <c r="C17" s="5"/>
      <c r="D17" s="4">
        <f>ROUND(AVERAGE(D12:D16), 5)</f>
        <v>2.2599999999999999E-3</v>
      </c>
    </row>
    <row r="18" spans="1:4" ht="15.75" thickTop="1" x14ac:dyDescent="0.25"/>
  </sheetData>
  <mergeCells count="2">
    <mergeCell ref="A10:D10"/>
    <mergeCell ref="A1:D1"/>
  </mergeCells>
  <pageMargins left="0.7" right="0.7" top="1.5" bottom="0.75" header="0.5" footer="0.3"/>
  <pageSetup scale="88" orientation="portrait" r:id="rId1"/>
  <headerFooter scaleWithDoc="0">
    <oddHeader>&amp;R&amp;"Times New Roman,Bold"&amp;12Attachment to Response to AG-1 Question No. 25(a)
Page 1 of 1
Garrett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025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Attorney General - AG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344C5CC-6F9A-4B04-A71A-D404CEAAE6D1}"/>
</file>

<file path=customXml/itemProps2.xml><?xml version="1.0" encoding="utf-8"?>
<ds:datastoreItem xmlns:ds="http://schemas.openxmlformats.org/officeDocument/2006/customXml" ds:itemID="{2C093B0F-1A40-43C5-8BBC-E61AE9040C0C}"/>
</file>

<file path=customXml/itemProps3.xml><?xml version="1.0" encoding="utf-8"?>
<ds:datastoreItem xmlns:ds="http://schemas.openxmlformats.org/officeDocument/2006/customXml" ds:itemID="{8A595D2F-086C-4F8D-B4B0-84E9409C74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AG-1-25a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2017-01-13T18:38:52Z</dcterms:created>
  <dcterms:modified xsi:type="dcterms:W3CDTF">2017-01-13T18:48:24Z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