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580" windowHeight="116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8" i="1"/>
  <c r="I2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" i="1"/>
  <c r="H28" i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F2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" i="1"/>
  <c r="B4" i="1"/>
  <c r="B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3" i="1"/>
</calcChain>
</file>

<file path=xl/sharedStrings.xml><?xml version="1.0" encoding="utf-8"?>
<sst xmlns="http://schemas.openxmlformats.org/spreadsheetml/2006/main" count="9" uniqueCount="9">
  <si>
    <t>Year</t>
  </si>
  <si>
    <t>Value</t>
  </si>
  <si>
    <t>Earnings</t>
  </si>
  <si>
    <t>Depreciation</t>
  </si>
  <si>
    <t>Income Tax</t>
  </si>
  <si>
    <t>Property Tax</t>
  </si>
  <si>
    <t>RR</t>
  </si>
  <si>
    <t>Discount</t>
  </si>
  <si>
    <t>Discounted 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</si>
</sst>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164" fontId="0" fillId="0" borderId="0" xfId="2" applyNumberFormat="1" applyFont="1"/>
    <xf numFmtId="0" fontId="0" fillId="0" borderId="0" xfId="0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29" sqref="J29"/>
    </sheetView>
  </sheetViews>
  <sheetFormatPr defaultRowHeight="15" x14ac:dyDescent="0.25"/>
  <cols>
    <col min="2" max="2" width="10.5703125" bestFit="1" customWidth="1"/>
    <col min="3" max="3" width="9.28515625" bestFit="1" customWidth="1"/>
    <col min="4" max="4" width="12.5703125" customWidth="1"/>
    <col min="5" max="7" width="9.28515625" bestFit="1" customWidth="1"/>
    <col min="9" max="9" width="11.85546875" customWidth="1"/>
    <col min="10" max="10" width="9.28515625" bestFit="1" customWidth="1"/>
  </cols>
  <sheetData>
    <row r="1" spans="1:9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>
        <v>1</v>
      </c>
      <c r="B2" s="1">
        <v>1000</v>
      </c>
      <c r="C2" s="1">
        <f>0.07291*B2</f>
        <v>72.91</v>
      </c>
      <c r="D2" s="1">
        <v>40</v>
      </c>
      <c r="E2" s="1">
        <f>(0.03469/0.07291)*C2</f>
        <v>34.69</v>
      </c>
      <c r="F2" s="1">
        <f>0.01824*B2</f>
        <v>18.239999999999998</v>
      </c>
      <c r="G2" s="1">
        <f>SUM(C2:F2)</f>
        <v>165.84</v>
      </c>
      <c r="H2">
        <v>1</v>
      </c>
      <c r="I2" s="1">
        <f>G2*H2</f>
        <v>165.84</v>
      </c>
    </row>
    <row r="3" spans="1:9" x14ac:dyDescent="0.25">
      <c r="A3">
        <v>2</v>
      </c>
      <c r="B3" s="1">
        <f>B2-40</f>
        <v>960</v>
      </c>
      <c r="C3" s="1">
        <f t="shared" ref="C3:C26" si="0">0.07291*B3</f>
        <v>69.993600000000001</v>
      </c>
      <c r="D3" s="1">
        <v>40</v>
      </c>
      <c r="E3" s="1">
        <f t="shared" ref="E3:E26" si="1">(0.03469/0.07291)*C3</f>
        <v>33.302399999999999</v>
      </c>
      <c r="F3" s="1">
        <f t="shared" ref="F3:F26" si="2">0.01824*B3</f>
        <v>17.510400000000001</v>
      </c>
      <c r="G3" s="1">
        <f t="shared" ref="G3:G26" si="3">SUM(C3:F3)</f>
        <v>160.8064</v>
      </c>
      <c r="H3">
        <f>(1-0.07291)*H2</f>
        <v>0.92708999999999997</v>
      </c>
      <c r="I3" s="1">
        <f t="shared" ref="I3:I26" si="4">G3*H3</f>
        <v>149.08200537599998</v>
      </c>
    </row>
    <row r="4" spans="1:9" x14ac:dyDescent="0.25">
      <c r="A4">
        <v>3</v>
      </c>
      <c r="B4" s="1">
        <f t="shared" ref="B4:B26" si="5">B3-40</f>
        <v>920</v>
      </c>
      <c r="C4" s="1">
        <f t="shared" si="0"/>
        <v>67.077200000000005</v>
      </c>
      <c r="D4" s="1">
        <v>40</v>
      </c>
      <c r="E4" s="1">
        <f t="shared" si="1"/>
        <v>31.9148</v>
      </c>
      <c r="F4" s="1">
        <f t="shared" si="2"/>
        <v>16.780799999999999</v>
      </c>
      <c r="G4" s="1">
        <f t="shared" si="3"/>
        <v>155.77280000000002</v>
      </c>
      <c r="H4">
        <f t="shared" ref="H4:H26" si="6">(1-0.07291)*H3</f>
        <v>0.85949586809999989</v>
      </c>
      <c r="I4" s="1">
        <f t="shared" si="4"/>
        <v>133.88607796236766</v>
      </c>
    </row>
    <row r="5" spans="1:9" x14ac:dyDescent="0.25">
      <c r="A5">
        <v>4</v>
      </c>
      <c r="B5" s="1">
        <f t="shared" si="5"/>
        <v>880</v>
      </c>
      <c r="C5" s="1">
        <f t="shared" si="0"/>
        <v>64.160800000000009</v>
      </c>
      <c r="D5" s="1">
        <v>40</v>
      </c>
      <c r="E5" s="1">
        <f t="shared" si="1"/>
        <v>30.527200000000001</v>
      </c>
      <c r="F5" s="1">
        <f t="shared" si="2"/>
        <v>16.051199999999998</v>
      </c>
      <c r="G5" s="1">
        <f t="shared" si="3"/>
        <v>150.73920000000001</v>
      </c>
      <c r="H5">
        <f t="shared" si="6"/>
        <v>0.79683002435682893</v>
      </c>
      <c r="I5" s="1">
        <f t="shared" si="4"/>
        <v>120.11352040752891</v>
      </c>
    </row>
    <row r="6" spans="1:9" x14ac:dyDescent="0.25">
      <c r="A6">
        <v>5</v>
      </c>
      <c r="B6" s="1">
        <f t="shared" si="5"/>
        <v>840</v>
      </c>
      <c r="C6" s="1">
        <f t="shared" si="0"/>
        <v>61.244399999999999</v>
      </c>
      <c r="D6" s="1">
        <v>40</v>
      </c>
      <c r="E6" s="1">
        <f t="shared" si="1"/>
        <v>29.139599999999998</v>
      </c>
      <c r="F6" s="1">
        <f t="shared" si="2"/>
        <v>15.3216</v>
      </c>
      <c r="G6" s="1">
        <f t="shared" si="3"/>
        <v>145.70559999999998</v>
      </c>
      <c r="H6">
        <f t="shared" si="6"/>
        <v>0.7387331472809725</v>
      </c>
      <c r="I6" s="1">
        <f t="shared" si="4"/>
        <v>107.63755646446245</v>
      </c>
    </row>
    <row r="7" spans="1:9" x14ac:dyDescent="0.25">
      <c r="A7">
        <v>6</v>
      </c>
      <c r="B7" s="1">
        <f t="shared" si="5"/>
        <v>800</v>
      </c>
      <c r="C7" s="1">
        <f t="shared" si="0"/>
        <v>58.328000000000003</v>
      </c>
      <c r="D7" s="1">
        <v>40</v>
      </c>
      <c r="E7" s="1">
        <f t="shared" si="1"/>
        <v>27.751999999999999</v>
      </c>
      <c r="F7" s="1">
        <f t="shared" si="2"/>
        <v>14.591999999999999</v>
      </c>
      <c r="G7" s="1">
        <f t="shared" si="3"/>
        <v>140.672</v>
      </c>
      <c r="H7">
        <f t="shared" si="6"/>
        <v>0.68487211351271682</v>
      </c>
      <c r="I7" s="1">
        <f t="shared" si="4"/>
        <v>96.342329952060894</v>
      </c>
    </row>
    <row r="8" spans="1:9" x14ac:dyDescent="0.25">
      <c r="A8">
        <v>7</v>
      </c>
      <c r="B8" s="1">
        <f t="shared" si="5"/>
        <v>760</v>
      </c>
      <c r="C8" s="1">
        <f t="shared" si="0"/>
        <v>55.4116</v>
      </c>
      <c r="D8" s="1">
        <v>40</v>
      </c>
      <c r="E8" s="1">
        <f t="shared" si="1"/>
        <v>26.364399999999996</v>
      </c>
      <c r="F8" s="1">
        <f t="shared" si="2"/>
        <v>13.862399999999999</v>
      </c>
      <c r="G8" s="1">
        <f t="shared" si="3"/>
        <v>135.63839999999999</v>
      </c>
      <c r="H8">
        <f t="shared" si="6"/>
        <v>0.63493808771650462</v>
      </c>
      <c r="I8" s="1">
        <f t="shared" si="4"/>
        <v>86.121986316926339</v>
      </c>
    </row>
    <row r="9" spans="1:9" x14ac:dyDescent="0.25">
      <c r="A9">
        <v>8</v>
      </c>
      <c r="B9" s="1">
        <f t="shared" si="5"/>
        <v>720</v>
      </c>
      <c r="C9" s="1">
        <f t="shared" si="0"/>
        <v>52.495200000000004</v>
      </c>
      <c r="D9" s="1">
        <v>40</v>
      </c>
      <c r="E9" s="1">
        <f t="shared" si="1"/>
        <v>24.976800000000001</v>
      </c>
      <c r="F9" s="1">
        <f t="shared" si="2"/>
        <v>13.1328</v>
      </c>
      <c r="G9" s="1">
        <f t="shared" si="3"/>
        <v>130.60480000000001</v>
      </c>
      <c r="H9">
        <f t="shared" si="6"/>
        <v>0.58864475174109421</v>
      </c>
      <c r="I9" s="1">
        <f t="shared" si="4"/>
        <v>76.879830072195261</v>
      </c>
    </row>
    <row r="10" spans="1:9" x14ac:dyDescent="0.25">
      <c r="A10">
        <v>9</v>
      </c>
      <c r="B10" s="1">
        <f t="shared" si="5"/>
        <v>680</v>
      </c>
      <c r="C10" s="1">
        <f t="shared" si="0"/>
        <v>49.578800000000001</v>
      </c>
      <c r="D10" s="1">
        <v>40</v>
      </c>
      <c r="E10" s="1">
        <f t="shared" si="1"/>
        <v>23.589199999999998</v>
      </c>
      <c r="F10" s="1">
        <f t="shared" si="2"/>
        <v>12.4032</v>
      </c>
      <c r="G10" s="1">
        <f t="shared" si="3"/>
        <v>125.5712</v>
      </c>
      <c r="H10">
        <f t="shared" si="6"/>
        <v>0.54572666289165106</v>
      </c>
      <c r="I10" s="1">
        <f t="shared" si="4"/>
        <v>68.527551931300096</v>
      </c>
    </row>
    <row r="11" spans="1:9" x14ac:dyDescent="0.25">
      <c r="A11">
        <v>10</v>
      </c>
      <c r="B11" s="1">
        <f t="shared" si="5"/>
        <v>640</v>
      </c>
      <c r="C11" s="1">
        <f t="shared" si="0"/>
        <v>46.662400000000005</v>
      </c>
      <c r="D11" s="1">
        <v>40</v>
      </c>
      <c r="E11" s="1">
        <f t="shared" si="1"/>
        <v>22.201599999999999</v>
      </c>
      <c r="F11" s="1">
        <f t="shared" si="2"/>
        <v>11.6736</v>
      </c>
      <c r="G11" s="1">
        <f t="shared" si="3"/>
        <v>120.5376</v>
      </c>
      <c r="H11">
        <f t="shared" si="6"/>
        <v>0.50593773190022073</v>
      </c>
      <c r="I11" s="1">
        <f t="shared" si="4"/>
        <v>60.984519952696047</v>
      </c>
    </row>
    <row r="12" spans="1:9" x14ac:dyDescent="0.25">
      <c r="A12">
        <v>11</v>
      </c>
      <c r="B12" s="1">
        <f t="shared" si="5"/>
        <v>600</v>
      </c>
      <c r="C12" s="1">
        <f t="shared" si="0"/>
        <v>43.746000000000002</v>
      </c>
      <c r="D12" s="1">
        <v>40</v>
      </c>
      <c r="E12" s="1">
        <f t="shared" si="1"/>
        <v>20.814</v>
      </c>
      <c r="F12" s="1">
        <f t="shared" si="2"/>
        <v>10.943999999999999</v>
      </c>
      <c r="G12" s="1">
        <f t="shared" si="3"/>
        <v>115.504</v>
      </c>
      <c r="H12">
        <f t="shared" si="6"/>
        <v>0.4690498118673756</v>
      </c>
      <c r="I12" s="1">
        <f t="shared" si="4"/>
        <v>54.177129469929355</v>
      </c>
    </row>
    <row r="13" spans="1:9" x14ac:dyDescent="0.25">
      <c r="A13">
        <v>12</v>
      </c>
      <c r="B13" s="1">
        <f t="shared" si="5"/>
        <v>560</v>
      </c>
      <c r="C13" s="1">
        <f t="shared" si="0"/>
        <v>40.829599999999999</v>
      </c>
      <c r="D13" s="1">
        <v>40</v>
      </c>
      <c r="E13" s="1">
        <f t="shared" si="1"/>
        <v>19.426399999999997</v>
      </c>
      <c r="F13" s="1">
        <f t="shared" si="2"/>
        <v>10.214399999999999</v>
      </c>
      <c r="G13" s="1">
        <f t="shared" si="3"/>
        <v>110.4704</v>
      </c>
      <c r="H13">
        <f t="shared" si="6"/>
        <v>0.43485139008412521</v>
      </c>
      <c r="I13" s="1">
        <f t="shared" si="4"/>
        <v>48.038207003149346</v>
      </c>
    </row>
    <row r="14" spans="1:9" x14ac:dyDescent="0.25">
      <c r="A14">
        <v>13</v>
      </c>
      <c r="B14" s="1">
        <f t="shared" si="5"/>
        <v>520</v>
      </c>
      <c r="C14" s="1">
        <f t="shared" si="0"/>
        <v>37.913200000000003</v>
      </c>
      <c r="D14" s="1">
        <v>40</v>
      </c>
      <c r="E14" s="1">
        <f t="shared" si="1"/>
        <v>18.038799999999998</v>
      </c>
      <c r="F14" s="1">
        <f t="shared" si="2"/>
        <v>9.4847999999999999</v>
      </c>
      <c r="G14" s="1">
        <f t="shared" si="3"/>
        <v>105.43680000000001</v>
      </c>
      <c r="H14">
        <f t="shared" si="6"/>
        <v>0.4031463752330916</v>
      </c>
      <c r="I14" s="1">
        <f t="shared" si="4"/>
        <v>42.506463736176435</v>
      </c>
    </row>
    <row r="15" spans="1:9" x14ac:dyDescent="0.25">
      <c r="A15">
        <v>14</v>
      </c>
      <c r="B15" s="1">
        <f t="shared" si="5"/>
        <v>480</v>
      </c>
      <c r="C15" s="1">
        <f t="shared" si="0"/>
        <v>34.9968</v>
      </c>
      <c r="D15" s="1">
        <v>40</v>
      </c>
      <c r="E15" s="1">
        <f t="shared" si="1"/>
        <v>16.651199999999999</v>
      </c>
      <c r="F15" s="1">
        <f t="shared" si="2"/>
        <v>8.7552000000000003</v>
      </c>
      <c r="G15" s="1">
        <f t="shared" si="3"/>
        <v>100.40320000000001</v>
      </c>
      <c r="H15">
        <f t="shared" si="6"/>
        <v>0.37375297301484689</v>
      </c>
      <c r="I15" s="1">
        <f t="shared" si="4"/>
        <v>37.525994500204277</v>
      </c>
    </row>
    <row r="16" spans="1:9" x14ac:dyDescent="0.25">
      <c r="A16">
        <v>15</v>
      </c>
      <c r="B16" s="1">
        <f t="shared" si="5"/>
        <v>440</v>
      </c>
      <c r="C16" s="1">
        <f t="shared" si="0"/>
        <v>32.080400000000004</v>
      </c>
      <c r="D16" s="1">
        <v>40</v>
      </c>
      <c r="E16" s="1">
        <f t="shared" si="1"/>
        <v>15.2636</v>
      </c>
      <c r="F16" s="1">
        <f t="shared" si="2"/>
        <v>8.025599999999999</v>
      </c>
      <c r="G16" s="1">
        <f t="shared" si="3"/>
        <v>95.369599999999991</v>
      </c>
      <c r="H16">
        <f t="shared" si="6"/>
        <v>0.34650264375233442</v>
      </c>
      <c r="I16" s="1">
        <f t="shared" si="4"/>
        <v>33.045818533602628</v>
      </c>
    </row>
    <row r="17" spans="1:10" x14ac:dyDescent="0.25">
      <c r="A17">
        <v>16</v>
      </c>
      <c r="B17" s="1">
        <f t="shared" si="5"/>
        <v>400</v>
      </c>
      <c r="C17" s="1">
        <f t="shared" si="0"/>
        <v>29.164000000000001</v>
      </c>
      <c r="D17" s="1">
        <v>40</v>
      </c>
      <c r="E17" s="1">
        <f t="shared" si="1"/>
        <v>13.875999999999999</v>
      </c>
      <c r="F17" s="1">
        <f t="shared" si="2"/>
        <v>7.2959999999999994</v>
      </c>
      <c r="G17" s="1">
        <f t="shared" si="3"/>
        <v>90.336000000000013</v>
      </c>
      <c r="H17">
        <f t="shared" si="6"/>
        <v>0.32123913599635168</v>
      </c>
      <c r="I17" s="1">
        <f t="shared" si="4"/>
        <v>29.01945858936643</v>
      </c>
    </row>
    <row r="18" spans="1:10" x14ac:dyDescent="0.25">
      <c r="A18">
        <v>17</v>
      </c>
      <c r="B18" s="1">
        <f t="shared" si="5"/>
        <v>360</v>
      </c>
      <c r="C18" s="1">
        <f t="shared" si="0"/>
        <v>26.247600000000002</v>
      </c>
      <c r="D18" s="1">
        <v>40</v>
      </c>
      <c r="E18" s="1">
        <f t="shared" si="1"/>
        <v>12.4884</v>
      </c>
      <c r="F18" s="1">
        <f t="shared" si="2"/>
        <v>6.5663999999999998</v>
      </c>
      <c r="G18" s="1">
        <f t="shared" si="3"/>
        <v>85.302400000000006</v>
      </c>
      <c r="H18">
        <f t="shared" si="6"/>
        <v>0.29781759059085766</v>
      </c>
      <c r="I18" s="1">
        <f t="shared" si="4"/>
        <v>25.404555239617579</v>
      </c>
    </row>
    <row r="19" spans="1:10" x14ac:dyDescent="0.25">
      <c r="A19">
        <v>18</v>
      </c>
      <c r="B19" s="1">
        <f t="shared" si="5"/>
        <v>320</v>
      </c>
      <c r="C19" s="1">
        <f t="shared" si="0"/>
        <v>23.331200000000003</v>
      </c>
      <c r="D19" s="1">
        <v>40</v>
      </c>
      <c r="E19" s="1">
        <f t="shared" si="1"/>
        <v>11.1008</v>
      </c>
      <c r="F19" s="1">
        <f t="shared" si="2"/>
        <v>5.8368000000000002</v>
      </c>
      <c r="G19" s="1">
        <f t="shared" si="3"/>
        <v>80.268799999999999</v>
      </c>
      <c r="H19">
        <f t="shared" si="6"/>
        <v>0.27610371006087819</v>
      </c>
      <c r="I19" s="1">
        <f t="shared" si="4"/>
        <v>22.162513482134621</v>
      </c>
    </row>
    <row r="20" spans="1:10" x14ac:dyDescent="0.25">
      <c r="A20">
        <v>19</v>
      </c>
      <c r="B20" s="1">
        <f t="shared" si="5"/>
        <v>280</v>
      </c>
      <c r="C20" s="1">
        <f t="shared" si="0"/>
        <v>20.4148</v>
      </c>
      <c r="D20" s="1">
        <v>40</v>
      </c>
      <c r="E20" s="1">
        <f t="shared" si="1"/>
        <v>9.7131999999999987</v>
      </c>
      <c r="F20" s="1">
        <f t="shared" si="2"/>
        <v>5.1071999999999997</v>
      </c>
      <c r="G20" s="1">
        <f t="shared" si="3"/>
        <v>75.235200000000006</v>
      </c>
      <c r="H20">
        <f t="shared" si="6"/>
        <v>0.25597298856033956</v>
      </c>
      <c r="I20" s="1">
        <f t="shared" si="4"/>
        <v>19.258178988934862</v>
      </c>
    </row>
    <row r="21" spans="1:10" x14ac:dyDescent="0.25">
      <c r="A21">
        <v>20</v>
      </c>
      <c r="B21" s="1">
        <f t="shared" si="5"/>
        <v>240</v>
      </c>
      <c r="C21" s="1">
        <f t="shared" si="0"/>
        <v>17.4984</v>
      </c>
      <c r="D21" s="1">
        <v>40</v>
      </c>
      <c r="E21" s="1">
        <f t="shared" si="1"/>
        <v>8.3255999999999997</v>
      </c>
      <c r="F21" s="1">
        <f t="shared" si="2"/>
        <v>4.3776000000000002</v>
      </c>
      <c r="G21" s="1">
        <f t="shared" si="3"/>
        <v>70.201599999999999</v>
      </c>
      <c r="H21">
        <f t="shared" si="6"/>
        <v>0.23730999796440519</v>
      </c>
      <c r="I21" s="1">
        <f t="shared" si="4"/>
        <v>16.659541553097988</v>
      </c>
    </row>
    <row r="22" spans="1:10" x14ac:dyDescent="0.25">
      <c r="A22">
        <v>21</v>
      </c>
      <c r="B22" s="1">
        <f t="shared" si="5"/>
        <v>200</v>
      </c>
      <c r="C22" s="1">
        <f t="shared" si="0"/>
        <v>14.582000000000001</v>
      </c>
      <c r="D22" s="1">
        <v>40</v>
      </c>
      <c r="E22" s="1">
        <f t="shared" si="1"/>
        <v>6.9379999999999997</v>
      </c>
      <c r="F22" s="1">
        <f t="shared" si="2"/>
        <v>3.6479999999999997</v>
      </c>
      <c r="G22" s="1">
        <f t="shared" si="3"/>
        <v>65.168000000000006</v>
      </c>
      <c r="H22">
        <f t="shared" si="6"/>
        <v>0.2200077260128204</v>
      </c>
      <c r="I22" s="1">
        <f t="shared" si="4"/>
        <v>14.337463488803481</v>
      </c>
    </row>
    <row r="23" spans="1:10" x14ac:dyDescent="0.25">
      <c r="A23">
        <v>22</v>
      </c>
      <c r="B23" s="1">
        <f t="shared" si="5"/>
        <v>160</v>
      </c>
      <c r="C23" s="1">
        <f t="shared" si="0"/>
        <v>11.665600000000001</v>
      </c>
      <c r="D23" s="1">
        <v>40</v>
      </c>
      <c r="E23" s="1">
        <f t="shared" si="1"/>
        <v>5.5503999999999998</v>
      </c>
      <c r="F23" s="1">
        <f t="shared" si="2"/>
        <v>2.9184000000000001</v>
      </c>
      <c r="G23" s="1">
        <f t="shared" si="3"/>
        <v>60.134399999999992</v>
      </c>
      <c r="H23">
        <f t="shared" si="6"/>
        <v>0.20396696270922565</v>
      </c>
      <c r="I23" s="1">
        <f t="shared" si="4"/>
        <v>12.265430922341658</v>
      </c>
    </row>
    <row r="24" spans="1:10" x14ac:dyDescent="0.25">
      <c r="A24">
        <v>23</v>
      </c>
      <c r="B24" s="1">
        <f t="shared" si="5"/>
        <v>120</v>
      </c>
      <c r="C24" s="1">
        <f t="shared" si="0"/>
        <v>8.7492000000000001</v>
      </c>
      <c r="D24" s="1">
        <v>40</v>
      </c>
      <c r="E24" s="1">
        <f t="shared" si="1"/>
        <v>4.1627999999999998</v>
      </c>
      <c r="F24" s="1">
        <f t="shared" si="2"/>
        <v>2.1888000000000001</v>
      </c>
      <c r="G24" s="1">
        <f t="shared" si="3"/>
        <v>55.1008</v>
      </c>
      <c r="H24">
        <f t="shared" si="6"/>
        <v>0.18909573145809599</v>
      </c>
      <c r="I24" s="1">
        <f t="shared" si="4"/>
        <v>10.419326079926256</v>
      </c>
    </row>
    <row r="25" spans="1:10" x14ac:dyDescent="0.25">
      <c r="A25">
        <v>24</v>
      </c>
      <c r="B25" s="1">
        <f t="shared" si="5"/>
        <v>80</v>
      </c>
      <c r="C25" s="1">
        <f t="shared" si="0"/>
        <v>5.8328000000000007</v>
      </c>
      <c r="D25" s="1">
        <v>40</v>
      </c>
      <c r="E25" s="1">
        <f t="shared" si="1"/>
        <v>2.7751999999999999</v>
      </c>
      <c r="F25" s="1">
        <f t="shared" si="2"/>
        <v>1.4592000000000001</v>
      </c>
      <c r="G25" s="1">
        <f t="shared" si="3"/>
        <v>50.0672</v>
      </c>
      <c r="H25">
        <f t="shared" si="6"/>
        <v>0.17530876167748621</v>
      </c>
      <c r="I25" s="1">
        <f t="shared" si="4"/>
        <v>8.7772188326590381</v>
      </c>
    </row>
    <row r="26" spans="1:10" x14ac:dyDescent="0.25">
      <c r="A26">
        <v>25</v>
      </c>
      <c r="B26" s="1">
        <f t="shared" si="5"/>
        <v>40</v>
      </c>
      <c r="C26" s="1">
        <f t="shared" si="0"/>
        <v>2.9164000000000003</v>
      </c>
      <c r="D26" s="1">
        <v>40</v>
      </c>
      <c r="E26" s="1">
        <f t="shared" si="1"/>
        <v>1.3875999999999999</v>
      </c>
      <c r="F26" s="1">
        <f t="shared" si="2"/>
        <v>0.72960000000000003</v>
      </c>
      <c r="G26" s="1">
        <f t="shared" si="3"/>
        <v>45.0336</v>
      </c>
      <c r="H26">
        <f t="shared" si="6"/>
        <v>0.16252699986358068</v>
      </c>
      <c r="I26" s="1">
        <f t="shared" si="4"/>
        <v>7.3191759010565471</v>
      </c>
    </row>
    <row r="28" spans="1:10" x14ac:dyDescent="0.25">
      <c r="H28">
        <f>SUM(H2:H27)</f>
        <v>11.648921186345806</v>
      </c>
      <c r="I28" s="1">
        <f>SUM(I2:I27)</f>
        <v>1446.3318547565384</v>
      </c>
      <c r="J28" s="1">
        <f>I28/H28</f>
        <v>124.1601545430529</v>
      </c>
    </row>
    <row r="29" spans="1:10" x14ac:dyDescent="0.25">
      <c r="J29" s="2">
        <f>J28/G2</f>
        <v>0.74867435204445787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Jester 5LE</dc:creator>
  <cp:lastModifiedBy>Todd Osterloh</cp:lastModifiedBy>
  <dcterms:created xsi:type="dcterms:W3CDTF">2017-03-02T17:49:04Z</dcterms:created>
  <dcterms:modified xsi:type="dcterms:W3CDTF">2017-03-28T13:52:13Z</dcterms:modified>
</cp:coreProperties>
</file>