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788"/>
  </bookViews>
  <sheets>
    <sheet name="Sch M-2.3 pg 1-2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1022_Count" localSheetId="0">#REF!</definedName>
    <definedName name="_1022_Count">#REF!</definedName>
    <definedName name="_1022_Demand_Base" localSheetId="0">#REF!</definedName>
    <definedName name="_1022_Demand_Base">#REF!</definedName>
    <definedName name="_1022_Demand_Intermediate" localSheetId="0">#REF!</definedName>
    <definedName name="_1022_Demand_Intermediate">#REF!</definedName>
    <definedName name="_1022_Demand_Peak" localSheetId="0">#REF!</definedName>
    <definedName name="_1022_Demand_Peak">#REF!</definedName>
    <definedName name="_1022_KWH" localSheetId="0">#REF!</definedName>
    <definedName name="_1022_KWH">#REF!</definedName>
    <definedName name="_1022_KWH_P1" localSheetId="0">#REF!</definedName>
    <definedName name="_1022_KWH_P1">#REF!</definedName>
    <definedName name="_1022_KWH_P3" localSheetId="0">#REF!</definedName>
    <definedName name="_1022_KWH_P3">#REF!</definedName>
    <definedName name="_1022_Measured_KVA_Base" localSheetId="0">#REF!</definedName>
    <definedName name="_1022_Measured_KVA_Base">#REF!</definedName>
    <definedName name="_1022_Measured_KVA_Inter" localSheetId="0">#REF!</definedName>
    <definedName name="_1022_Measured_KVA_Inter">#REF!</definedName>
    <definedName name="_1022_Measured_KVA_Peak" localSheetId="0">#REF!</definedName>
    <definedName name="_1022_Measured_KVA_Peak">#REF!</definedName>
    <definedName name="_1022_Measured_KW" localSheetId="0">#REF!</definedName>
    <definedName name="_1022_Measured_KW">#REF!</definedName>
    <definedName name="_1022_PF_Qty" localSheetId="0">#REF!</definedName>
    <definedName name="_1022_PF_Qty">#REF!</definedName>
    <definedName name="_1022_Power_Factor_Revenue" localSheetId="0">#REF!</definedName>
    <definedName name="_1022_Power_Factor_Revenue">#REF!</definedName>
    <definedName name="_1022_RateCategory" localSheetId="0">#REF!</definedName>
    <definedName name="_1022_RateCategory">#REF!</definedName>
    <definedName name="_1022_RevenueMonth" localSheetId="0">#REF!</definedName>
    <definedName name="_1022_RevenueMonth">#REF!</definedName>
    <definedName name="_1055_KWH" localSheetId="0">#REF!</definedName>
    <definedName name="_1055_KWH">#REF!</definedName>
    <definedName name="_1055_Light_Count" localSheetId="0">#REF!</definedName>
    <definedName name="_1055_Light_Count">#REF!</definedName>
    <definedName name="_1055_RateCategory" localSheetId="0">#REF!</definedName>
    <definedName name="_1055_RateCategory">#REF!</definedName>
    <definedName name="_1055_RevMonth" localSheetId="0">#REF!</definedName>
    <definedName name="_1055_RevMonth">#REF!</definedName>
    <definedName name="_12MonLights_Count">'[1]12MonLights'!$E$2:$E$1909</definedName>
    <definedName name="_12MonLights_Count_Adj">'[1]12MonLights'!$F$2:$F$1909</definedName>
    <definedName name="_12MonLights_ECR">'[1]12MonLights'!$S$2:$S$1909</definedName>
    <definedName name="_12MonLights_FAC">'[1]12MonLights'!$Q$2:$Q$1909</definedName>
    <definedName name="_12MonLights_KWH">'[1]12MonLights'!$G$2:$G$1909</definedName>
    <definedName name="_12MonLights_RateCategory">'[1]12MonLights'!$D$2:$D$1909</definedName>
    <definedName name="_12MonLights_RateClass">'[1]12MonLights'!$C$2:$C$1909</definedName>
    <definedName name="_12MonLights_Revenue_Actual">'[1]12MonLights'!$O$2:$O$1909</definedName>
    <definedName name="_12MonLights_Revenue_Adj">'[1]12MonLights'!$L$2:$L$1909</definedName>
    <definedName name="_12MonLights_Revenue_Calculated">'[1]12MonLights'!$N$2:$N$1909</definedName>
    <definedName name="_12MonLights_Revenue_OutOfPeriod">'[1]12MonLights'!$M$2:$M$1909</definedName>
    <definedName name="_12MonLights_TotalRevenue">'[1]12MonLights'!$U$2:$U$1909</definedName>
    <definedName name="_12MonResults_CustomerCount">'[1]12MonResults'!$F$4:$F$1467</definedName>
    <definedName name="_12MonResults_CustomerCount_Adj">'[1]12MonResults'!$G$4:$G$1467</definedName>
    <definedName name="_12MonResults_Demand_Billed_kW_B">'[1]12MonResults'!$P$4:$P$1467</definedName>
    <definedName name="_12MonResults_Demand_Billed_kW_I">'[1]12MonResults'!$Q$4:$Q$1467</definedName>
    <definedName name="_12MonResults_Demand_Billed_KW_P">'[1]12MonResults'!$R$4:$R$1467</definedName>
    <definedName name="_12MonResults_Demand_Measured_kW_P">'[1]12MonResults'!$O$4:$O$1467</definedName>
    <definedName name="_12MonResults_KWH_OutOfPeriod">'[1]12MonResults'!$L$4:$L$1467</definedName>
    <definedName name="_12MonResults_KWH_P1">'[1]12MonResults'!$H$4:$H$1467</definedName>
    <definedName name="_12MonResults_KWH_P3">'[1]12MonResults'!$J$4:$J$1467</definedName>
    <definedName name="_12MonResults_KWH_Total">'[1]12MonResults'!$K$4:$K$1467</definedName>
    <definedName name="_12MonResults_Rate">'[1]12MonResults'!$C$4:$C$1467</definedName>
    <definedName name="_12MonResults_RateCategory">'[1]12MonResults'!$E$4:$E$1467</definedName>
    <definedName name="_12MonResults_Revenue_Actual">'[1]12MonResults'!$AW$4:$AW$1467</definedName>
    <definedName name="_12MonResults_Revenue_Calculated">'[1]12MonResults'!$AV$4:$AV$1467</definedName>
    <definedName name="_12MonResults_Revenue_CSR">'[1]12MonResults'!$BC$4:$BC$1467</definedName>
    <definedName name="_12MonResults_Revenue_DSM">'[1]12MonResults'!$AZ$4:$AZ$1467</definedName>
    <definedName name="_12MonResults_Revenue_ECR">'[1]12MonResults'!$BA$4:$BA$1467</definedName>
    <definedName name="_12MonResults_Revenue_FAC">'[1]12MonResults'!$AY$4:$AY$1467</definedName>
    <definedName name="_12MonResults_Revenue_MSR">'[1]12MonResults'!$BB$4:$BB$1467</definedName>
    <definedName name="_12MonResults_Revenue_Total">'[1]12MonResults'!$BE$4:$BE$1467</definedName>
    <definedName name="_13Month_Base_ECR_Total" localSheetId="0">#REF!</definedName>
    <definedName name="_13Month_Base_ECR_Total">#REF!</definedName>
    <definedName name="_13Month_Count" localSheetId="0">#REF!</definedName>
    <definedName name="_13Month_Count">#REF!</definedName>
    <definedName name="_13Month_Count_Adj" localSheetId="0">#REF!</definedName>
    <definedName name="_13Month_Count_Adj">#REF!</definedName>
    <definedName name="_13Month_Energy" localSheetId="0">#REF!</definedName>
    <definedName name="_13Month_Energy">#REF!</definedName>
    <definedName name="_13Month_FAC" localSheetId="0">#REF!</definedName>
    <definedName name="_13Month_FAC">#REF!</definedName>
    <definedName name="_13Month_RateCategory" localSheetId="0">#REF!</definedName>
    <definedName name="_13Month_RateCategory">#REF!</definedName>
    <definedName name="_13Month_RateClass" localSheetId="0">#REF!</definedName>
    <definedName name="_13Month_RateClass">#REF!</definedName>
    <definedName name="_13Month_Revenue_Actual" localSheetId="0">#REF!</definedName>
    <definedName name="_13Month_Revenue_Actual">#REF!</definedName>
    <definedName name="_13thMonth_FAC_Current" localSheetId="0">#REF!</definedName>
    <definedName name="_13thMonth_FAC_Current">#REF!</definedName>
    <definedName name="_13thMonth_Revenue_Current" localSheetId="0">#REF!</definedName>
    <definedName name="_13thMonth_Revenue_Current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CR_RateCategory" localSheetId="0">#REF!</definedName>
    <definedName name="_ECR_RateCategory">#REF!</definedName>
    <definedName name="_ECR_RateClass" localSheetId="0">#REF!</definedName>
    <definedName name="_ECR_RateClass">#REF!</definedName>
    <definedName name="_ECRResults_Revenue" localSheetId="0">#REF!</definedName>
    <definedName name="_ECRResults_Revenue">#REF!</definedName>
    <definedName name="_ECRResults_Revenue_Demand_Minimum" localSheetId="0">#REF!</definedName>
    <definedName name="_ECRResults_Revenue_Demand_Minimum">#REF!</definedName>
    <definedName name="_ECRRollinLights_BaseRevenue" localSheetId="0">#REF!</definedName>
    <definedName name="_ECRRollinLights_BaseRevenue">#REF!</definedName>
    <definedName name="_ECRRollinLights_RateClass" localSheetId="0">#REF!</definedName>
    <definedName name="_ECRRollinLights_RateClass">#REF!</definedName>
    <definedName name="_FACLights_FAC" localSheetId="0">#REF!</definedName>
    <definedName name="_FACLights_FAC">#REF!</definedName>
    <definedName name="_FACLights_KWH" localSheetId="0">#REF!</definedName>
    <definedName name="_FACLights_KWH">#REF!</definedName>
    <definedName name="_FACLights_RateClass" localSheetId="0">#REF!</definedName>
    <definedName name="_FACLights_RateClass">#REF!</definedName>
    <definedName name="_FACLights_Revenue_Calculated" localSheetId="0">#REF!</definedName>
    <definedName name="_FACLights_Revenue_Calculated">#REF!</definedName>
    <definedName name="_FACLights_RevMonth" localSheetId="0">#REF!</definedName>
    <definedName name="_FACLights_RevMonth">#REF!</definedName>
    <definedName name="_FACResults_FAC" localSheetId="0">#REF!</definedName>
    <definedName name="_FACResults_FAC">#REF!</definedName>
    <definedName name="_FACResults_KWH" localSheetId="0">#REF!</definedName>
    <definedName name="_FACResults_KWH">#REF!</definedName>
    <definedName name="_FACResults_RateCategory" localSheetId="0">#REF!</definedName>
    <definedName name="_FACResults_RateCategory">#REF!</definedName>
    <definedName name="_FACResults_RateClass" localSheetId="0">#REF!</definedName>
    <definedName name="_FACResults_RateClass">#REF!</definedName>
    <definedName name="_FACResults_Revenue_Calculated" localSheetId="0">#REF!</definedName>
    <definedName name="_FACResults_Revenue_Calculated">#REF!</definedName>
    <definedName name="_FACResults_Revenue_Demand_Minimum" localSheetId="0">#REF!</definedName>
    <definedName name="_FACResults_Revenue_Demand_Minimum">#REF!</definedName>
    <definedName name="_FACResults_RevMonth3" localSheetId="0">#REF!</definedName>
    <definedName name="_FACResults_RevMonth3">#REF!</definedName>
    <definedName name="_Fill" localSheetId="0" hidden="1">#REF!</definedName>
    <definedName name="_Fill" hidden="1">#REF!</definedName>
    <definedName name="_Lights_Rates">'[1]Rates-Lights'!$E$4:$E$1000</definedName>
    <definedName name="_Lights_Tariff_Category">'[1]Rates-Lights'!$D$4:$D$1000</definedName>
    <definedName name="_Order1" hidden="1">0</definedName>
    <definedName name="_Order2" hidden="1">0</definedName>
    <definedName name="_Rates_BasicServiceCharge">[1]Rates!$F$4:$F$520</definedName>
    <definedName name="_Rates_Demand_Base">[1]Rates!$O$4:$O$520</definedName>
    <definedName name="_Rates_Demand_Intermediate">[1]Rates!$P$4:$P$520</definedName>
    <definedName name="_Rates_Demand_Peak">[1]Rates!$Q$4:$Q$520</definedName>
    <definedName name="_Rates_ECR_Demand">[1]Rates!$S$4:$S$520</definedName>
    <definedName name="_Rates_ECR_Energy">[1]Rates!$J$4:$J$520</definedName>
    <definedName name="_Rates_Energy">[1]Rates!$G$4:$G$520</definedName>
    <definedName name="_Rates_Energy_P2">[1]Rates!$H$4:$H$520</definedName>
    <definedName name="_Rates_Energy_P3">[1]Rates!$I$4:$I$520</definedName>
    <definedName name="_Rates_FAC_Energy">[1]Rates!$K$4:$K$520</definedName>
    <definedName name="_Rates_Lights_BaseFAC">'[1]Rates-Lights'!$H$4:$H$1000</definedName>
    <definedName name="_Rates_Lights_ECR">'[1]Rates-Lights'!$G$4:$G$749</definedName>
    <definedName name="_Rates_Tariff_Category">[1]Rates!$E$4:$E$1000</definedName>
    <definedName name="_SBR_Base_Revenue" localSheetId="0">#REF!</definedName>
    <definedName name="_SBR_Base_Revenue">#REF!</definedName>
    <definedName name="_SBR_BSC_Revenue" localSheetId="0">#REF!</definedName>
    <definedName name="_SBR_BSC_Revenue">#REF!</definedName>
    <definedName name="_SBR_CSR" localSheetId="0">#REF!</definedName>
    <definedName name="_SBR_CSR">#REF!</definedName>
    <definedName name="_SBR_Demand_Revenue" localSheetId="0">#REF!</definedName>
    <definedName name="_SBR_Demand_Revenue">#REF!</definedName>
    <definedName name="_SBR_DSM" localSheetId="0">#REF!</definedName>
    <definedName name="_SBR_DSM">#REF!</definedName>
    <definedName name="_SBR_ECR" localSheetId="0">#REF!</definedName>
    <definedName name="_SBR_ECR">#REF!</definedName>
    <definedName name="_SBR_Energy_Revenue" localSheetId="0">#REF!</definedName>
    <definedName name="_SBR_Energy_Revenue">#REF!</definedName>
    <definedName name="_SBR_FAC" localSheetId="0">#REF!</definedName>
    <definedName name="_SBR_FAC">#REF!</definedName>
    <definedName name="_SBR_KWH" localSheetId="0">#REF!</definedName>
    <definedName name="_SBR_KWH">#REF!</definedName>
    <definedName name="_SBR_MSR" localSheetId="0">#REF!</definedName>
    <definedName name="_SBR_MSR">#REF!</definedName>
    <definedName name="_SBR_Rate_Category" localSheetId="0">#REF!</definedName>
    <definedName name="_SBR_Rate_Category">#REF!</definedName>
    <definedName name="_SBR_RateClass" localSheetId="0">#REF!</definedName>
    <definedName name="_SBR_RateClass">#REF!</definedName>
    <definedName name="_SBR_Revenue_Actual" localSheetId="0">#REF!</definedName>
    <definedName name="_SBR_Revenue_Actual">#REF!</definedName>
    <definedName name="_SBR_Revenue_Month" localSheetId="0">#REF!</definedName>
    <definedName name="_SBR_Revenue_Month">#REF!</definedName>
    <definedName name="_SBR_Revenue_Retail" localSheetId="0">#REF!</definedName>
    <definedName name="_SBR_Revenue_Retail">#REF!</definedName>
    <definedName name="a" localSheetId="0" hidden="1">#REF!</definedName>
    <definedName name="a" hidden="1">#REF!</definedName>
    <definedName name="BNE_MESSAGES_HIDDEN" localSheetId="0" hidden="1">#REF!</definedName>
    <definedName name="BNE_MESSAGES_HIDDEN" hidden="1">#REF!</definedName>
    <definedName name="DolUnitFactor">[2]ListsValues!$M$29</definedName>
    <definedName name="L_12MonLights_Count_OutOfPeriod">'[3]12MonLights'!$F$4:$F$1168</definedName>
    <definedName name="L_12MonLights_Count_Total">'[3]12MonLights'!$E$4:$E$1168</definedName>
    <definedName name="L_12MonLights_ECR">'[3]12MonLights'!$T$4:$T$1168</definedName>
    <definedName name="L_12MonLights_FAC">'[3]12MonLights'!$S$4:$S$1168</definedName>
    <definedName name="L_12MonLights_KWH_OutOfPeriod">'[3]12MonLights'!$H$4:$H$1168</definedName>
    <definedName name="L_12MonLights_KWH_Total">'[3]12MonLights'!$G$4:$G$1168</definedName>
    <definedName name="L_12MonLights_OST">'[3]12MonLights'!$U$4:$U$1168</definedName>
    <definedName name="L_12MonLights_RateClass">'[3]12MonLights'!$C$4:$C$1168</definedName>
    <definedName name="L_12MonLights_Revenue_Month">'[3]12MonLights'!$B$4:$B$1168</definedName>
    <definedName name="L_12MonLights_Revenue_Total_Base">'[3]12MonLights'!$Q$4:$Q$1168</definedName>
    <definedName name="L_12MonLights_SBR">'[3]12MonLights'!$W$4:$W$1168</definedName>
    <definedName name="L_12MonLightsTariffRateCategory">'[3]12MonLights'!$AF$4:$AF$1168</definedName>
    <definedName name="L_12MonPoles_Count">'[3]12MonPoles'!$E$2:$E$290</definedName>
    <definedName name="L_12MonPoles_RateCategory">'[3]12MonPoles'!$D$2:$D$290</definedName>
    <definedName name="L_12MonPoles_RateClass">'[3]12MonPoles'!$C$2:$C$290</definedName>
    <definedName name="L_12MonPoles_Revenue_Actual">'[3]12MonPoles'!$K$2:$K$290</definedName>
    <definedName name="L_12MonPoles_Revenue_Adj">'[3]12MonPoles'!$I$2:$I$290</definedName>
    <definedName name="L_12MonPoles_Revenue_Base">'[3]12MonPoles'!$H$2:$H$290</definedName>
    <definedName name="L_12MonPoles_Revenue_Month">'[3]12MonPoles'!$B$2:$B$290</definedName>
    <definedName name="L_12MonPoles_Revenue_Total_Calc">'[3]12MonPoles'!$J$2:$J$290</definedName>
    <definedName name="L_12MonResults_Contract_Cnt">'[4]12MonResults'!$E$4:$E$1013</definedName>
    <definedName name="L_12MonResults_Demand_Measured_Base">'[3]12MonResults'!$L$4:$L$1013</definedName>
    <definedName name="L_12MonResults_Demand_Measured_Inter">'[3]12MonResults'!$M$4:$M$1013</definedName>
    <definedName name="L_12MonResults_Demand_Measured_Peak">'[3]12MonResults'!$N$4:$N$1013</definedName>
    <definedName name="L_12MonResults_Demand_Minimum_Base">'[3]12MonResults'!$O$4:$O$1013</definedName>
    <definedName name="L_12MonResults_Demand_Minimum_Inter">'[3]12MonResults'!$P$4:$P$1013</definedName>
    <definedName name="L_12MonResults_Demand_Minimum_Peak">'[3]12MonResults'!$Q$4:$Q$1013</definedName>
    <definedName name="L_12MonResults_KWH_OutOfPeriod">'[3]12MonResults'!$K$4:$K$1013</definedName>
    <definedName name="L_12MonResults_KWH_P1">'[3]12MonResults'!$G$4:$G$1013</definedName>
    <definedName name="L_12MonResults_KWH_P3">'[3]12MonResults'!$I$4:$I$1013</definedName>
    <definedName name="L_12MonResults_KWH_Total">'[3]12MonResults'!$J$4:$J$1013</definedName>
    <definedName name="L_12MonResults_RateCategory">'[3]12MonResults'!$D$4:$D$1013</definedName>
    <definedName name="L_12MonResults_RateClass">'[4]12MonResults'!$C$4:$C$1013</definedName>
    <definedName name="L_12MonResults_Revenue_DSM">'[3]12MonResults'!$AP$4:$AP$1013</definedName>
    <definedName name="L_12MonResults_Revenue_ECR_G1">'[3]12MonResults'!$AQ$4:$AQ$1013</definedName>
    <definedName name="L_12MonResults_Revenue_ECR_G2">'[3]12MonResults'!$AT$4:$AT$1013</definedName>
    <definedName name="L_12MonResults_Revenue_FAC">'[3]12MonResults'!$AO$4:$AO$1013</definedName>
    <definedName name="L_12MonResults_Revenue_Month">'[3]12MonResults'!$B$4:$B$1013</definedName>
    <definedName name="L_12MonResults_Revenue_OST">'[3]12MonResults'!$AU$4:$AU$1013</definedName>
    <definedName name="L_12MonResults_Revenue_Total">'[4]12MonResults'!$AV$4:$AV$1013</definedName>
    <definedName name="L_12MonthLights_3_Digit_Code">'[3]12MonLights'!$AH$4:$AH$1156</definedName>
    <definedName name="L_LightingRates_FAC_Rate">[3]LightingRates!$H$1521:$H$3037</definedName>
    <definedName name="L_LightingRates_Tariff_Rate_Category">[3]LightingRates!$E$1521:$E$3037</definedName>
    <definedName name="L_LightingRates_UnitCharge">[3]LightingRates!$F$1521:$F$3037</definedName>
    <definedName name="L_Rates_BSC">[3]Rates!$F$4:$F$400</definedName>
    <definedName name="L_Rates_Demand_Base">[3]Rates!$Q$4:$Q$400</definedName>
    <definedName name="L_Rates_Demand_Intermediate">[3]Rates!$R$4:$R$400</definedName>
    <definedName name="L_Rates_Demand_Peak">[3]Rates!$S$4:$S$400</definedName>
    <definedName name="L_Rates_Energy">[3]Rates!$G$4:$G$400</definedName>
    <definedName name="L_Rates_Energy_Base_Fuel">[3]Rates!$L$4:$L$400</definedName>
    <definedName name="L_Rates_Energy_P2">[3]Rates!$H$4:$H$400</definedName>
    <definedName name="L_Rates_Energy_P3">[3]Rates!$I$4:$I$400</definedName>
    <definedName name="L_Rates_Tariff_Rate_Category">[3]Rates!$E$4:$E$400</definedName>
    <definedName name="Pal_Workbook_GUID" hidden="1">"T1JZEUQ3QVQ5BAVQPB29KMZ9"</definedName>
    <definedName name="_xlnm.Print_Area" localSheetId="0">'Sch M-2.3 pg 1-2 (2)'!$A$1:$M$55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 s="1"/>
  <c r="D57" i="1"/>
  <c r="E57" i="1" s="1"/>
  <c r="L53" i="1"/>
  <c r="G53" i="1"/>
  <c r="L52" i="1"/>
  <c r="G52" i="1"/>
  <c r="L51" i="1"/>
  <c r="M51" i="1" s="1"/>
  <c r="G51" i="1"/>
  <c r="H51" i="1" s="1"/>
  <c r="L50" i="1"/>
  <c r="G50" i="1"/>
  <c r="L45" i="1"/>
  <c r="M45" i="1" s="1"/>
  <c r="G45" i="1"/>
  <c r="J45" i="1" s="1"/>
  <c r="L43" i="1"/>
  <c r="G43" i="1"/>
  <c r="J43" i="1" s="1"/>
  <c r="L39" i="1"/>
  <c r="L37" i="1"/>
  <c r="L35" i="1"/>
  <c r="L27" i="1"/>
  <c r="K25" i="1"/>
  <c r="L24" i="1"/>
  <c r="L23" i="1"/>
  <c r="L21" i="1"/>
  <c r="M21" i="1" s="1"/>
  <c r="L19" i="1"/>
  <c r="M50" i="1" l="1"/>
  <c r="H50" i="1"/>
  <c r="H53" i="1"/>
  <c r="M53" i="1"/>
  <c r="M35" i="1"/>
  <c r="H52" i="1"/>
  <c r="M52" i="1"/>
  <c r="L25" i="1"/>
  <c r="H45" i="1"/>
  <c r="M43" i="1" l="1"/>
  <c r="H43" i="1"/>
  <c r="M19" i="1" l="1"/>
  <c r="G35" i="1"/>
  <c r="M39" i="1" l="1"/>
  <c r="J35" i="1"/>
  <c r="H35" i="1"/>
  <c r="M27" i="1"/>
  <c r="M24" i="1" l="1"/>
  <c r="G19" i="1" l="1"/>
  <c r="G27" i="1" l="1"/>
  <c r="G39" i="1"/>
  <c r="G21" i="1"/>
  <c r="G37" i="1"/>
  <c r="M23" i="1"/>
  <c r="G24" i="1"/>
  <c r="H19" i="1"/>
  <c r="J19" i="1"/>
  <c r="G16" i="1"/>
  <c r="G31" i="1" l="1"/>
  <c r="J37" i="1"/>
  <c r="H37" i="1"/>
  <c r="J21" i="1"/>
  <c r="H21" i="1"/>
  <c r="G29" i="1"/>
  <c r="H24" i="1"/>
  <c r="J24" i="1"/>
  <c r="H39" i="1"/>
  <c r="J39" i="1"/>
  <c r="J16" i="1"/>
  <c r="H16" i="1"/>
  <c r="G33" i="1"/>
  <c r="J27" i="1"/>
  <c r="H27" i="1"/>
  <c r="G15" i="1"/>
  <c r="G23" i="1"/>
  <c r="M25" i="1"/>
  <c r="G17" i="1" l="1"/>
  <c r="J15" i="1"/>
  <c r="J17" i="1" s="1"/>
  <c r="H15" i="1"/>
  <c r="J33" i="1"/>
  <c r="H33" i="1"/>
  <c r="J29" i="1"/>
  <c r="H29" i="1"/>
  <c r="H31" i="1"/>
  <c r="J31" i="1"/>
  <c r="G25" i="1"/>
  <c r="H25" i="1" s="1"/>
  <c r="J23" i="1"/>
  <c r="J25" i="1" s="1"/>
  <c r="J57" i="1" s="1"/>
  <c r="H23" i="1"/>
  <c r="J58" i="1" l="1"/>
  <c r="J59" i="1" s="1"/>
  <c r="J48" i="1"/>
  <c r="H17" i="1"/>
  <c r="G48" i="1"/>
  <c r="K33" i="1" l="1"/>
  <c r="L33" i="1" s="1"/>
  <c r="M33" i="1" s="1"/>
  <c r="K16" i="1"/>
  <c r="L16" i="1" s="1"/>
  <c r="M16" i="1" s="1"/>
  <c r="K15" i="1"/>
  <c r="K29" i="1"/>
  <c r="L29" i="1" s="1"/>
  <c r="M29" i="1" s="1"/>
  <c r="K31" i="1"/>
  <c r="L31" i="1" s="1"/>
  <c r="M31" i="1" s="1"/>
  <c r="G55" i="1"/>
  <c r="H55" i="1" s="1"/>
  <c r="H48" i="1"/>
  <c r="K17" i="1" l="1"/>
  <c r="K48" i="1" s="1"/>
  <c r="L15" i="1"/>
  <c r="L17" i="1" l="1"/>
  <c r="M15" i="1"/>
  <c r="L48" i="1" l="1"/>
  <c r="M17" i="1"/>
  <c r="L55" i="1" l="1"/>
  <c r="M55" i="1" s="1"/>
  <c r="M48" i="1"/>
</calcChain>
</file>

<file path=xl/sharedStrings.xml><?xml version="1.0" encoding="utf-8"?>
<sst xmlns="http://schemas.openxmlformats.org/spreadsheetml/2006/main" count="55" uniqueCount="44">
  <si>
    <t>DATA:  ____ BASE PERIOD  __X__  FORECAST PERIOD</t>
  </si>
  <si>
    <t>TYPE OF FILING: __X__ ORIGINAL  _____ UPDATED  _____ REVISED</t>
  </si>
  <si>
    <t>WORK PAPER REFERENCE NO(S):</t>
  </si>
  <si>
    <t xml:space="preserve">Adjusted </t>
  </si>
  <si>
    <t>Commission</t>
  </si>
  <si>
    <t>Allocation</t>
  </si>
  <si>
    <t>KIUC</t>
  </si>
  <si>
    <t>Alternative</t>
  </si>
  <si>
    <t>Billings Including</t>
  </si>
  <si>
    <t>Stipulated</t>
  </si>
  <si>
    <t>Percentage</t>
  </si>
  <si>
    <t>Ordered</t>
  </si>
  <si>
    <t>of Commission</t>
  </si>
  <si>
    <t>All ECR Revenue</t>
  </si>
  <si>
    <t>Increase</t>
  </si>
  <si>
    <t>Changes</t>
  </si>
  <si>
    <t>at Current Rates</t>
  </si>
  <si>
    <t>Residential Service Rate RS</t>
  </si>
  <si>
    <t>Residential Service Rate RTOD</t>
  </si>
  <si>
    <t>Residential Service Rates</t>
  </si>
  <si>
    <t>General Service Rate</t>
  </si>
  <si>
    <t>All Electric School Rate</t>
  </si>
  <si>
    <t>Power Service Secondary</t>
  </si>
  <si>
    <t>Power Service Primary</t>
  </si>
  <si>
    <t>Power Service Rates</t>
  </si>
  <si>
    <t>Time of Day Secondary Service</t>
  </si>
  <si>
    <t>Time of Day Primary Service</t>
  </si>
  <si>
    <t>Retail Transmission Service</t>
  </si>
  <si>
    <t>Fluctuating Load Service</t>
  </si>
  <si>
    <t>Curtailable Service Rider</t>
  </si>
  <si>
    <t>Lighting Energy</t>
  </si>
  <si>
    <t>Traffic Lighting Energy</t>
  </si>
  <si>
    <t>Lighting Service</t>
  </si>
  <si>
    <t>Restricted Lighting Service</t>
  </si>
  <si>
    <t>Total Lighting Service</t>
  </si>
  <si>
    <t>Public School Rate</t>
  </si>
  <si>
    <t>TOTAL ULTIMATE CUSTOMERS</t>
  </si>
  <si>
    <t>Late Payment Charges</t>
  </si>
  <si>
    <t>Electric Service Revenues</t>
  </si>
  <si>
    <t>Rent from Electric Property</t>
  </si>
  <si>
    <t>Other Miscellaneous Electric Revenue</t>
  </si>
  <si>
    <t>TOTAL JURISDICTIONAL</t>
  </si>
  <si>
    <t>RS/RTOD</t>
  </si>
  <si>
    <t>TODP/RTS/FLS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</si>
</sst>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43" fontId="2" fillId="0" borderId="0" xfId="1" applyFont="1" applyAlignment="1">
      <alignment horizontal="left"/>
    </xf>
    <xf numFmtId="41" fontId="4" fillId="0" borderId="0" xfId="4" applyFont="1"/>
    <xf numFmtId="0" fontId="5" fillId="0" borderId="0" xfId="0" quotePrefix="1" applyFont="1" applyAlignment="1">
      <alignment horizontal="right"/>
    </xf>
    <xf numFmtId="41" fontId="2" fillId="0" borderId="0" xfId="4" applyFont="1" applyAlignment="1">
      <alignment horizontal="left"/>
    </xf>
    <xf numFmtId="41" fontId="4" fillId="0" borderId="0" xfId="4" applyFont="1" applyFill="1"/>
    <xf numFmtId="0" fontId="5" fillId="0" borderId="0" xfId="0" applyFont="1" applyAlignment="1">
      <alignment horizontal="right"/>
    </xf>
    <xf numFmtId="41" fontId="4" fillId="0" borderId="0" xfId="4" applyFont="1" applyAlignment="1">
      <alignment horizontal="left"/>
    </xf>
    <xf numFmtId="41" fontId="6" fillId="0" borderId="1" xfId="4" applyFont="1" applyFill="1" applyBorder="1"/>
    <xf numFmtId="41" fontId="4" fillId="0" borderId="1" xfId="4" applyFont="1" applyFill="1" applyBorder="1" applyAlignment="1">
      <alignment horizontal="center"/>
    </xf>
    <xf numFmtId="41" fontId="4" fillId="0" borderId="0" xfId="4" applyFont="1" applyFill="1" applyBorder="1" applyAlignment="1">
      <alignment horizontal="center"/>
    </xf>
    <xf numFmtId="41" fontId="4" fillId="0" borderId="1" xfId="4" applyFont="1" applyFill="1" applyBorder="1"/>
    <xf numFmtId="41" fontId="4" fillId="0" borderId="0" xfId="4" applyFont="1" applyFill="1" applyBorder="1"/>
    <xf numFmtId="41" fontId="4" fillId="0" borderId="0" xfId="4" applyFont="1" applyFill="1" applyAlignment="1">
      <alignment horizontal="center"/>
    </xf>
    <xf numFmtId="41" fontId="4" fillId="0" borderId="2" xfId="4" applyFont="1" applyFill="1" applyBorder="1" applyAlignment="1">
      <alignment horizontal="center"/>
    </xf>
    <xf numFmtId="41" fontId="4" fillId="0" borderId="0" xfId="4" quotePrefix="1" applyFont="1" applyFill="1" applyAlignment="1">
      <alignment horizontal="left" indent="1"/>
    </xf>
    <xf numFmtId="164" fontId="7" fillId="0" borderId="0" xfId="2" applyNumberFormat="1" applyFont="1"/>
    <xf numFmtId="164" fontId="4" fillId="0" borderId="0" xfId="2" applyNumberFormat="1" applyFont="1"/>
    <xf numFmtId="10" fontId="7" fillId="0" borderId="0" xfId="5" applyNumberFormat="1" applyFont="1"/>
    <xf numFmtId="164" fontId="9" fillId="0" borderId="0" xfId="2" applyNumberFormat="1" applyFont="1"/>
    <xf numFmtId="164" fontId="10" fillId="0" borderId="0" xfId="2" applyNumberFormat="1" applyFont="1"/>
    <xf numFmtId="10" fontId="11" fillId="0" borderId="0" xfId="5" applyNumberFormat="1" applyFont="1"/>
    <xf numFmtId="164" fontId="4" fillId="0" borderId="0" xfId="2" applyNumberFormat="1" applyFont="1" applyFill="1"/>
    <xf numFmtId="164" fontId="9" fillId="0" borderId="0" xfId="2" applyNumberFormat="1" applyFont="1" applyFill="1"/>
    <xf numFmtId="41" fontId="9" fillId="0" borderId="0" xfId="4" applyFont="1"/>
    <xf numFmtId="10" fontId="8" fillId="0" borderId="0" xfId="5" applyNumberFormat="1" applyFont="1"/>
    <xf numFmtId="41" fontId="4" fillId="0" borderId="0" xfId="4" quotePrefix="1" applyFont="1" applyFill="1" applyAlignment="1">
      <alignment horizontal="left"/>
    </xf>
    <xf numFmtId="41" fontId="4" fillId="0" borderId="0" xfId="4" applyFont="1" applyFill="1" applyAlignment="1">
      <alignment horizontal="left"/>
    </xf>
    <xf numFmtId="10" fontId="7" fillId="0" borderId="0" xfId="5" applyNumberFormat="1" applyFont="1" applyFill="1"/>
    <xf numFmtId="164" fontId="4" fillId="0" borderId="0" xfId="4" applyNumberFormat="1" applyFont="1"/>
    <xf numFmtId="41" fontId="4" fillId="0" borderId="0" xfId="0" quotePrefix="1" applyNumberFormat="1" applyFont="1" applyFill="1" applyAlignment="1">
      <alignment horizontal="left"/>
    </xf>
    <xf numFmtId="41" fontId="7" fillId="0" borderId="0" xfId="0" applyNumberFormat="1" applyFont="1"/>
    <xf numFmtId="41" fontId="4" fillId="0" borderId="0" xfId="0" applyNumberFormat="1" applyFont="1" applyFill="1"/>
    <xf numFmtId="41" fontId="4" fillId="0" borderId="3" xfId="4" applyFont="1" applyFill="1" applyBorder="1"/>
    <xf numFmtId="164" fontId="7" fillId="0" borderId="3" xfId="6" applyNumberFormat="1" applyFont="1" applyBorder="1"/>
    <xf numFmtId="164" fontId="7" fillId="0" borderId="0" xfId="6" applyNumberFormat="1" applyFont="1" applyBorder="1"/>
    <xf numFmtId="10" fontId="7" fillId="0" borderId="3" xfId="3" applyNumberFormat="1" applyFont="1" applyBorder="1"/>
    <xf numFmtId="10" fontId="7" fillId="0" borderId="0" xfId="3" applyNumberFormat="1" applyFont="1" applyBorder="1"/>
    <xf numFmtId="41" fontId="4" fillId="0" borderId="0" xfId="4" applyFont="1" applyBorder="1"/>
    <xf numFmtId="42" fontId="4" fillId="0" borderId="0" xfId="4" applyNumberFormat="1" applyFont="1" applyFill="1"/>
    <xf numFmtId="10" fontId="7" fillId="0" borderId="0" xfId="5" applyNumberFormat="1" applyFont="1" applyBorder="1"/>
    <xf numFmtId="41" fontId="4" fillId="0" borderId="2" xfId="4" applyFont="1" applyBorder="1"/>
    <xf numFmtId="10" fontId="7" fillId="0" borderId="3" xfId="5" applyNumberFormat="1" applyFont="1" applyBorder="1"/>
    <xf numFmtId="164" fontId="7" fillId="0" borderId="2" xfId="6" applyNumberFormat="1" applyFont="1" applyBorder="1"/>
    <xf numFmtId="41" fontId="4" fillId="0" borderId="0" xfId="4" quotePrefix="1" applyFont="1"/>
    <xf numFmtId="165" fontId="4" fillId="0" borderId="0" xfId="3" quotePrefix="1" applyNumberFormat="1" applyFont="1"/>
    <xf numFmtId="41" fontId="0" fillId="0" borderId="0" xfId="0" applyNumberFormat="1"/>
    <xf numFmtId="41" fontId="4" fillId="0" borderId="0" xfId="4" applyFont="1" applyFill="1" applyAlignment="1">
      <alignment horizontal="right"/>
    </xf>
  </cellXfs>
  <cellStyles count="7">
    <cellStyle name="Comma" xfId="1" builtinId="3"/>
    <cellStyle name="Currency" xfId="2" builtinId="4"/>
    <cellStyle name="Currency 3" xfId="6"/>
    <cellStyle name="Normal" xfId="0" builtinId="0"/>
    <cellStyle name="Normal 2 19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lton\AppData\Local\Microsoft\Windows\Temporary%20Internet%20Files\Content.Outlook\DPAZJTQI\2016_Revised_KU_Exhibit_4_ElecScheduleM_Forecasted_Corrected%20Order_50-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The%20Prime%20Group,%20LLC\Prime%20-%20Documents\LG&amp;E\LG&amp;E%20KU%202016%20Rate%20Case\Settlement%20Discussions\Consumption%20Analysis\Att_LGE_PSC_1-53_ElecScheduleM_Forecasted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olderredirect$\E008978\Desktop\LGE%20Forecasted%20Test%20Year%20Jul17%20-%20Ju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M-2.3 pg 1-2 (2)"/>
      <sheetName val="Schedules==&gt;"/>
      <sheetName val="Index"/>
      <sheetName val="Sch M-2.1"/>
      <sheetName val="Sch M-2.2"/>
      <sheetName val="Sch M-2.3 pg 1-2"/>
      <sheetName val="Sch M-2.3 pgs 3-15"/>
      <sheetName val="Sch M-2.3.1 pgs 16-21"/>
      <sheetName val="Sch M-2.3.2"/>
      <sheetName val="Data==&gt;"/>
      <sheetName val="12MonResults"/>
      <sheetName val="12MonLights"/>
      <sheetName val="Sources ==&gt;"/>
      <sheetName val="KY Detail Electric Revenues 2"/>
      <sheetName val="Rates"/>
      <sheetName val="Cal_Energy"/>
      <sheetName val="Billing Demand"/>
      <sheetName val="Customers"/>
      <sheetName val="CSR Customers"/>
      <sheetName val="Rates-Lights"/>
      <sheetName val="12 ME 08.2016 Billed Lights KU"/>
      <sheetName val="KU RATE SUMMARY"/>
      <sheetName val="MiscData"/>
      <sheetName val="ECR Adjustments"/>
      <sheetName val="BaseECR"/>
      <sheetName val="BaseECRLights"/>
      <sheetName val="KY Detail Electric Revenues"/>
      <sheetName val="Checkout"/>
    </sheetNames>
    <sheetDataSet>
      <sheetData sheetId="0" refreshError="1"/>
      <sheetData sheetId="1" refreshError="1"/>
      <sheetData sheetId="2" refreshError="1"/>
      <sheetData sheetId="3">
        <row r="25">
          <cell r="C25">
            <v>3857505.2961587054</v>
          </cell>
          <cell r="E25">
            <v>0</v>
          </cell>
        </row>
        <row r="26">
          <cell r="E26">
            <v>0</v>
          </cell>
        </row>
        <row r="27">
          <cell r="E27">
            <v>19720</v>
          </cell>
        </row>
        <row r="28">
          <cell r="E28">
            <v>0</v>
          </cell>
        </row>
      </sheetData>
      <sheetData sheetId="4" refreshError="1"/>
      <sheetData sheetId="5" refreshError="1"/>
      <sheetData sheetId="6">
        <row r="28">
          <cell r="G28">
            <v>41332783</v>
          </cell>
        </row>
        <row r="32">
          <cell r="J32">
            <v>20421225</v>
          </cell>
        </row>
        <row r="68">
          <cell r="J68">
            <v>1000</v>
          </cell>
        </row>
        <row r="108">
          <cell r="J108">
            <v>7618843</v>
          </cell>
        </row>
        <row r="148">
          <cell r="J148">
            <v>464318</v>
          </cell>
        </row>
        <row r="185">
          <cell r="J185">
            <v>5730358</v>
          </cell>
        </row>
        <row r="222">
          <cell r="J222">
            <v>479112</v>
          </cell>
        </row>
        <row r="258">
          <cell r="J258">
            <v>3534112</v>
          </cell>
        </row>
        <row r="295">
          <cell r="J295">
            <v>8502867</v>
          </cell>
        </row>
        <row r="330">
          <cell r="J330">
            <v>2865409</v>
          </cell>
        </row>
        <row r="374">
          <cell r="J374">
            <v>988868</v>
          </cell>
        </row>
        <row r="396">
          <cell r="J396">
            <v>1357806</v>
          </cell>
        </row>
        <row r="427">
          <cell r="J427">
            <v>0</v>
          </cell>
        </row>
        <row r="458">
          <cell r="J458">
            <v>4155</v>
          </cell>
        </row>
      </sheetData>
      <sheetData sheetId="7">
        <row r="252">
          <cell r="G252">
            <v>-20984</v>
          </cell>
        </row>
        <row r="271">
          <cell r="I271">
            <v>344445</v>
          </cell>
        </row>
      </sheetData>
      <sheetData sheetId="8">
        <row r="38">
          <cell r="L38">
            <v>19714165.809689999</v>
          </cell>
        </row>
        <row r="39">
          <cell r="O39">
            <v>-747835.83999999613</v>
          </cell>
        </row>
      </sheetData>
      <sheetData sheetId="9" refreshError="1"/>
      <sheetData sheetId="10">
        <row r="4">
          <cell r="C4" t="str">
            <v>GS</v>
          </cell>
          <cell r="E4" t="str">
            <v>KUCIE000</v>
          </cell>
          <cell r="AV4">
            <v>0</v>
          </cell>
        </row>
        <row r="5">
          <cell r="C5" t="str">
            <v>PSP</v>
          </cell>
          <cell r="E5" t="str">
            <v>KUCIE555</v>
          </cell>
          <cell r="AV5">
            <v>0</v>
          </cell>
        </row>
        <row r="6">
          <cell r="C6" t="str">
            <v>PSS</v>
          </cell>
          <cell r="E6" t="str">
            <v>KUCIE717</v>
          </cell>
          <cell r="AV6">
            <v>0</v>
          </cell>
        </row>
        <row r="7">
          <cell r="C7" t="str">
            <v>PSS</v>
          </cell>
          <cell r="E7" t="str">
            <v>KUCIE719</v>
          </cell>
          <cell r="AV7">
            <v>0</v>
          </cell>
        </row>
        <row r="8">
          <cell r="C8" t="str">
            <v>PSP</v>
          </cell>
          <cell r="E8" t="str">
            <v>KUCIE720</v>
          </cell>
          <cell r="AV8">
            <v>0</v>
          </cell>
        </row>
        <row r="9">
          <cell r="C9" t="str">
            <v>PSP</v>
          </cell>
          <cell r="E9" t="str">
            <v>KUCIE721</v>
          </cell>
          <cell r="AV9">
            <v>0</v>
          </cell>
        </row>
        <row r="10">
          <cell r="C10" t="str">
            <v>GS</v>
          </cell>
          <cell r="E10" t="str">
            <v>KUCME000</v>
          </cell>
          <cell r="AV10">
            <v>0</v>
          </cell>
        </row>
        <row r="11">
          <cell r="C11" t="str">
            <v>RS</v>
          </cell>
          <cell r="E11" t="str">
            <v>KUCME052</v>
          </cell>
          <cell r="AV11">
            <v>0</v>
          </cell>
        </row>
        <row r="12">
          <cell r="C12" t="str">
            <v>RS</v>
          </cell>
          <cell r="E12" t="str">
            <v>KUCME057</v>
          </cell>
          <cell r="AV12">
            <v>0</v>
          </cell>
        </row>
        <row r="13">
          <cell r="C13" t="str">
            <v>GS</v>
          </cell>
          <cell r="E13" t="str">
            <v>KUCME110DS</v>
          </cell>
          <cell r="F13">
            <v>63741.757330560707</v>
          </cell>
          <cell r="K13">
            <v>79580535.01830551</v>
          </cell>
          <cell r="AV13">
            <v>9890610.5099999998</v>
          </cell>
          <cell r="AW13">
            <v>9890610.52464756</v>
          </cell>
          <cell r="AY13">
            <v>-195554.46418736459</v>
          </cell>
          <cell r="AZ13">
            <v>140037.62835910718</v>
          </cell>
          <cell r="BA13">
            <v>546063.30659547017</v>
          </cell>
          <cell r="BB13">
            <v>-435.67318830242016</v>
          </cell>
          <cell r="BE13">
            <v>10380721.32222647</v>
          </cell>
        </row>
        <row r="14">
          <cell r="C14" t="str">
            <v>GS</v>
          </cell>
          <cell r="E14" t="str">
            <v>KUCME112</v>
          </cell>
          <cell r="AV14">
            <v>0</v>
          </cell>
        </row>
        <row r="15">
          <cell r="C15" t="str">
            <v>GS3</v>
          </cell>
          <cell r="E15" t="str">
            <v>KUCME113DS</v>
          </cell>
          <cell r="F15">
            <v>19603.181879131505</v>
          </cell>
          <cell r="K15">
            <v>92981338.809229434</v>
          </cell>
          <cell r="AV15">
            <v>10478361.66</v>
          </cell>
          <cell r="AW15">
            <v>10478361.653391425</v>
          </cell>
          <cell r="AY15">
            <v>-228484.46363087036</v>
          </cell>
          <cell r="AZ15">
            <v>150584.82135610239</v>
          </cell>
          <cell r="BA15">
            <v>733595.28675063315</v>
          </cell>
          <cell r="BB15">
            <v>-509.03749582650403</v>
          </cell>
          <cell r="BE15">
            <v>11133548.260371463</v>
          </cell>
        </row>
        <row r="16">
          <cell r="C16" t="str">
            <v>AES</v>
          </cell>
          <cell r="E16" t="str">
            <v>KUCME220</v>
          </cell>
          <cell r="F16">
            <v>338</v>
          </cell>
          <cell r="K16">
            <v>728000</v>
          </cell>
          <cell r="AV16">
            <v>69376.320000000007</v>
          </cell>
          <cell r="AW16">
            <v>69376.319991549914</v>
          </cell>
          <cell r="AY16">
            <v>-1788.9255174052221</v>
          </cell>
          <cell r="AZ16">
            <v>913.71994961962946</v>
          </cell>
          <cell r="BA16">
            <v>4790.758071940304</v>
          </cell>
          <cell r="BB16">
            <v>-3.9855233530068852</v>
          </cell>
          <cell r="BE16">
            <v>73287.886972351625</v>
          </cell>
        </row>
        <row r="17">
          <cell r="C17" t="str">
            <v>AES</v>
          </cell>
          <cell r="E17" t="str">
            <v>KUCME221</v>
          </cell>
          <cell r="AV17">
            <v>0</v>
          </cell>
        </row>
        <row r="18">
          <cell r="C18" t="str">
            <v>AES3</v>
          </cell>
          <cell r="E18" t="str">
            <v>KUCME223</v>
          </cell>
          <cell r="F18">
            <v>255</v>
          </cell>
          <cell r="K18">
            <v>14787000</v>
          </cell>
          <cell r="AV18">
            <v>1247724.03</v>
          </cell>
          <cell r="AW18">
            <v>1247724.0299897895</v>
          </cell>
          <cell r="AY18">
            <v>-36336.320914657976</v>
          </cell>
          <cell r="AZ18">
            <v>18559.308921738233</v>
          </cell>
          <cell r="BA18">
            <v>97308.982980468834</v>
          </cell>
          <cell r="BB18">
            <v>-80.953205797957068</v>
          </cell>
          <cell r="BE18">
            <v>1327175.0477715407</v>
          </cell>
        </row>
        <row r="19">
          <cell r="C19" t="str">
            <v>AES3</v>
          </cell>
          <cell r="E19" t="str">
            <v>KUCME224</v>
          </cell>
          <cell r="AV19">
            <v>0</v>
          </cell>
        </row>
        <row r="20">
          <cell r="C20" t="str">
            <v>AES3</v>
          </cell>
          <cell r="E20" t="str">
            <v>KUCME225</v>
          </cell>
          <cell r="AV20">
            <v>0</v>
          </cell>
        </row>
        <row r="21">
          <cell r="C21" t="str">
            <v>AES</v>
          </cell>
          <cell r="E21" t="str">
            <v>KUCME226</v>
          </cell>
          <cell r="AV21">
            <v>0</v>
          </cell>
        </row>
        <row r="22">
          <cell r="C22" t="str">
            <v>AES3</v>
          </cell>
          <cell r="E22" t="str">
            <v>KUCME227</v>
          </cell>
          <cell r="AV22">
            <v>0</v>
          </cell>
        </row>
        <row r="23">
          <cell r="C23" t="str">
            <v>AES</v>
          </cell>
          <cell r="E23" t="str">
            <v>KUCME228</v>
          </cell>
          <cell r="AV23">
            <v>0</v>
          </cell>
        </row>
        <row r="24">
          <cell r="C24" t="str">
            <v>LE</v>
          </cell>
          <cell r="E24" t="str">
            <v>KUCME290</v>
          </cell>
          <cell r="F24">
            <v>4</v>
          </cell>
          <cell r="K24">
            <v>20623.858594947502</v>
          </cell>
          <cell r="AV24">
            <v>1511.32</v>
          </cell>
          <cell r="AW24">
            <v>1511.316357837753</v>
          </cell>
          <cell r="AY24">
            <v>-50.679322663472306</v>
          </cell>
          <cell r="AZ24">
            <v>0</v>
          </cell>
          <cell r="BA24">
            <v>106.05661427833972</v>
          </cell>
          <cell r="BB24">
            <v>-0.11290778851587389</v>
          </cell>
          <cell r="BE24">
            <v>1566.5807416641046</v>
          </cell>
        </row>
        <row r="25">
          <cell r="C25" t="str">
            <v>LE</v>
          </cell>
          <cell r="E25" t="str">
            <v>KUCME291</v>
          </cell>
          <cell r="AV25">
            <v>0</v>
          </cell>
        </row>
        <row r="26">
          <cell r="C26" t="str">
            <v>LE</v>
          </cell>
          <cell r="E26" t="str">
            <v>KUCME292</v>
          </cell>
          <cell r="AV26">
            <v>0</v>
          </cell>
        </row>
        <row r="27">
          <cell r="C27" t="str">
            <v>TE</v>
          </cell>
          <cell r="E27" t="str">
            <v>KUCME295</v>
          </cell>
          <cell r="F27">
            <v>776</v>
          </cell>
          <cell r="K27">
            <v>137015.53325663053</v>
          </cell>
          <cell r="AV27">
            <v>15079.16</v>
          </cell>
          <cell r="AW27">
            <v>15079.157606629509</v>
          </cell>
          <cell r="AY27">
            <v>-336.69036236436045</v>
          </cell>
          <cell r="AZ27">
            <v>0</v>
          </cell>
          <cell r="BA27">
            <v>589.83285471212594</v>
          </cell>
          <cell r="BB27">
            <v>-0.75010797759868242</v>
          </cell>
          <cell r="BE27">
            <v>15331.549990999676</v>
          </cell>
        </row>
        <row r="28">
          <cell r="C28" t="str">
            <v>TE</v>
          </cell>
          <cell r="E28" t="str">
            <v>KUCME296</v>
          </cell>
          <cell r="AV28">
            <v>0</v>
          </cell>
        </row>
        <row r="29">
          <cell r="C29" t="str">
            <v>TE</v>
          </cell>
          <cell r="E29" t="str">
            <v>KUCME297</v>
          </cell>
          <cell r="AV29">
            <v>0</v>
          </cell>
        </row>
        <row r="30">
          <cell r="C30" t="str">
            <v>RTS</v>
          </cell>
          <cell r="E30" t="str">
            <v>KUCME550</v>
          </cell>
          <cell r="AV30">
            <v>0</v>
          </cell>
        </row>
        <row r="31">
          <cell r="C31" t="str">
            <v>PSP</v>
          </cell>
          <cell r="E31" t="str">
            <v>KUCME561</v>
          </cell>
          <cell r="AV31">
            <v>0</v>
          </cell>
        </row>
        <row r="32">
          <cell r="C32" t="str">
            <v>PSS</v>
          </cell>
          <cell r="E32" t="str">
            <v>KUCME562</v>
          </cell>
          <cell r="F32">
            <v>4497.6372639597803</v>
          </cell>
          <cell r="K32">
            <v>188646754.93011254</v>
          </cell>
          <cell r="R32">
            <v>539455.28322149767</v>
          </cell>
          <cell r="AV32">
            <v>16287016.490604384</v>
          </cell>
          <cell r="AW32">
            <v>16287016.486708004</v>
          </cell>
          <cell r="AY32">
            <v>-463564.55167073908</v>
          </cell>
          <cell r="AZ32">
            <v>23141.631854963656</v>
          </cell>
          <cell r="BA32">
            <v>167504.10769205246</v>
          </cell>
          <cell r="BB32">
            <v>-1032.7692954985089</v>
          </cell>
          <cell r="BE32">
            <v>16013064.905288782</v>
          </cell>
        </row>
        <row r="33">
          <cell r="C33" t="str">
            <v>PSP</v>
          </cell>
          <cell r="E33" t="str">
            <v>KUCME566</v>
          </cell>
          <cell r="AV33">
            <v>0</v>
          </cell>
        </row>
        <row r="34">
          <cell r="C34" t="str">
            <v>PSS</v>
          </cell>
          <cell r="E34" t="str">
            <v>KUCME568</v>
          </cell>
          <cell r="AV34">
            <v>0</v>
          </cell>
        </row>
        <row r="35">
          <cell r="C35" t="str">
            <v>TODP</v>
          </cell>
          <cell r="E35" t="str">
            <v>KUCME571</v>
          </cell>
          <cell r="F35">
            <v>277</v>
          </cell>
          <cell r="K35">
            <v>328030195.22457445</v>
          </cell>
          <cell r="P35">
            <v>760124.89154453785</v>
          </cell>
          <cell r="Q35">
            <v>731212.15546854003</v>
          </cell>
          <cell r="R35">
            <v>720877.61073954846</v>
          </cell>
          <cell r="AV35">
            <v>21335903.927521586</v>
          </cell>
          <cell r="AW35">
            <v>21335903.931030117</v>
          </cell>
          <cell r="AY35">
            <v>-806073.60843269771</v>
          </cell>
          <cell r="AZ35">
            <v>8919.3514099554941</v>
          </cell>
          <cell r="BA35">
            <v>392747.9908695647</v>
          </cell>
          <cell r="BB35">
            <v>-1795.8406649097665</v>
          </cell>
          <cell r="BE35">
            <v>20929701.82421203</v>
          </cell>
        </row>
        <row r="36">
          <cell r="C36" t="str">
            <v>TODS</v>
          </cell>
          <cell r="E36" t="str">
            <v>KUCME572</v>
          </cell>
          <cell r="AV36">
            <v>0</v>
          </cell>
        </row>
        <row r="37">
          <cell r="C37" t="str">
            <v>SQF</v>
          </cell>
          <cell r="E37" t="str">
            <v>KUCME705</v>
          </cell>
          <cell r="AV37">
            <v>0</v>
          </cell>
        </row>
        <row r="38">
          <cell r="C38" t="str">
            <v>SQF</v>
          </cell>
          <cell r="E38" t="str">
            <v>KUCME706</v>
          </cell>
          <cell r="AV38">
            <v>0</v>
          </cell>
        </row>
        <row r="39">
          <cell r="C39" t="str">
            <v>LQF</v>
          </cell>
          <cell r="E39" t="str">
            <v>KUCME707</v>
          </cell>
          <cell r="AV39">
            <v>0</v>
          </cell>
        </row>
        <row r="40">
          <cell r="C40" t="str">
            <v>GS</v>
          </cell>
          <cell r="E40" t="str">
            <v>KUCME710</v>
          </cell>
          <cell r="AV40">
            <v>0</v>
          </cell>
        </row>
        <row r="41">
          <cell r="C41" t="str">
            <v>GS3</v>
          </cell>
          <cell r="E41" t="str">
            <v>KUCME713DS</v>
          </cell>
          <cell r="AV41">
            <v>0</v>
          </cell>
        </row>
        <row r="42">
          <cell r="C42" t="str">
            <v>RS</v>
          </cell>
          <cell r="E42" t="str">
            <v>KUCME752</v>
          </cell>
          <cell r="AV42">
            <v>0</v>
          </cell>
        </row>
        <row r="43">
          <cell r="C43" t="str">
            <v>RS</v>
          </cell>
          <cell r="E43" t="str">
            <v>KUCME757</v>
          </cell>
          <cell r="AV43">
            <v>0</v>
          </cell>
        </row>
        <row r="44">
          <cell r="C44" t="str">
            <v>CSR</v>
          </cell>
          <cell r="E44" t="str">
            <v>KUCME841</v>
          </cell>
          <cell r="AV44">
            <v>0</v>
          </cell>
        </row>
        <row r="45">
          <cell r="C45" t="str">
            <v>CSR</v>
          </cell>
          <cell r="E45" t="str">
            <v>KUCSR790</v>
          </cell>
          <cell r="F45">
            <v>8.4668050448776562</v>
          </cell>
          <cell r="AV45">
            <v>-1449648.0000000002</v>
          </cell>
          <cell r="AW45">
            <v>-1363765.2221885337</v>
          </cell>
          <cell r="BE45">
            <v>-1363765.2221885337</v>
          </cell>
        </row>
        <row r="46">
          <cell r="C46" t="str">
            <v>CSR</v>
          </cell>
          <cell r="E46" t="str">
            <v>KUCSR791</v>
          </cell>
          <cell r="F46">
            <v>0.53319495512234416</v>
          </cell>
          <cell r="AV46">
            <v>0</v>
          </cell>
          <cell r="AW46">
            <v>-85882.777811466221</v>
          </cell>
          <cell r="BE46">
            <v>-85882.777811466221</v>
          </cell>
        </row>
        <row r="47">
          <cell r="C47" t="str">
            <v>CSR</v>
          </cell>
          <cell r="E47" t="str">
            <v>KUCSR792</v>
          </cell>
          <cell r="AV47">
            <v>0</v>
          </cell>
        </row>
        <row r="48">
          <cell r="C48" t="str">
            <v>CSR</v>
          </cell>
          <cell r="E48" t="str">
            <v>KUCSR793</v>
          </cell>
          <cell r="AV48">
            <v>0</v>
          </cell>
        </row>
        <row r="49">
          <cell r="C49" t="str">
            <v>GS</v>
          </cell>
          <cell r="E49" t="str">
            <v>KUCUE851</v>
          </cell>
          <cell r="AV49">
            <v>0</v>
          </cell>
        </row>
        <row r="50">
          <cell r="C50" t="str">
            <v>GS</v>
          </cell>
          <cell r="E50" t="str">
            <v>KUCUE852</v>
          </cell>
          <cell r="AV50">
            <v>0</v>
          </cell>
        </row>
        <row r="51">
          <cell r="C51" t="str">
            <v>GS</v>
          </cell>
          <cell r="E51" t="str">
            <v>KUCUE853</v>
          </cell>
          <cell r="AV51">
            <v>0</v>
          </cell>
        </row>
        <row r="52">
          <cell r="C52" t="str">
            <v>GS</v>
          </cell>
          <cell r="E52" t="str">
            <v>KUCUE855</v>
          </cell>
          <cell r="AV52">
            <v>0</v>
          </cell>
        </row>
        <row r="53">
          <cell r="C53" t="str">
            <v>GS</v>
          </cell>
          <cell r="E53" t="str">
            <v>KUCUE856</v>
          </cell>
          <cell r="AV53">
            <v>0</v>
          </cell>
        </row>
        <row r="54">
          <cell r="C54" t="str">
            <v>GS</v>
          </cell>
          <cell r="E54" t="str">
            <v>KUCUE857</v>
          </cell>
          <cell r="AV54">
            <v>0</v>
          </cell>
        </row>
        <row r="55">
          <cell r="C55" t="str">
            <v>GS</v>
          </cell>
          <cell r="E55" t="str">
            <v>KUCUE858</v>
          </cell>
          <cell r="AV55">
            <v>0</v>
          </cell>
        </row>
        <row r="56">
          <cell r="C56" t="str">
            <v>GS</v>
          </cell>
          <cell r="E56" t="str">
            <v>KUCUE859</v>
          </cell>
          <cell r="AV56">
            <v>0</v>
          </cell>
        </row>
        <row r="57">
          <cell r="C57" t="str">
            <v>GS</v>
          </cell>
          <cell r="E57" t="str">
            <v>KUCUE901</v>
          </cell>
          <cell r="AV57">
            <v>0</v>
          </cell>
        </row>
        <row r="58">
          <cell r="C58" t="str">
            <v>GS</v>
          </cell>
          <cell r="E58" t="str">
            <v>KUINE110DO</v>
          </cell>
          <cell r="AV58">
            <v>0</v>
          </cell>
        </row>
        <row r="59">
          <cell r="C59" t="str">
            <v>GS</v>
          </cell>
          <cell r="E59" t="str">
            <v>KUINE110DS</v>
          </cell>
          <cell r="AV59">
            <v>0</v>
          </cell>
        </row>
        <row r="60">
          <cell r="C60" t="str">
            <v>GS3</v>
          </cell>
          <cell r="E60" t="str">
            <v>KUINE113DO</v>
          </cell>
          <cell r="AV60">
            <v>0</v>
          </cell>
        </row>
        <row r="61">
          <cell r="C61" t="str">
            <v>GS3</v>
          </cell>
          <cell r="E61" t="str">
            <v>KUINE113DS</v>
          </cell>
          <cell r="AV61">
            <v>0</v>
          </cell>
        </row>
        <row r="62">
          <cell r="C62" t="str">
            <v>RTS</v>
          </cell>
          <cell r="E62" t="str">
            <v>KUINE550DO</v>
          </cell>
          <cell r="AV62">
            <v>0</v>
          </cell>
        </row>
        <row r="63">
          <cell r="C63" t="str">
            <v>RTS</v>
          </cell>
          <cell r="E63" t="str">
            <v>KUINE550DS</v>
          </cell>
          <cell r="F63">
            <v>30</v>
          </cell>
          <cell r="K63">
            <v>128588318.04509391</v>
          </cell>
          <cell r="P63">
            <v>286020.61368242727</v>
          </cell>
          <cell r="Q63">
            <v>283771.99936589471</v>
          </cell>
          <cell r="R63">
            <v>275193.83573494229</v>
          </cell>
          <cell r="AV63">
            <v>7848904.9425058942</v>
          </cell>
          <cell r="AW63">
            <v>7848904.9391146507</v>
          </cell>
          <cell r="AY63">
            <v>-315982.03751430905</v>
          </cell>
          <cell r="AZ63">
            <v>0</v>
          </cell>
          <cell r="BA63">
            <v>148798.84939951645</v>
          </cell>
          <cell r="BB63">
            <v>-703.97217625394933</v>
          </cell>
          <cell r="BE63">
            <v>7681017.7788236039</v>
          </cell>
        </row>
        <row r="64">
          <cell r="C64" t="str">
            <v>PSP</v>
          </cell>
          <cell r="E64" t="str">
            <v>KUINE561DO</v>
          </cell>
          <cell r="AV64">
            <v>0</v>
          </cell>
        </row>
        <row r="65">
          <cell r="C65" t="str">
            <v>PSP</v>
          </cell>
          <cell r="E65" t="str">
            <v>KUINE561DS</v>
          </cell>
          <cell r="AV65">
            <v>0</v>
          </cell>
        </row>
        <row r="66">
          <cell r="C66" t="str">
            <v>PSS</v>
          </cell>
          <cell r="E66" t="str">
            <v>KUINE562DO</v>
          </cell>
          <cell r="AV66">
            <v>0</v>
          </cell>
        </row>
        <row r="67">
          <cell r="C67" t="str">
            <v>PSS</v>
          </cell>
          <cell r="E67" t="str">
            <v>KUINE562DS</v>
          </cell>
          <cell r="AV67">
            <v>0</v>
          </cell>
        </row>
        <row r="68">
          <cell r="C68" t="str">
            <v>PSP</v>
          </cell>
          <cell r="E68" t="str">
            <v>KUINE566DO</v>
          </cell>
          <cell r="AV68">
            <v>0</v>
          </cell>
        </row>
        <row r="69">
          <cell r="C69" t="str">
            <v>PSP</v>
          </cell>
          <cell r="E69" t="str">
            <v>KUINE566DS</v>
          </cell>
          <cell r="AV69">
            <v>0</v>
          </cell>
        </row>
        <row r="70">
          <cell r="C70" t="str">
            <v>PSS</v>
          </cell>
          <cell r="E70" t="str">
            <v>KUINE568DO</v>
          </cell>
          <cell r="AV70">
            <v>0</v>
          </cell>
        </row>
        <row r="71">
          <cell r="C71" t="str">
            <v>PSS</v>
          </cell>
          <cell r="E71" t="str">
            <v>KUINE568DS</v>
          </cell>
          <cell r="AV71">
            <v>0</v>
          </cell>
        </row>
        <row r="72">
          <cell r="C72" t="str">
            <v>TODP</v>
          </cell>
          <cell r="E72" t="str">
            <v>KUINE571DO</v>
          </cell>
          <cell r="AV72">
            <v>0</v>
          </cell>
        </row>
        <row r="73">
          <cell r="C73" t="str">
            <v>TODP</v>
          </cell>
          <cell r="E73" t="str">
            <v>KUINE571DS</v>
          </cell>
          <cell r="AV73">
            <v>0</v>
          </cell>
        </row>
        <row r="74">
          <cell r="C74" t="str">
            <v>TODS</v>
          </cell>
          <cell r="E74" t="str">
            <v>KUINE572DO</v>
          </cell>
          <cell r="AV74">
            <v>0</v>
          </cell>
        </row>
        <row r="75">
          <cell r="C75" t="str">
            <v>TODS</v>
          </cell>
          <cell r="E75" t="str">
            <v>KUINE572DS</v>
          </cell>
          <cell r="AV75">
            <v>0</v>
          </cell>
        </row>
        <row r="76">
          <cell r="C76" t="str">
            <v>GS3</v>
          </cell>
          <cell r="E76" t="str">
            <v>KUINE713DO</v>
          </cell>
          <cell r="AV76">
            <v>0</v>
          </cell>
        </row>
        <row r="77">
          <cell r="C77" t="str">
            <v>GS3</v>
          </cell>
          <cell r="E77" t="str">
            <v>KUINE713DS</v>
          </cell>
          <cell r="AV77">
            <v>0</v>
          </cell>
        </row>
        <row r="78">
          <cell r="C78" t="str">
            <v>FLS</v>
          </cell>
          <cell r="E78" t="str">
            <v>KUINE730</v>
          </cell>
          <cell r="F78">
            <v>1</v>
          </cell>
          <cell r="K78">
            <v>47150802.677865498</v>
          </cell>
          <cell r="P78">
            <v>190984.33333333331</v>
          </cell>
          <cell r="Q78">
            <v>190984.33333333331</v>
          </cell>
          <cell r="R78">
            <v>135432.41666666666</v>
          </cell>
          <cell r="AV78">
            <v>2661458.9541666666</v>
          </cell>
          <cell r="AW78">
            <v>2661458.9557681945</v>
          </cell>
          <cell r="AY78">
            <v>-115864.38747306301</v>
          </cell>
          <cell r="AZ78">
            <v>0</v>
          </cell>
          <cell r="BA78">
            <v>53724.785815173702</v>
          </cell>
          <cell r="BB78">
            <v>-258.13272691505404</v>
          </cell>
          <cell r="BE78">
            <v>2599061.22138339</v>
          </cell>
        </row>
        <row r="79">
          <cell r="C79" t="str">
            <v>FLS</v>
          </cell>
          <cell r="E79" t="str">
            <v>KUINE731</v>
          </cell>
          <cell r="AV79">
            <v>0</v>
          </cell>
        </row>
        <row r="80">
          <cell r="AV80">
            <v>0</v>
          </cell>
        </row>
        <row r="81">
          <cell r="AV81">
            <v>0</v>
          </cell>
        </row>
        <row r="82">
          <cell r="AV82">
            <v>0</v>
          </cell>
        </row>
        <row r="83">
          <cell r="AV83">
            <v>0</v>
          </cell>
        </row>
        <row r="84">
          <cell r="AV84">
            <v>0</v>
          </cell>
        </row>
        <row r="85">
          <cell r="C85" t="str">
            <v>RS</v>
          </cell>
          <cell r="E85" t="str">
            <v>KURSE000</v>
          </cell>
          <cell r="AV85">
            <v>0</v>
          </cell>
        </row>
        <row r="86">
          <cell r="C86" t="str">
            <v>RS</v>
          </cell>
          <cell r="E86" t="str">
            <v>KURSE010</v>
          </cell>
          <cell r="F86">
            <v>431618.02567971079</v>
          </cell>
          <cell r="G86">
            <v>-24.000143717217725</v>
          </cell>
          <cell r="K86">
            <v>736904932.73229086</v>
          </cell>
          <cell r="L86">
            <v>-41632.540727138519</v>
          </cell>
          <cell r="AV86">
            <v>69999410.5</v>
          </cell>
          <cell r="AW86">
            <v>69999410.501503661</v>
          </cell>
          <cell r="AY86">
            <v>-1810705.4403188333</v>
          </cell>
          <cell r="AZ86">
            <v>1456856.4515526253</v>
          </cell>
          <cell r="BA86">
            <v>2045445.7508787448</v>
          </cell>
          <cell r="BB86">
            <v>-4034.0465534164823</v>
          </cell>
          <cell r="BE86">
            <v>71686973.217062786</v>
          </cell>
        </row>
        <row r="87">
          <cell r="C87" t="str">
            <v>RS</v>
          </cell>
          <cell r="E87" t="str">
            <v>KURSE020</v>
          </cell>
          <cell r="AV87">
            <v>0</v>
          </cell>
        </row>
        <row r="88">
          <cell r="C88" t="str">
            <v>RS</v>
          </cell>
          <cell r="E88" t="str">
            <v>KURSE025</v>
          </cell>
          <cell r="AV88">
            <v>0</v>
          </cell>
        </row>
        <row r="89">
          <cell r="C89" t="str">
            <v>RTOD-E</v>
          </cell>
          <cell r="E89" t="str">
            <v>KURSE050</v>
          </cell>
          <cell r="F89">
            <v>24</v>
          </cell>
          <cell r="H89">
            <v>37572.689395215013</v>
          </cell>
          <cell r="J89">
            <v>4059.360914558406</v>
          </cell>
          <cell r="K89">
            <v>41632.050309773404</v>
          </cell>
          <cell r="O89">
            <v>187.25374264244911</v>
          </cell>
          <cell r="P89">
            <v>246.87777259879354</v>
          </cell>
          <cell r="R89">
            <v>187.25374264244911</v>
          </cell>
          <cell r="AV89">
            <v>3536.92</v>
          </cell>
          <cell r="AW89">
            <v>3536.9232897241591</v>
          </cell>
          <cell r="AY89">
            <v>-102.30307300879338</v>
          </cell>
          <cell r="AZ89">
            <v>68.639861868560686</v>
          </cell>
          <cell r="BA89">
            <v>96.234196177503605</v>
          </cell>
          <cell r="BB89">
            <v>-0.22791965489559032</v>
          </cell>
          <cell r="BE89">
            <v>3599.2663551065343</v>
          </cell>
        </row>
        <row r="90">
          <cell r="C90" t="str">
            <v>RTOD-D</v>
          </cell>
          <cell r="E90" t="str">
            <v>KURSE055</v>
          </cell>
          <cell r="AV90">
            <v>0</v>
          </cell>
        </row>
        <row r="91">
          <cell r="C91" t="str">
            <v>RS</v>
          </cell>
          <cell r="E91" t="str">
            <v>KURSE080</v>
          </cell>
          <cell r="AV91">
            <v>0</v>
          </cell>
        </row>
        <row r="92">
          <cell r="C92" t="str">
            <v>RS</v>
          </cell>
          <cell r="E92" t="str">
            <v>KURSE715</v>
          </cell>
          <cell r="AV92">
            <v>0</v>
          </cell>
        </row>
        <row r="93">
          <cell r="C93" t="str">
            <v>RS</v>
          </cell>
          <cell r="E93" t="str">
            <v>KURSE717</v>
          </cell>
          <cell r="AV93">
            <v>0</v>
          </cell>
        </row>
        <row r="94">
          <cell r="C94" t="str">
            <v>RS</v>
          </cell>
          <cell r="E94" t="str">
            <v>KURSE718</v>
          </cell>
          <cell r="AV94">
            <v>0</v>
          </cell>
        </row>
        <row r="95">
          <cell r="C95" t="str">
            <v>RTS</v>
          </cell>
          <cell r="E95" t="str">
            <v>KUCIE550</v>
          </cell>
          <cell r="AV95">
            <v>0</v>
          </cell>
        </row>
        <row r="96">
          <cell r="C96" t="str">
            <v>PSP</v>
          </cell>
          <cell r="E96" t="str">
            <v>KUCIE561</v>
          </cell>
          <cell r="F96">
            <v>172</v>
          </cell>
          <cell r="K96">
            <v>13527018.359776281</v>
          </cell>
          <cell r="R96">
            <v>34461.186014827246</v>
          </cell>
          <cell r="AV96">
            <v>1100510.2985181424</v>
          </cell>
          <cell r="AW96">
            <v>1100510.3011960331</v>
          </cell>
          <cell r="AY96">
            <v>-33240.148756063216</v>
          </cell>
          <cell r="AZ96">
            <v>947.9660664218078</v>
          </cell>
          <cell r="BA96">
            <v>13093.217963863886</v>
          </cell>
          <cell r="BB96">
            <v>-74.055285050028246</v>
          </cell>
          <cell r="BE96">
            <v>1081237.2811852056</v>
          </cell>
        </row>
        <row r="97">
          <cell r="C97" t="str">
            <v>PSS</v>
          </cell>
          <cell r="E97" t="str">
            <v>KUCIE562</v>
          </cell>
          <cell r="AV97">
            <v>0</v>
          </cell>
        </row>
        <row r="98">
          <cell r="C98" t="str">
            <v>TODP</v>
          </cell>
          <cell r="E98" t="str">
            <v>KUCIE563</v>
          </cell>
          <cell r="AV98">
            <v>0</v>
          </cell>
        </row>
        <row r="99">
          <cell r="C99" t="str">
            <v>PSP</v>
          </cell>
          <cell r="E99" t="str">
            <v>KUCIE566</v>
          </cell>
          <cell r="AV99">
            <v>0</v>
          </cell>
        </row>
        <row r="100">
          <cell r="C100" t="str">
            <v>PSS</v>
          </cell>
          <cell r="E100" t="str">
            <v>KUCIE568</v>
          </cell>
          <cell r="AV100">
            <v>0</v>
          </cell>
        </row>
        <row r="101">
          <cell r="C101" t="str">
            <v>TODP</v>
          </cell>
          <cell r="E101" t="str">
            <v>KUCIE571</v>
          </cell>
          <cell r="AV101">
            <v>0</v>
          </cell>
        </row>
        <row r="102">
          <cell r="C102" t="str">
            <v>TODS</v>
          </cell>
          <cell r="E102" t="str">
            <v>KUCIE572</v>
          </cell>
          <cell r="F102">
            <v>618.62365207520418</v>
          </cell>
          <cell r="K102">
            <v>134464604.23249334</v>
          </cell>
          <cell r="P102">
            <v>359318.42106707121</v>
          </cell>
          <cell r="Q102">
            <v>321545.93836951983</v>
          </cell>
          <cell r="R102">
            <v>314771.38788728137</v>
          </cell>
          <cell r="AV102">
            <v>10120898.818111731</v>
          </cell>
          <cell r="AW102">
            <v>10120898.819114082</v>
          </cell>
          <cell r="AY102">
            <v>-330421.92533128127</v>
          </cell>
          <cell r="AZ102">
            <v>10090.18773097044</v>
          </cell>
          <cell r="BA102">
            <v>148433.5334868363</v>
          </cell>
          <cell r="BB102">
            <v>-736.14261015374518</v>
          </cell>
          <cell r="BE102">
            <v>9948264.4723904524</v>
          </cell>
        </row>
        <row r="103">
          <cell r="C103" t="str">
            <v>TOD</v>
          </cell>
          <cell r="E103" t="str">
            <v>KUCIE584</v>
          </cell>
          <cell r="AV103">
            <v>0</v>
          </cell>
        </row>
        <row r="104">
          <cell r="C104" t="str">
            <v>MPT</v>
          </cell>
          <cell r="E104" t="str">
            <v>KUCIE680</v>
          </cell>
          <cell r="AV104">
            <v>0</v>
          </cell>
        </row>
        <row r="105">
          <cell r="C105" t="str">
            <v>MPP</v>
          </cell>
          <cell r="E105" t="str">
            <v>KUCIE681</v>
          </cell>
          <cell r="AV105">
            <v>0</v>
          </cell>
        </row>
        <row r="106">
          <cell r="C106" t="str">
            <v>LTOD</v>
          </cell>
          <cell r="E106" t="str">
            <v>KUCIE683</v>
          </cell>
          <cell r="AV106">
            <v>0</v>
          </cell>
        </row>
        <row r="107">
          <cell r="C107" t="str">
            <v>LTOD</v>
          </cell>
          <cell r="E107" t="str">
            <v>KUCIE684</v>
          </cell>
          <cell r="AV107">
            <v>0</v>
          </cell>
        </row>
        <row r="108">
          <cell r="C108" t="str">
            <v>MPP PF</v>
          </cell>
          <cell r="E108" t="str">
            <v>KUCIE686</v>
          </cell>
          <cell r="AV108">
            <v>0</v>
          </cell>
        </row>
        <row r="109">
          <cell r="C109" t="str">
            <v>MPT PF</v>
          </cell>
          <cell r="E109" t="str">
            <v>KUCIE687</v>
          </cell>
          <cell r="AV109">
            <v>0</v>
          </cell>
        </row>
        <row r="110">
          <cell r="C110" t="str">
            <v>LEV</v>
          </cell>
          <cell r="E110" t="str">
            <v>KUCME044</v>
          </cell>
          <cell r="AV110">
            <v>0</v>
          </cell>
        </row>
        <row r="111">
          <cell r="C111" t="str">
            <v>GS</v>
          </cell>
          <cell r="E111" t="str">
            <v>KUCME110</v>
          </cell>
          <cell r="AV111">
            <v>0</v>
          </cell>
        </row>
        <row r="112">
          <cell r="C112" t="str">
            <v>GS</v>
          </cell>
          <cell r="E112" t="str">
            <v>KUCME111</v>
          </cell>
          <cell r="AV112">
            <v>0</v>
          </cell>
        </row>
        <row r="113">
          <cell r="C113" t="str">
            <v>GS3</v>
          </cell>
          <cell r="E113" t="str">
            <v>KUCME113</v>
          </cell>
          <cell r="AV113">
            <v>0</v>
          </cell>
        </row>
        <row r="114">
          <cell r="C114" t="str">
            <v>GS3</v>
          </cell>
          <cell r="E114" t="str">
            <v>KUCME713</v>
          </cell>
          <cell r="AV114">
            <v>0</v>
          </cell>
        </row>
        <row r="115">
          <cell r="C115" t="str">
            <v>LEV</v>
          </cell>
          <cell r="E115" t="str">
            <v>KUCME714</v>
          </cell>
          <cell r="AV115">
            <v>0</v>
          </cell>
        </row>
        <row r="116">
          <cell r="C116" t="str">
            <v>CSR</v>
          </cell>
          <cell r="E116" t="str">
            <v>KUCSR760</v>
          </cell>
          <cell r="AV116">
            <v>0</v>
          </cell>
        </row>
        <row r="117">
          <cell r="C117" t="str">
            <v>CSR</v>
          </cell>
          <cell r="E117" t="str">
            <v>KUCSR761</v>
          </cell>
          <cell r="AV117">
            <v>0</v>
          </cell>
        </row>
        <row r="118">
          <cell r="C118" t="str">
            <v>CSR</v>
          </cell>
          <cell r="E118" t="str">
            <v>KUCSR762</v>
          </cell>
          <cell r="AV118">
            <v>0</v>
          </cell>
        </row>
        <row r="119">
          <cell r="C119" t="str">
            <v>CSR</v>
          </cell>
          <cell r="E119" t="str">
            <v>KUCSR763</v>
          </cell>
          <cell r="AV119">
            <v>0</v>
          </cell>
        </row>
        <row r="120">
          <cell r="C120" t="str">
            <v>CSR</v>
          </cell>
          <cell r="E120" t="str">
            <v>KUCSR780</v>
          </cell>
          <cell r="AV120">
            <v>0</v>
          </cell>
        </row>
        <row r="121">
          <cell r="C121" t="str">
            <v>CSR</v>
          </cell>
          <cell r="E121" t="str">
            <v>KUCSR781</v>
          </cell>
          <cell r="AV121">
            <v>0</v>
          </cell>
        </row>
        <row r="122">
          <cell r="C122" t="str">
            <v>CSR</v>
          </cell>
          <cell r="E122" t="str">
            <v>KUCSR782</v>
          </cell>
          <cell r="AV122">
            <v>0</v>
          </cell>
        </row>
        <row r="123">
          <cell r="C123" t="str">
            <v>CSR</v>
          </cell>
          <cell r="E123" t="str">
            <v>KUCSR783</v>
          </cell>
          <cell r="AV123">
            <v>0</v>
          </cell>
        </row>
        <row r="124">
          <cell r="C124" t="str">
            <v>LEV</v>
          </cell>
          <cell r="E124" t="str">
            <v>KURSE040</v>
          </cell>
          <cell r="AV124">
            <v>0</v>
          </cell>
        </row>
        <row r="125">
          <cell r="C125" t="str">
            <v>LEV</v>
          </cell>
          <cell r="E125" t="str">
            <v>KURSE716</v>
          </cell>
          <cell r="AV125">
            <v>0</v>
          </cell>
        </row>
        <row r="126">
          <cell r="C126" t="str">
            <v>GS</v>
          </cell>
          <cell r="E126" t="str">
            <v>KUCIE000</v>
          </cell>
          <cell r="AV126">
            <v>0</v>
          </cell>
        </row>
        <row r="127">
          <cell r="C127" t="str">
            <v>PSP</v>
          </cell>
          <cell r="E127" t="str">
            <v>KUCIE555</v>
          </cell>
          <cell r="AV127">
            <v>0</v>
          </cell>
        </row>
        <row r="128">
          <cell r="C128" t="str">
            <v>PSS</v>
          </cell>
          <cell r="E128" t="str">
            <v>KUCIE717</v>
          </cell>
          <cell r="AV128">
            <v>0</v>
          </cell>
        </row>
        <row r="129">
          <cell r="C129" t="str">
            <v>PSS</v>
          </cell>
          <cell r="E129" t="str">
            <v>KUCIE719</v>
          </cell>
          <cell r="AV129">
            <v>0</v>
          </cell>
        </row>
        <row r="130">
          <cell r="C130" t="str">
            <v>PSP</v>
          </cell>
          <cell r="E130" t="str">
            <v>KUCIE720</v>
          </cell>
          <cell r="AV130">
            <v>0</v>
          </cell>
        </row>
        <row r="131">
          <cell r="C131" t="str">
            <v>PSP</v>
          </cell>
          <cell r="E131" t="str">
            <v>KUCIE721</v>
          </cell>
          <cell r="AV131">
            <v>0</v>
          </cell>
        </row>
        <row r="132">
          <cell r="C132" t="str">
            <v>GS</v>
          </cell>
          <cell r="E132" t="str">
            <v>KUCME000</v>
          </cell>
          <cell r="AV132">
            <v>0</v>
          </cell>
        </row>
        <row r="133">
          <cell r="C133" t="str">
            <v>RS</v>
          </cell>
          <cell r="E133" t="str">
            <v>KUCME052</v>
          </cell>
          <cell r="AV133">
            <v>0</v>
          </cell>
        </row>
        <row r="134">
          <cell r="C134" t="str">
            <v>RS</v>
          </cell>
          <cell r="E134" t="str">
            <v>KUCME057</v>
          </cell>
          <cell r="AV134">
            <v>0</v>
          </cell>
        </row>
        <row r="135">
          <cell r="C135" t="str">
            <v>GS</v>
          </cell>
          <cell r="E135" t="str">
            <v>KUCME110DS</v>
          </cell>
          <cell r="F135">
            <v>63710.786795867993</v>
          </cell>
          <cell r="K135">
            <v>70635217.661141485</v>
          </cell>
          <cell r="AV135">
            <v>8957197.4600000009</v>
          </cell>
          <cell r="AW135">
            <v>8957197.4725103974</v>
          </cell>
          <cell r="AY135">
            <v>-195513.84018302744</v>
          </cell>
          <cell r="AZ135">
            <v>121392.99780411844</v>
          </cell>
          <cell r="BA135">
            <v>655130.00918949256</v>
          </cell>
          <cell r="BB135">
            <v>-311.6688921799784</v>
          </cell>
          <cell r="BE135">
            <v>9537894.9704288002</v>
          </cell>
        </row>
        <row r="136">
          <cell r="C136" t="str">
            <v>GS</v>
          </cell>
          <cell r="E136" t="str">
            <v>KUCME112</v>
          </cell>
          <cell r="AV136">
            <v>0</v>
          </cell>
        </row>
        <row r="137">
          <cell r="C137" t="str">
            <v>GS3</v>
          </cell>
          <cell r="E137" t="str">
            <v>KUCME113DS</v>
          </cell>
          <cell r="F137">
            <v>19667.138868447899</v>
          </cell>
          <cell r="K137">
            <v>81104470.031557083</v>
          </cell>
          <cell r="AV137">
            <v>9242637.6000000015</v>
          </cell>
          <cell r="AW137">
            <v>9242637.5948575418</v>
          </cell>
          <cell r="AY137">
            <v>-224492.07194270741</v>
          </cell>
          <cell r="AZ137">
            <v>128336.12259160446</v>
          </cell>
          <cell r="BA137">
            <v>895219.19927231758</v>
          </cell>
          <cell r="BB137">
            <v>-357.86313286094259</v>
          </cell>
          <cell r="BE137">
            <v>10041342.981645895</v>
          </cell>
        </row>
        <row r="138">
          <cell r="C138" t="str">
            <v>AES</v>
          </cell>
          <cell r="E138" t="str">
            <v>KUCME220</v>
          </cell>
          <cell r="F138">
            <v>337</v>
          </cell>
          <cell r="K138">
            <v>677000</v>
          </cell>
          <cell r="AV138">
            <v>65083.13</v>
          </cell>
          <cell r="AW138">
            <v>65083.12999157497</v>
          </cell>
          <cell r="AY138">
            <v>-1873.8934211071605</v>
          </cell>
          <cell r="AZ138">
            <v>839.34573757601902</v>
          </cell>
          <cell r="BA138">
            <v>6133.1863196520744</v>
          </cell>
          <cell r="BB138">
            <v>-2.9871761818656117</v>
          </cell>
          <cell r="BE138">
            <v>70178.781451514034</v>
          </cell>
        </row>
        <row r="139">
          <cell r="C139" t="str">
            <v>AES</v>
          </cell>
          <cell r="E139" t="str">
            <v>KUCME221</v>
          </cell>
          <cell r="AV139">
            <v>0</v>
          </cell>
        </row>
        <row r="140">
          <cell r="C140" t="str">
            <v>AES3</v>
          </cell>
          <cell r="E140" t="str">
            <v>KUCME223</v>
          </cell>
          <cell r="F140">
            <v>255</v>
          </cell>
          <cell r="K140">
            <v>13760000</v>
          </cell>
          <cell r="AV140">
            <v>1161774.3999999999</v>
          </cell>
          <cell r="AW140">
            <v>1161774.3999897901</v>
          </cell>
          <cell r="AY140">
            <v>-38086.814585575492</v>
          </cell>
          <cell r="AZ140">
            <v>17059.671121190575</v>
          </cell>
          <cell r="BA140">
            <v>124656.78546294266</v>
          </cell>
          <cell r="BB140">
            <v>-60.714245587106255</v>
          </cell>
          <cell r="BE140">
            <v>1265343.3277427608</v>
          </cell>
        </row>
        <row r="141">
          <cell r="C141" t="str">
            <v>AES3</v>
          </cell>
          <cell r="E141" t="str">
            <v>KUCME224</v>
          </cell>
          <cell r="AV141">
            <v>0</v>
          </cell>
        </row>
        <row r="142">
          <cell r="C142" t="str">
            <v>AES3</v>
          </cell>
          <cell r="E142" t="str">
            <v>KUCME225</v>
          </cell>
          <cell r="AV142">
            <v>0</v>
          </cell>
        </row>
        <row r="143">
          <cell r="C143" t="str">
            <v>AES</v>
          </cell>
          <cell r="E143" t="str">
            <v>KUCME226</v>
          </cell>
          <cell r="AV143">
            <v>0</v>
          </cell>
        </row>
        <row r="144">
          <cell r="C144" t="str">
            <v>AES3</v>
          </cell>
          <cell r="E144" t="str">
            <v>KUCME227</v>
          </cell>
          <cell r="AV144">
            <v>0</v>
          </cell>
        </row>
        <row r="145">
          <cell r="C145" t="str">
            <v>AES</v>
          </cell>
          <cell r="E145" t="str">
            <v>KUCME228</v>
          </cell>
          <cell r="AV145">
            <v>0</v>
          </cell>
        </row>
        <row r="146">
          <cell r="C146" t="str">
            <v>LE</v>
          </cell>
          <cell r="E146" t="str">
            <v>KUCME290</v>
          </cell>
          <cell r="F146">
            <v>4</v>
          </cell>
          <cell r="K146">
            <v>18323.98268499643</v>
          </cell>
          <cell r="AV146">
            <v>1342.78</v>
          </cell>
          <cell r="AW146">
            <v>1342.7814511565384</v>
          </cell>
          <cell r="AY146">
            <v>-50.719631599015685</v>
          </cell>
          <cell r="AZ146">
            <v>0</v>
          </cell>
          <cell r="BA146">
            <v>129.84855579594557</v>
          </cell>
          <cell r="BB146">
            <v>-8.0852237250537889E-2</v>
          </cell>
          <cell r="BE146">
            <v>1421.8295231162178</v>
          </cell>
        </row>
        <row r="147">
          <cell r="C147" t="str">
            <v>LE</v>
          </cell>
          <cell r="E147" t="str">
            <v>KUCME291</v>
          </cell>
          <cell r="AV147">
            <v>0</v>
          </cell>
        </row>
        <row r="148">
          <cell r="C148" t="str">
            <v>LE</v>
          </cell>
          <cell r="E148" t="str">
            <v>KUCME292</v>
          </cell>
          <cell r="AV148">
            <v>0</v>
          </cell>
        </row>
        <row r="149">
          <cell r="C149" t="str">
            <v>TE</v>
          </cell>
          <cell r="E149" t="str">
            <v>KUCME295</v>
          </cell>
          <cell r="F149">
            <v>777</v>
          </cell>
          <cell r="K149">
            <v>125421.64109458604</v>
          </cell>
          <cell r="AV149">
            <v>14069.85</v>
          </cell>
          <cell r="AW149">
            <v>14069.851431666821</v>
          </cell>
          <cell r="AY149">
            <v>-347.15921434506413</v>
          </cell>
          <cell r="AZ149">
            <v>0</v>
          </cell>
          <cell r="BA149">
            <v>737.56485497735457</v>
          </cell>
          <cell r="BB149">
            <v>-0.55340699997698295</v>
          </cell>
          <cell r="BE149">
            <v>14459.703665299134</v>
          </cell>
        </row>
        <row r="150">
          <cell r="C150" t="str">
            <v>TE</v>
          </cell>
          <cell r="E150" t="str">
            <v>KUCME296</v>
          </cell>
          <cell r="AV150">
            <v>0</v>
          </cell>
        </row>
        <row r="151">
          <cell r="C151" t="str">
            <v>TE</v>
          </cell>
          <cell r="E151" t="str">
            <v>KUCME297</v>
          </cell>
          <cell r="AV151">
            <v>0</v>
          </cell>
        </row>
        <row r="152">
          <cell r="C152" t="str">
            <v>RTS</v>
          </cell>
          <cell r="E152" t="str">
            <v>KUCME550</v>
          </cell>
          <cell r="AV152">
            <v>0</v>
          </cell>
        </row>
        <row r="153">
          <cell r="C153" t="str">
            <v>PSP</v>
          </cell>
          <cell r="E153" t="str">
            <v>KUCME561</v>
          </cell>
          <cell r="AV153">
            <v>0</v>
          </cell>
        </row>
        <row r="154">
          <cell r="C154" t="str">
            <v>PSS</v>
          </cell>
          <cell r="E154" t="str">
            <v>KUCME562</v>
          </cell>
          <cell r="F154">
            <v>4489.9396313704301</v>
          </cell>
          <cell r="K154">
            <v>167134642.33827847</v>
          </cell>
          <cell r="R154">
            <v>499673.98224325629</v>
          </cell>
          <cell r="AV154">
            <v>14843617.989023194</v>
          </cell>
          <cell r="AW154">
            <v>14843617.993346501</v>
          </cell>
          <cell r="AY154">
            <v>-462618.17820542032</v>
          </cell>
          <cell r="AZ154">
            <v>20056.091242067596</v>
          </cell>
          <cell r="BA154">
            <v>216854.59198422576</v>
          </cell>
          <cell r="BB154">
            <v>-737.46029932524243</v>
          </cell>
          <cell r="BE154">
            <v>14617173.038068049</v>
          </cell>
        </row>
        <row r="155">
          <cell r="C155" t="str">
            <v>PSP</v>
          </cell>
          <cell r="E155" t="str">
            <v>KUCME566</v>
          </cell>
          <cell r="AV155">
            <v>0</v>
          </cell>
        </row>
        <row r="156">
          <cell r="C156" t="str">
            <v>PSS</v>
          </cell>
          <cell r="E156" t="str">
            <v>KUCME568</v>
          </cell>
          <cell r="AV156">
            <v>0</v>
          </cell>
        </row>
        <row r="157">
          <cell r="C157" t="str">
            <v>TODP</v>
          </cell>
          <cell r="E157" t="str">
            <v>KUCME571</v>
          </cell>
          <cell r="F157">
            <v>277</v>
          </cell>
          <cell r="K157">
            <v>315064916.82046193</v>
          </cell>
          <cell r="P157">
            <v>760124.89154453785</v>
          </cell>
          <cell r="Q157">
            <v>731212.15546854003</v>
          </cell>
          <cell r="R157">
            <v>720877.61073954846</v>
          </cell>
          <cell r="AV157">
            <v>20890935.577521585</v>
          </cell>
          <cell r="AW157">
            <v>20890935.576140139</v>
          </cell>
          <cell r="AY157">
            <v>-872079.87456592021</v>
          </cell>
          <cell r="AZ157">
            <v>8439.4091614531389</v>
          </cell>
          <cell r="BA157">
            <v>593368.66946145508</v>
          </cell>
          <cell r="BB157">
            <v>-1390.1837749387623</v>
          </cell>
          <cell r="BE157">
            <v>20619273.596422188</v>
          </cell>
        </row>
        <row r="158">
          <cell r="C158" t="str">
            <v>TODS</v>
          </cell>
          <cell r="E158" t="str">
            <v>KUCME572</v>
          </cell>
          <cell r="AV158">
            <v>0</v>
          </cell>
        </row>
        <row r="159">
          <cell r="C159" t="str">
            <v>SQF</v>
          </cell>
          <cell r="E159" t="str">
            <v>KUCME705</v>
          </cell>
          <cell r="AV159">
            <v>0</v>
          </cell>
        </row>
        <row r="160">
          <cell r="C160" t="str">
            <v>SQF</v>
          </cell>
          <cell r="E160" t="str">
            <v>KUCME706</v>
          </cell>
          <cell r="AV160">
            <v>0</v>
          </cell>
        </row>
        <row r="161">
          <cell r="C161" t="str">
            <v>LQF</v>
          </cell>
          <cell r="E161" t="str">
            <v>KUCME707</v>
          </cell>
          <cell r="AV161">
            <v>0</v>
          </cell>
        </row>
        <row r="162">
          <cell r="C162" t="str">
            <v>GS</v>
          </cell>
          <cell r="E162" t="str">
            <v>KUCME710</v>
          </cell>
          <cell r="AV162">
            <v>0</v>
          </cell>
        </row>
        <row r="163">
          <cell r="C163" t="str">
            <v>GS3</v>
          </cell>
          <cell r="E163" t="str">
            <v>KUCME713DS</v>
          </cell>
          <cell r="AV163">
            <v>0</v>
          </cell>
        </row>
        <row r="164">
          <cell r="C164" t="str">
            <v>RS</v>
          </cell>
          <cell r="E164" t="str">
            <v>KUCME752</v>
          </cell>
          <cell r="AV164">
            <v>0</v>
          </cell>
        </row>
        <row r="165">
          <cell r="C165" t="str">
            <v>RS</v>
          </cell>
          <cell r="E165" t="str">
            <v>KUCME757</v>
          </cell>
          <cell r="AV165">
            <v>0</v>
          </cell>
        </row>
        <row r="166">
          <cell r="C166" t="str">
            <v>CSR</v>
          </cell>
          <cell r="E166" t="str">
            <v>KUCME841</v>
          </cell>
          <cell r="AV166">
            <v>0</v>
          </cell>
        </row>
        <row r="167">
          <cell r="C167" t="str">
            <v>CSR</v>
          </cell>
          <cell r="E167" t="str">
            <v>KUCSR790</v>
          </cell>
          <cell r="F167">
            <v>8.4668050448776562</v>
          </cell>
          <cell r="AV167">
            <v>-1449648.0000000002</v>
          </cell>
          <cell r="AW167">
            <v>-1363765.2221885337</v>
          </cell>
          <cell r="BE167">
            <v>-1363765.2221885337</v>
          </cell>
        </row>
        <row r="168">
          <cell r="C168" t="str">
            <v>CSR</v>
          </cell>
          <cell r="E168" t="str">
            <v>KUCSR791</v>
          </cell>
          <cell r="F168">
            <v>0.53319495512234416</v>
          </cell>
          <cell r="AV168">
            <v>0</v>
          </cell>
          <cell r="AW168">
            <v>-85882.777811466221</v>
          </cell>
          <cell r="BE168">
            <v>-85882.777811466221</v>
          </cell>
        </row>
        <row r="169">
          <cell r="C169" t="str">
            <v>CSR</v>
          </cell>
          <cell r="E169" t="str">
            <v>KUCSR792</v>
          </cell>
          <cell r="AV169">
            <v>0</v>
          </cell>
        </row>
        <row r="170">
          <cell r="C170" t="str">
            <v>CSR</v>
          </cell>
          <cell r="E170" t="str">
            <v>KUCSR793</v>
          </cell>
          <cell r="AV170">
            <v>0</v>
          </cell>
        </row>
        <row r="171">
          <cell r="C171" t="str">
            <v>GS</v>
          </cell>
          <cell r="E171" t="str">
            <v>KUCUE851</v>
          </cell>
          <cell r="AV171">
            <v>0</v>
          </cell>
        </row>
        <row r="172">
          <cell r="C172" t="str">
            <v>GS</v>
          </cell>
          <cell r="E172" t="str">
            <v>KUCUE852</v>
          </cell>
          <cell r="AV172">
            <v>0</v>
          </cell>
        </row>
        <row r="173">
          <cell r="C173" t="str">
            <v>GS</v>
          </cell>
          <cell r="E173" t="str">
            <v>KUCUE853</v>
          </cell>
          <cell r="AV173">
            <v>0</v>
          </cell>
        </row>
        <row r="174">
          <cell r="C174" t="str">
            <v>GS</v>
          </cell>
          <cell r="E174" t="str">
            <v>KUCUE855</v>
          </cell>
          <cell r="AV174">
            <v>0</v>
          </cell>
        </row>
        <row r="175">
          <cell r="C175" t="str">
            <v>GS</v>
          </cell>
          <cell r="E175" t="str">
            <v>KUCUE856</v>
          </cell>
          <cell r="AV175">
            <v>0</v>
          </cell>
        </row>
        <row r="176">
          <cell r="C176" t="str">
            <v>GS</v>
          </cell>
          <cell r="E176" t="str">
            <v>KUCUE857</v>
          </cell>
          <cell r="AV176">
            <v>0</v>
          </cell>
        </row>
        <row r="177">
          <cell r="C177" t="str">
            <v>GS</v>
          </cell>
          <cell r="E177" t="str">
            <v>KUCUE858</v>
          </cell>
          <cell r="AV177">
            <v>0</v>
          </cell>
        </row>
        <row r="178">
          <cell r="C178" t="str">
            <v>GS</v>
          </cell>
          <cell r="E178" t="str">
            <v>KUCUE859</v>
          </cell>
          <cell r="AV178">
            <v>0</v>
          </cell>
        </row>
        <row r="179">
          <cell r="C179" t="str">
            <v>GS</v>
          </cell>
          <cell r="E179" t="str">
            <v>KUCUE901</v>
          </cell>
          <cell r="AV179">
            <v>0</v>
          </cell>
        </row>
        <row r="180">
          <cell r="C180" t="str">
            <v>GS</v>
          </cell>
          <cell r="E180" t="str">
            <v>KUINE110DO</v>
          </cell>
          <cell r="AV180">
            <v>0</v>
          </cell>
        </row>
        <row r="181">
          <cell r="C181" t="str">
            <v>GS</v>
          </cell>
          <cell r="E181" t="str">
            <v>KUINE110DS</v>
          </cell>
          <cell r="AV181">
            <v>0</v>
          </cell>
        </row>
        <row r="182">
          <cell r="C182" t="str">
            <v>GS3</v>
          </cell>
          <cell r="E182" t="str">
            <v>KUINE113DO</v>
          </cell>
          <cell r="AV182">
            <v>0</v>
          </cell>
        </row>
        <row r="183">
          <cell r="C183" t="str">
            <v>GS3</v>
          </cell>
          <cell r="E183" t="str">
            <v>KUINE113DS</v>
          </cell>
          <cell r="AV183">
            <v>0</v>
          </cell>
        </row>
        <row r="184">
          <cell r="C184" t="str">
            <v>RTS</v>
          </cell>
          <cell r="E184" t="str">
            <v>KUINE550DO</v>
          </cell>
          <cell r="AV184">
            <v>0</v>
          </cell>
        </row>
        <row r="185">
          <cell r="C185" t="str">
            <v>RTS</v>
          </cell>
          <cell r="E185" t="str">
            <v>KUINE550DS</v>
          </cell>
          <cell r="F185">
            <v>30</v>
          </cell>
          <cell r="K185">
            <v>121343183.00875309</v>
          </cell>
          <cell r="P185">
            <v>281203.60375847406</v>
          </cell>
          <cell r="Q185">
            <v>277757.06643065595</v>
          </cell>
          <cell r="R185">
            <v>270962.83077319252</v>
          </cell>
          <cell r="AV185">
            <v>7542891.228782407</v>
          </cell>
          <cell r="AW185">
            <v>7542891.2334876349</v>
          </cell>
          <cell r="AY185">
            <v>-335870.29884771473</v>
          </cell>
          <cell r="AZ185">
            <v>0</v>
          </cell>
          <cell r="BA185">
            <v>224118.47672541635</v>
          </cell>
          <cell r="BB185">
            <v>-535.41132361796281</v>
          </cell>
          <cell r="BE185">
            <v>7430604.0000417186</v>
          </cell>
        </row>
        <row r="186">
          <cell r="C186" t="str">
            <v>PSP</v>
          </cell>
          <cell r="E186" t="str">
            <v>KUINE561DO</v>
          </cell>
          <cell r="AV186">
            <v>0</v>
          </cell>
        </row>
        <row r="187">
          <cell r="C187" t="str">
            <v>PSP</v>
          </cell>
          <cell r="E187" t="str">
            <v>KUINE561DS</v>
          </cell>
          <cell r="AV187">
            <v>0</v>
          </cell>
        </row>
        <row r="188">
          <cell r="C188" t="str">
            <v>PSS</v>
          </cell>
          <cell r="E188" t="str">
            <v>KUINE562DO</v>
          </cell>
          <cell r="AV188">
            <v>0</v>
          </cell>
        </row>
        <row r="189">
          <cell r="C189" t="str">
            <v>PSS</v>
          </cell>
          <cell r="E189" t="str">
            <v>KUINE562DS</v>
          </cell>
          <cell r="AV189">
            <v>0</v>
          </cell>
        </row>
        <row r="190">
          <cell r="C190" t="str">
            <v>PSP</v>
          </cell>
          <cell r="E190" t="str">
            <v>KUINE566DO</v>
          </cell>
          <cell r="AV190">
            <v>0</v>
          </cell>
        </row>
        <row r="191">
          <cell r="C191" t="str">
            <v>PSP</v>
          </cell>
          <cell r="E191" t="str">
            <v>KUINE566DS</v>
          </cell>
          <cell r="AV191">
            <v>0</v>
          </cell>
        </row>
        <row r="192">
          <cell r="C192" t="str">
            <v>PSS</v>
          </cell>
          <cell r="E192" t="str">
            <v>KUINE568DO</v>
          </cell>
          <cell r="AV192">
            <v>0</v>
          </cell>
        </row>
        <row r="193">
          <cell r="C193" t="str">
            <v>PSS</v>
          </cell>
          <cell r="E193" t="str">
            <v>KUINE568DS</v>
          </cell>
          <cell r="AV193">
            <v>0</v>
          </cell>
        </row>
        <row r="194">
          <cell r="C194" t="str">
            <v>TODP</v>
          </cell>
          <cell r="E194" t="str">
            <v>KUINE571DO</v>
          </cell>
          <cell r="AV194">
            <v>0</v>
          </cell>
        </row>
        <row r="195">
          <cell r="C195" t="str">
            <v>TODP</v>
          </cell>
          <cell r="E195" t="str">
            <v>KUINE571DS</v>
          </cell>
          <cell r="AV195">
            <v>0</v>
          </cell>
        </row>
        <row r="196">
          <cell r="C196" t="str">
            <v>TODS</v>
          </cell>
          <cell r="E196" t="str">
            <v>KUINE572DO</v>
          </cell>
          <cell r="AV196">
            <v>0</v>
          </cell>
        </row>
        <row r="197">
          <cell r="C197" t="str">
            <v>TODS</v>
          </cell>
          <cell r="E197" t="str">
            <v>KUINE572DS</v>
          </cell>
          <cell r="AV197">
            <v>0</v>
          </cell>
        </row>
        <row r="198">
          <cell r="C198" t="str">
            <v>GS3</v>
          </cell>
          <cell r="E198" t="str">
            <v>KUINE713DO</v>
          </cell>
          <cell r="AV198">
            <v>0</v>
          </cell>
        </row>
        <row r="199">
          <cell r="C199" t="str">
            <v>GS3</v>
          </cell>
          <cell r="E199" t="str">
            <v>KUINE713DS</v>
          </cell>
          <cell r="AV199">
            <v>0</v>
          </cell>
        </row>
        <row r="200">
          <cell r="C200" t="str">
            <v>FLS</v>
          </cell>
          <cell r="E200" t="str">
            <v>KUINE730</v>
          </cell>
          <cell r="F200">
            <v>1</v>
          </cell>
          <cell r="K200">
            <v>44267468.936801001</v>
          </cell>
          <cell r="P200">
            <v>190984.33333333334</v>
          </cell>
          <cell r="Q200">
            <v>190984.33333333334</v>
          </cell>
          <cell r="R200">
            <v>135432.41666666666</v>
          </cell>
          <cell r="AV200">
            <v>2565040.2741666669</v>
          </cell>
          <cell r="AW200">
            <v>2565040.2755025965</v>
          </cell>
          <cell r="AY200">
            <v>-122529.56989029801</v>
          </cell>
          <cell r="AZ200">
            <v>0</v>
          </cell>
          <cell r="BA200">
            <v>80617.234389895399</v>
          </cell>
          <cell r="BB200">
            <v>-195.32456255397901</v>
          </cell>
          <cell r="BE200">
            <v>2522932.6154396399</v>
          </cell>
        </row>
        <row r="201">
          <cell r="C201" t="str">
            <v>FLS</v>
          </cell>
          <cell r="E201" t="str">
            <v>KUINE731</v>
          </cell>
          <cell r="AV201">
            <v>0</v>
          </cell>
        </row>
        <row r="202">
          <cell r="AV202">
            <v>0</v>
          </cell>
        </row>
        <row r="203">
          <cell r="AV203">
            <v>0</v>
          </cell>
        </row>
        <row r="204">
          <cell r="AV204">
            <v>0</v>
          </cell>
        </row>
        <row r="205">
          <cell r="AV205">
            <v>0</v>
          </cell>
        </row>
        <row r="206">
          <cell r="AV206">
            <v>0</v>
          </cell>
        </row>
        <row r="207">
          <cell r="C207" t="str">
            <v>RS</v>
          </cell>
          <cell r="E207" t="str">
            <v>KURSE000</v>
          </cell>
          <cell r="AV207">
            <v>0</v>
          </cell>
        </row>
        <row r="208">
          <cell r="C208" t="str">
            <v>RS</v>
          </cell>
          <cell r="E208" t="str">
            <v>KURSE010</v>
          </cell>
          <cell r="F208">
            <v>431196.30226617696</v>
          </cell>
          <cell r="G208">
            <v>-25.000130022119265</v>
          </cell>
          <cell r="K208">
            <v>608819914.74919307</v>
          </cell>
          <cell r="L208">
            <v>-35244.369255065918</v>
          </cell>
          <cell r="AV208">
            <v>58634291.759999998</v>
          </cell>
          <cell r="AW208">
            <v>58634291.76066415</v>
          </cell>
          <cell r="AY208">
            <v>-1685077.6790189922</v>
          </cell>
          <cell r="AZ208">
            <v>1248599.187518066</v>
          </cell>
          <cell r="BA208">
            <v>2391085.656091054</v>
          </cell>
          <cell r="BB208">
            <v>-2686.1847374355389</v>
          </cell>
          <cell r="BE208">
            <v>60586212.740516841</v>
          </cell>
        </row>
        <row r="209">
          <cell r="C209" t="str">
            <v>RS</v>
          </cell>
          <cell r="E209" t="str">
            <v>KURSE020</v>
          </cell>
          <cell r="AV209">
            <v>0</v>
          </cell>
        </row>
        <row r="210">
          <cell r="C210" t="str">
            <v>RS</v>
          </cell>
          <cell r="E210" t="str">
            <v>KURSE025</v>
          </cell>
          <cell r="AV210">
            <v>0</v>
          </cell>
        </row>
        <row r="211">
          <cell r="C211" t="str">
            <v>RTOD-E</v>
          </cell>
          <cell r="E211" t="str">
            <v>KURSE050</v>
          </cell>
          <cell r="F211">
            <v>25</v>
          </cell>
          <cell r="H211">
            <v>31661.748418886611</v>
          </cell>
          <cell r="J211">
            <v>3582.2498211108482</v>
          </cell>
          <cell r="K211">
            <v>35243.998239997461</v>
          </cell>
          <cell r="O211">
            <v>158.52139222108215</v>
          </cell>
          <cell r="P211">
            <v>208.99666766889365</v>
          </cell>
          <cell r="R211">
            <v>158.52139222108215</v>
          </cell>
          <cell r="AV211">
            <v>3076.48</v>
          </cell>
          <cell r="AW211">
            <v>3076.4831447883967</v>
          </cell>
          <cell r="AY211">
            <v>-97.553170510256464</v>
          </cell>
          <cell r="AZ211">
            <v>61.375923094803397</v>
          </cell>
          <cell r="BA211">
            <v>117.37216613832399</v>
          </cell>
          <cell r="BB211">
            <v>-0.15550964859561051</v>
          </cell>
          <cell r="BE211">
            <v>3157.5225538626719</v>
          </cell>
        </row>
        <row r="212">
          <cell r="C212" t="str">
            <v>RTOD-D</v>
          </cell>
          <cell r="E212" t="str">
            <v>KURSE055</v>
          </cell>
          <cell r="AV212">
            <v>0</v>
          </cell>
        </row>
        <row r="213">
          <cell r="C213" t="str">
            <v>RS</v>
          </cell>
          <cell r="E213" t="str">
            <v>KURSE080</v>
          </cell>
          <cell r="AV213">
            <v>0</v>
          </cell>
        </row>
        <row r="214">
          <cell r="C214" t="str">
            <v>RS</v>
          </cell>
          <cell r="E214" t="str">
            <v>KURSE715</v>
          </cell>
          <cell r="AV214">
            <v>0</v>
          </cell>
        </row>
        <row r="215">
          <cell r="C215" t="str">
            <v>RS</v>
          </cell>
          <cell r="E215" t="str">
            <v>KURSE717</v>
          </cell>
          <cell r="AV215">
            <v>0</v>
          </cell>
        </row>
        <row r="216">
          <cell r="C216" t="str">
            <v>RS</v>
          </cell>
          <cell r="E216" t="str">
            <v>KURSE718</v>
          </cell>
          <cell r="AV216">
            <v>0</v>
          </cell>
        </row>
        <row r="217">
          <cell r="C217" t="str">
            <v>RTS</v>
          </cell>
          <cell r="E217" t="str">
            <v>KUCIE550</v>
          </cell>
          <cell r="AV217">
            <v>0</v>
          </cell>
        </row>
        <row r="218">
          <cell r="C218" t="str">
            <v>PSP</v>
          </cell>
          <cell r="E218" t="str">
            <v>KUCIE561</v>
          </cell>
          <cell r="F218">
            <v>170</v>
          </cell>
          <cell r="K218">
            <v>12992367.703936562</v>
          </cell>
          <cell r="R218">
            <v>34919.231060001082</v>
          </cell>
          <cell r="AV218">
            <v>1089660.8027546187</v>
          </cell>
          <cell r="AW218">
            <v>1089660.8038322728</v>
          </cell>
          <cell r="AY218">
            <v>-35962.056622287906</v>
          </cell>
          <cell r="AZ218">
            <v>896.19019717953267</v>
          </cell>
          <cell r="BA218">
            <v>19098.484306741993</v>
          </cell>
          <cell r="BB218">
            <v>-57.327165879866563</v>
          </cell>
          <cell r="BE218">
            <v>1073636.0945480266</v>
          </cell>
        </row>
        <row r="219">
          <cell r="C219" t="str">
            <v>PSS</v>
          </cell>
          <cell r="E219" t="str">
            <v>KUCIE562</v>
          </cell>
          <cell r="AV219">
            <v>0</v>
          </cell>
        </row>
        <row r="220">
          <cell r="C220" t="str">
            <v>TODP</v>
          </cell>
          <cell r="E220" t="str">
            <v>KUCIE563</v>
          </cell>
          <cell r="AV220">
            <v>0</v>
          </cell>
        </row>
        <row r="221">
          <cell r="C221" t="str">
            <v>PSP</v>
          </cell>
          <cell r="E221" t="str">
            <v>KUCIE566</v>
          </cell>
          <cell r="AV221">
            <v>0</v>
          </cell>
        </row>
        <row r="222">
          <cell r="C222" t="str">
            <v>PSS</v>
          </cell>
          <cell r="E222" t="str">
            <v>KUCIE568</v>
          </cell>
          <cell r="AV222">
            <v>0</v>
          </cell>
        </row>
        <row r="223">
          <cell r="C223" t="str">
            <v>TODP</v>
          </cell>
          <cell r="E223" t="str">
            <v>KUCIE571</v>
          </cell>
          <cell r="AV223">
            <v>0</v>
          </cell>
        </row>
        <row r="224">
          <cell r="C224" t="str">
            <v>TODS</v>
          </cell>
          <cell r="E224" t="str">
            <v>KUCIE572</v>
          </cell>
          <cell r="F224">
            <v>619.35033381635878</v>
          </cell>
          <cell r="K224">
            <v>127981543.4462775</v>
          </cell>
          <cell r="P224">
            <v>353608.78552024584</v>
          </cell>
          <cell r="Q224">
            <v>314291.07898544584</v>
          </cell>
          <cell r="R224">
            <v>309292.31390581478</v>
          </cell>
          <cell r="AV224">
            <v>9796245.2667519934</v>
          </cell>
          <cell r="AW224">
            <v>9796245.2592121679</v>
          </cell>
          <cell r="AY224">
            <v>-354244.86292526009</v>
          </cell>
          <cell r="AZ224">
            <v>9405.2562964179378</v>
          </cell>
          <cell r="BA224">
            <v>216085.42433742501</v>
          </cell>
          <cell r="BB224">
            <v>-564.70224248579041</v>
          </cell>
          <cell r="BE224">
            <v>9666926.3746782653</v>
          </cell>
        </row>
        <row r="225">
          <cell r="C225" t="str">
            <v>TOD</v>
          </cell>
          <cell r="E225" t="str">
            <v>KUCIE584</v>
          </cell>
          <cell r="AV225">
            <v>0</v>
          </cell>
        </row>
        <row r="226">
          <cell r="C226" t="str">
            <v>MPT</v>
          </cell>
          <cell r="E226" t="str">
            <v>KUCIE680</v>
          </cell>
          <cell r="AV226">
            <v>0</v>
          </cell>
        </row>
        <row r="227">
          <cell r="C227" t="str">
            <v>MPP</v>
          </cell>
          <cell r="E227" t="str">
            <v>KUCIE681</v>
          </cell>
          <cell r="AV227">
            <v>0</v>
          </cell>
        </row>
        <row r="228">
          <cell r="C228" t="str">
            <v>LTOD</v>
          </cell>
          <cell r="E228" t="str">
            <v>KUCIE683</v>
          </cell>
          <cell r="AV228">
            <v>0</v>
          </cell>
        </row>
        <row r="229">
          <cell r="C229" t="str">
            <v>LTOD</v>
          </cell>
          <cell r="E229" t="str">
            <v>KUCIE684</v>
          </cell>
          <cell r="AV229">
            <v>0</v>
          </cell>
        </row>
        <row r="230">
          <cell r="C230" t="str">
            <v>MPP PF</v>
          </cell>
          <cell r="E230" t="str">
            <v>KUCIE686</v>
          </cell>
          <cell r="AV230">
            <v>0</v>
          </cell>
        </row>
        <row r="231">
          <cell r="C231" t="str">
            <v>MPT PF</v>
          </cell>
          <cell r="E231" t="str">
            <v>KUCIE687</v>
          </cell>
          <cell r="AV231">
            <v>0</v>
          </cell>
        </row>
        <row r="232">
          <cell r="C232" t="str">
            <v>LEV</v>
          </cell>
          <cell r="E232" t="str">
            <v>KUCME044</v>
          </cell>
          <cell r="AV232">
            <v>0</v>
          </cell>
        </row>
        <row r="233">
          <cell r="C233" t="str">
            <v>GS</v>
          </cell>
          <cell r="E233" t="str">
            <v>KUCME110</v>
          </cell>
          <cell r="AV233">
            <v>0</v>
          </cell>
        </row>
        <row r="234">
          <cell r="C234" t="str">
            <v>GS</v>
          </cell>
          <cell r="E234" t="str">
            <v>KUCME111</v>
          </cell>
          <cell r="AV234">
            <v>0</v>
          </cell>
        </row>
        <row r="235">
          <cell r="C235" t="str">
            <v>GS3</v>
          </cell>
          <cell r="E235" t="str">
            <v>KUCME113</v>
          </cell>
          <cell r="AV235">
            <v>0</v>
          </cell>
        </row>
        <row r="236">
          <cell r="C236" t="str">
            <v>GS3</v>
          </cell>
          <cell r="E236" t="str">
            <v>KUCME713</v>
          </cell>
          <cell r="AV236">
            <v>0</v>
          </cell>
        </row>
        <row r="237">
          <cell r="C237" t="str">
            <v>LEV</v>
          </cell>
          <cell r="E237" t="str">
            <v>KUCME714</v>
          </cell>
          <cell r="AV237">
            <v>0</v>
          </cell>
        </row>
        <row r="238">
          <cell r="C238" t="str">
            <v>CSR</v>
          </cell>
          <cell r="E238" t="str">
            <v>KUCSR760</v>
          </cell>
          <cell r="AV238">
            <v>0</v>
          </cell>
        </row>
        <row r="239">
          <cell r="C239" t="str">
            <v>CSR</v>
          </cell>
          <cell r="E239" t="str">
            <v>KUCSR761</v>
          </cell>
          <cell r="AV239">
            <v>0</v>
          </cell>
        </row>
        <row r="240">
          <cell r="C240" t="str">
            <v>CSR</v>
          </cell>
          <cell r="E240" t="str">
            <v>KUCSR762</v>
          </cell>
          <cell r="AV240">
            <v>0</v>
          </cell>
        </row>
        <row r="241">
          <cell r="C241" t="str">
            <v>CSR</v>
          </cell>
          <cell r="E241" t="str">
            <v>KUCSR763</v>
          </cell>
          <cell r="AV241">
            <v>0</v>
          </cell>
        </row>
        <row r="242">
          <cell r="C242" t="str">
            <v>CSR</v>
          </cell>
          <cell r="E242" t="str">
            <v>KUCSR780</v>
          </cell>
          <cell r="AV242">
            <v>0</v>
          </cell>
        </row>
        <row r="243">
          <cell r="C243" t="str">
            <v>CSR</v>
          </cell>
          <cell r="E243" t="str">
            <v>KUCSR781</v>
          </cell>
          <cell r="AV243">
            <v>0</v>
          </cell>
        </row>
        <row r="244">
          <cell r="C244" t="str">
            <v>CSR</v>
          </cell>
          <cell r="E244" t="str">
            <v>KUCSR782</v>
          </cell>
          <cell r="AV244">
            <v>0</v>
          </cell>
        </row>
        <row r="245">
          <cell r="C245" t="str">
            <v>CSR</v>
          </cell>
          <cell r="E245" t="str">
            <v>KUCSR783</v>
          </cell>
          <cell r="AV245">
            <v>0</v>
          </cell>
        </row>
        <row r="246">
          <cell r="C246" t="str">
            <v>LEV</v>
          </cell>
          <cell r="E246" t="str">
            <v>KURSE040</v>
          </cell>
          <cell r="AV246">
            <v>0</v>
          </cell>
        </row>
        <row r="247">
          <cell r="C247" t="str">
            <v>LEV</v>
          </cell>
          <cell r="E247" t="str">
            <v>KURSE716</v>
          </cell>
          <cell r="AV247">
            <v>0</v>
          </cell>
        </row>
        <row r="248">
          <cell r="C248" t="str">
            <v>GS</v>
          </cell>
          <cell r="E248" t="str">
            <v>KUCIE000</v>
          </cell>
          <cell r="AV248">
            <v>0</v>
          </cell>
        </row>
        <row r="249">
          <cell r="C249" t="str">
            <v>PSP</v>
          </cell>
          <cell r="E249" t="str">
            <v>KUCIE555</v>
          </cell>
          <cell r="AV249">
            <v>0</v>
          </cell>
        </row>
        <row r="250">
          <cell r="C250" t="str">
            <v>PSS</v>
          </cell>
          <cell r="E250" t="str">
            <v>KUCIE717</v>
          </cell>
          <cell r="AV250">
            <v>0</v>
          </cell>
        </row>
        <row r="251">
          <cell r="C251" t="str">
            <v>PSS</v>
          </cell>
          <cell r="E251" t="str">
            <v>KUCIE719</v>
          </cell>
          <cell r="AV251">
            <v>0</v>
          </cell>
        </row>
        <row r="252">
          <cell r="C252" t="str">
            <v>PSP</v>
          </cell>
          <cell r="E252" t="str">
            <v>KUCIE720</v>
          </cell>
          <cell r="AV252">
            <v>0</v>
          </cell>
        </row>
        <row r="253">
          <cell r="C253" t="str">
            <v>PSP</v>
          </cell>
          <cell r="E253" t="str">
            <v>KUCIE721</v>
          </cell>
          <cell r="AV253">
            <v>0</v>
          </cell>
        </row>
        <row r="254">
          <cell r="C254" t="str">
            <v>GS</v>
          </cell>
          <cell r="E254" t="str">
            <v>KUCME000</v>
          </cell>
          <cell r="AV254">
            <v>0</v>
          </cell>
        </row>
        <row r="255">
          <cell r="C255" t="str">
            <v>RS</v>
          </cell>
          <cell r="E255" t="str">
            <v>KUCME052</v>
          </cell>
          <cell r="AV255">
            <v>0</v>
          </cell>
        </row>
        <row r="256">
          <cell r="C256" t="str">
            <v>RS</v>
          </cell>
          <cell r="E256" t="str">
            <v>KUCME057</v>
          </cell>
          <cell r="AV256">
            <v>0</v>
          </cell>
        </row>
        <row r="257">
          <cell r="C257" t="str">
            <v>GS</v>
          </cell>
          <cell r="E257" t="str">
            <v>KUCME110DS</v>
          </cell>
          <cell r="F257">
            <v>63658.550751007831</v>
          </cell>
          <cell r="K257">
            <v>64343601.855323754</v>
          </cell>
          <cell r="AV257">
            <v>8299927.6999999993</v>
          </cell>
          <cell r="AW257">
            <v>8299927.7072948655</v>
          </cell>
          <cell r="AY257">
            <v>-154160.50893345827</v>
          </cell>
          <cell r="AZ257">
            <v>148641.06531882193</v>
          </cell>
          <cell r="BA257">
            <v>777585.85537790612</v>
          </cell>
          <cell r="BB257">
            <v>-313.90560808723347</v>
          </cell>
          <cell r="BE257">
            <v>9071680.2134500481</v>
          </cell>
        </row>
        <row r="258">
          <cell r="C258" t="str">
            <v>GS</v>
          </cell>
          <cell r="E258" t="str">
            <v>KUCME112</v>
          </cell>
          <cell r="AV258">
            <v>0</v>
          </cell>
        </row>
        <row r="259">
          <cell r="C259" t="str">
            <v>GS3</v>
          </cell>
          <cell r="E259" t="str">
            <v>KUCME113DS</v>
          </cell>
          <cell r="F259">
            <v>19748.434925584428</v>
          </cell>
          <cell r="K259">
            <v>76016984.558436885</v>
          </cell>
          <cell r="AV259">
            <v>8715468.209999999</v>
          </cell>
          <cell r="AW259">
            <v>8715468.2025293112</v>
          </cell>
          <cell r="AY259">
            <v>-182128.70695259611</v>
          </cell>
          <cell r="AZ259">
            <v>161931.73004224829</v>
          </cell>
          <cell r="BA259">
            <v>1049963.1135878917</v>
          </cell>
          <cell r="BB259">
            <v>-370.85517491884769</v>
          </cell>
          <cell r="BE259">
            <v>9744863.4840319362</v>
          </cell>
        </row>
        <row r="260">
          <cell r="C260" t="str">
            <v>AES</v>
          </cell>
          <cell r="E260" t="str">
            <v>KUCME220</v>
          </cell>
          <cell r="F260">
            <v>337</v>
          </cell>
          <cell r="K260">
            <v>630000</v>
          </cell>
          <cell r="AV260">
            <v>61149.7</v>
          </cell>
          <cell r="AW260">
            <v>61149.699991574947</v>
          </cell>
          <cell r="AY260">
            <v>-1509.4137990949766</v>
          </cell>
          <cell r="AZ260">
            <v>1089.8335086439677</v>
          </cell>
          <cell r="BA260">
            <v>7972.5089234370944</v>
          </cell>
          <cell r="BB260">
            <v>-3.0735073446383625</v>
          </cell>
          <cell r="BE260">
            <v>68699.555117216398</v>
          </cell>
        </row>
        <row r="261">
          <cell r="C261" t="str">
            <v>AES</v>
          </cell>
          <cell r="E261" t="str">
            <v>KUCME221</v>
          </cell>
          <cell r="AV261">
            <v>0</v>
          </cell>
        </row>
        <row r="262">
          <cell r="C262" t="str">
            <v>AES3</v>
          </cell>
          <cell r="E262" t="str">
            <v>KUCME223</v>
          </cell>
          <cell r="F262">
            <v>254</v>
          </cell>
          <cell r="K262">
            <v>12799000</v>
          </cell>
          <cell r="AV262">
            <v>1081308.31</v>
          </cell>
          <cell r="AW262">
            <v>1081308.3099898405</v>
          </cell>
          <cell r="AY262">
            <v>-30665.059070820149</v>
          </cell>
          <cell r="AZ262">
            <v>22140.919170054145</v>
          </cell>
          <cell r="BA262">
            <v>161968.47890646185</v>
          </cell>
          <cell r="BB262">
            <v>-62.440984927026129</v>
          </cell>
          <cell r="BE262">
            <v>1234690.2080106093</v>
          </cell>
        </row>
        <row r="263">
          <cell r="C263" t="str">
            <v>AES3</v>
          </cell>
          <cell r="E263" t="str">
            <v>KUCME224</v>
          </cell>
          <cell r="AV263">
            <v>0</v>
          </cell>
        </row>
        <row r="264">
          <cell r="C264" t="str">
            <v>AES3</v>
          </cell>
          <cell r="E264" t="str">
            <v>KUCME225</v>
          </cell>
          <cell r="AV264">
            <v>0</v>
          </cell>
        </row>
        <row r="265">
          <cell r="C265" t="str">
            <v>AES</v>
          </cell>
          <cell r="E265" t="str">
            <v>KUCME226</v>
          </cell>
          <cell r="AV265">
            <v>0</v>
          </cell>
        </row>
        <row r="266">
          <cell r="C266" t="str">
            <v>AES3</v>
          </cell>
          <cell r="E266" t="str">
            <v>KUCME227</v>
          </cell>
          <cell r="AV266">
            <v>0</v>
          </cell>
        </row>
        <row r="267">
          <cell r="C267" t="str">
            <v>AES</v>
          </cell>
          <cell r="E267" t="str">
            <v>KUCME228</v>
          </cell>
          <cell r="AV267">
            <v>0</v>
          </cell>
        </row>
        <row r="268">
          <cell r="C268" t="str">
            <v>LE</v>
          </cell>
          <cell r="E268" t="str">
            <v>KUCME290</v>
          </cell>
          <cell r="F268">
            <v>4</v>
          </cell>
          <cell r="K268">
            <v>44330.254439454424</v>
          </cell>
          <cell r="AV268">
            <v>3248.52</v>
          </cell>
          <cell r="AW268">
            <v>3248.5210453232203</v>
          </cell>
          <cell r="AY268">
            <v>-106.2106313795678</v>
          </cell>
          <cell r="AZ268">
            <v>0</v>
          </cell>
          <cell r="BA268">
            <v>440.81978894804035</v>
          </cell>
          <cell r="BB268">
            <v>-0.2162688295413128</v>
          </cell>
          <cell r="BE268">
            <v>3582.9139340621514</v>
          </cell>
        </row>
        <row r="269">
          <cell r="C269" t="str">
            <v>LE</v>
          </cell>
          <cell r="E269" t="str">
            <v>KUCME291</v>
          </cell>
          <cell r="AV269">
            <v>0</v>
          </cell>
        </row>
        <row r="270">
          <cell r="C270" t="str">
            <v>LE</v>
          </cell>
          <cell r="E270" t="str">
            <v>KUCME292</v>
          </cell>
          <cell r="AV270">
            <v>0</v>
          </cell>
        </row>
        <row r="271">
          <cell r="C271" t="str">
            <v>TE</v>
          </cell>
          <cell r="E271" t="str">
            <v>KUCME295</v>
          </cell>
          <cell r="F271">
            <v>777</v>
          </cell>
          <cell r="K271">
            <v>119881.59547011479</v>
          </cell>
          <cell r="AV271">
            <v>13585.65</v>
          </cell>
          <cell r="AW271">
            <v>13585.651444088033</v>
          </cell>
          <cell r="AY271">
            <v>-287.22370549224354</v>
          </cell>
          <cell r="AZ271">
            <v>0</v>
          </cell>
          <cell r="BA271">
            <v>942.77375243348536</v>
          </cell>
          <cell r="BB271">
            <v>-0.5848523242162138</v>
          </cell>
          <cell r="BE271">
            <v>14240.616638705058</v>
          </cell>
        </row>
        <row r="272">
          <cell r="C272" t="str">
            <v>TE</v>
          </cell>
          <cell r="E272" t="str">
            <v>KUCME296</v>
          </cell>
          <cell r="AV272">
            <v>0</v>
          </cell>
        </row>
        <row r="273">
          <cell r="C273" t="str">
            <v>TE</v>
          </cell>
          <cell r="E273" t="str">
            <v>KUCME297</v>
          </cell>
          <cell r="AV273">
            <v>0</v>
          </cell>
        </row>
        <row r="274">
          <cell r="C274" t="str">
            <v>RTS</v>
          </cell>
          <cell r="E274" t="str">
            <v>KUCME550</v>
          </cell>
          <cell r="AV274">
            <v>0</v>
          </cell>
        </row>
        <row r="275">
          <cell r="C275" t="str">
            <v>PSP</v>
          </cell>
          <cell r="E275" t="str">
            <v>KUCME561</v>
          </cell>
          <cell r="AV275">
            <v>0</v>
          </cell>
        </row>
        <row r="276">
          <cell r="C276" t="str">
            <v>PSS</v>
          </cell>
          <cell r="E276" t="str">
            <v>KUCME562</v>
          </cell>
          <cell r="F276">
            <v>4482.4429069916623</v>
          </cell>
          <cell r="K276">
            <v>160672594.44158393</v>
          </cell>
          <cell r="R276">
            <v>506636.3439558011</v>
          </cell>
          <cell r="AV276">
            <v>14730130.960050829</v>
          </cell>
          <cell r="AW276">
            <v>14730130.963504206</v>
          </cell>
          <cell r="AY276">
            <v>-384954.65257738275</v>
          </cell>
          <cell r="AZ276">
            <v>26060.844604611306</v>
          </cell>
          <cell r="BA276">
            <v>248078.6828192652</v>
          </cell>
          <cell r="BB276">
            <v>-783.85460154047701</v>
          </cell>
          <cell r="BE276">
            <v>14618531.983749161</v>
          </cell>
        </row>
        <row r="277">
          <cell r="C277" t="str">
            <v>PSP</v>
          </cell>
          <cell r="E277" t="str">
            <v>KUCME566</v>
          </cell>
          <cell r="AV277">
            <v>0</v>
          </cell>
        </row>
        <row r="278">
          <cell r="C278" t="str">
            <v>PSS</v>
          </cell>
          <cell r="E278" t="str">
            <v>KUCME568</v>
          </cell>
          <cell r="AV278">
            <v>0</v>
          </cell>
        </row>
        <row r="279">
          <cell r="C279" t="str">
            <v>TODP</v>
          </cell>
          <cell r="E279" t="str">
            <v>KUCME571</v>
          </cell>
          <cell r="F279">
            <v>280</v>
          </cell>
          <cell r="K279">
            <v>313471868.05076802</v>
          </cell>
          <cell r="P279">
            <v>760376.83210363786</v>
          </cell>
          <cell r="Q279">
            <v>731454.51300914795</v>
          </cell>
          <cell r="R279">
            <v>721116.54293386638</v>
          </cell>
          <cell r="AV279">
            <v>20840474.879216783</v>
          </cell>
          <cell r="AW279">
            <v>20840474.887112174</v>
          </cell>
          <cell r="AY279">
            <v>-751045.65643325204</v>
          </cell>
          <cell r="AZ279">
            <v>11614.403185202329</v>
          </cell>
          <cell r="BA279">
            <v>636600.26497183274</v>
          </cell>
          <cell r="BB279">
            <v>-1529.2985545715726</v>
          </cell>
          <cell r="BE279">
            <v>20736114.600281384</v>
          </cell>
        </row>
        <row r="280">
          <cell r="C280" t="str">
            <v>TODS</v>
          </cell>
          <cell r="E280" t="str">
            <v>KUCME572</v>
          </cell>
          <cell r="AV280">
            <v>0</v>
          </cell>
        </row>
        <row r="281">
          <cell r="C281" t="str">
            <v>SQF</v>
          </cell>
          <cell r="E281" t="str">
            <v>KUCME705</v>
          </cell>
          <cell r="AV281">
            <v>0</v>
          </cell>
        </row>
        <row r="282">
          <cell r="C282" t="str">
            <v>SQF</v>
          </cell>
          <cell r="E282" t="str">
            <v>KUCME706</v>
          </cell>
          <cell r="AV282">
            <v>0</v>
          </cell>
        </row>
        <row r="283">
          <cell r="C283" t="str">
            <v>LQF</v>
          </cell>
          <cell r="E283" t="str">
            <v>KUCME707</v>
          </cell>
          <cell r="AV283">
            <v>0</v>
          </cell>
        </row>
        <row r="284">
          <cell r="C284" t="str">
            <v>GS</v>
          </cell>
          <cell r="E284" t="str">
            <v>KUCME710</v>
          </cell>
          <cell r="AV284">
            <v>0</v>
          </cell>
        </row>
        <row r="285">
          <cell r="C285" t="str">
            <v>GS3</v>
          </cell>
          <cell r="E285" t="str">
            <v>KUCME713DS</v>
          </cell>
          <cell r="AV285">
            <v>0</v>
          </cell>
        </row>
        <row r="286">
          <cell r="C286" t="str">
            <v>RS</v>
          </cell>
          <cell r="E286" t="str">
            <v>KUCME752</v>
          </cell>
          <cell r="AV286">
            <v>0</v>
          </cell>
        </row>
        <row r="287">
          <cell r="C287" t="str">
            <v>RS</v>
          </cell>
          <cell r="E287" t="str">
            <v>KUCME757</v>
          </cell>
          <cell r="AV287">
            <v>0</v>
          </cell>
        </row>
        <row r="288">
          <cell r="C288" t="str">
            <v>CSR</v>
          </cell>
          <cell r="E288" t="str">
            <v>KUCME841</v>
          </cell>
          <cell r="AV288">
            <v>0</v>
          </cell>
        </row>
        <row r="289">
          <cell r="C289" t="str">
            <v>CSR</v>
          </cell>
          <cell r="E289" t="str">
            <v>KUCSR790</v>
          </cell>
          <cell r="F289">
            <v>8.4668050448776562</v>
          </cell>
          <cell r="AV289">
            <v>-1449648.0000000002</v>
          </cell>
          <cell r="AW289">
            <v>-1363765.2221885337</v>
          </cell>
          <cell r="BE289">
            <v>-1363765.2221885337</v>
          </cell>
        </row>
        <row r="290">
          <cell r="C290" t="str">
            <v>CSR</v>
          </cell>
          <cell r="E290" t="str">
            <v>KUCSR791</v>
          </cell>
          <cell r="F290">
            <v>0.53319495512234416</v>
          </cell>
          <cell r="AV290">
            <v>0</v>
          </cell>
          <cell r="AW290">
            <v>-85882.777811466221</v>
          </cell>
          <cell r="BE290">
            <v>-85882.777811466221</v>
          </cell>
        </row>
        <row r="291">
          <cell r="C291" t="str">
            <v>CSR</v>
          </cell>
          <cell r="E291" t="str">
            <v>KUCSR792</v>
          </cell>
          <cell r="AV291">
            <v>0</v>
          </cell>
        </row>
        <row r="292">
          <cell r="C292" t="str">
            <v>CSR</v>
          </cell>
          <cell r="E292" t="str">
            <v>KUCSR793</v>
          </cell>
          <cell r="AV292">
            <v>0</v>
          </cell>
        </row>
        <row r="293">
          <cell r="C293" t="str">
            <v>GS</v>
          </cell>
          <cell r="E293" t="str">
            <v>KUCUE851</v>
          </cell>
          <cell r="AV293">
            <v>0</v>
          </cell>
        </row>
        <row r="294">
          <cell r="C294" t="str">
            <v>GS</v>
          </cell>
          <cell r="E294" t="str">
            <v>KUCUE852</v>
          </cell>
          <cell r="AV294">
            <v>0</v>
          </cell>
        </row>
        <row r="295">
          <cell r="C295" t="str">
            <v>GS</v>
          </cell>
          <cell r="E295" t="str">
            <v>KUCUE853</v>
          </cell>
          <cell r="AV295">
            <v>0</v>
          </cell>
        </row>
        <row r="296">
          <cell r="C296" t="str">
            <v>GS</v>
          </cell>
          <cell r="E296" t="str">
            <v>KUCUE855</v>
          </cell>
          <cell r="AV296">
            <v>0</v>
          </cell>
        </row>
        <row r="297">
          <cell r="C297" t="str">
            <v>GS</v>
          </cell>
          <cell r="E297" t="str">
            <v>KUCUE856</v>
          </cell>
          <cell r="AV297">
            <v>0</v>
          </cell>
        </row>
        <row r="298">
          <cell r="C298" t="str">
            <v>GS</v>
          </cell>
          <cell r="E298" t="str">
            <v>KUCUE857</v>
          </cell>
          <cell r="AV298">
            <v>0</v>
          </cell>
        </row>
        <row r="299">
          <cell r="C299" t="str">
            <v>GS</v>
          </cell>
          <cell r="E299" t="str">
            <v>KUCUE858</v>
          </cell>
          <cell r="AV299">
            <v>0</v>
          </cell>
        </row>
        <row r="300">
          <cell r="C300" t="str">
            <v>GS</v>
          </cell>
          <cell r="E300" t="str">
            <v>KUCUE859</v>
          </cell>
          <cell r="AV300">
            <v>0</v>
          </cell>
        </row>
        <row r="301">
          <cell r="C301" t="str">
            <v>GS</v>
          </cell>
          <cell r="E301" t="str">
            <v>KUCUE901</v>
          </cell>
          <cell r="AV301">
            <v>0</v>
          </cell>
        </row>
        <row r="302">
          <cell r="C302" t="str">
            <v>GS</v>
          </cell>
          <cell r="E302" t="str">
            <v>KUINE110DO</v>
          </cell>
          <cell r="AV302">
            <v>0</v>
          </cell>
        </row>
        <row r="303">
          <cell r="C303" t="str">
            <v>GS</v>
          </cell>
          <cell r="E303" t="str">
            <v>KUINE110DS</v>
          </cell>
          <cell r="AV303">
            <v>0</v>
          </cell>
        </row>
        <row r="304">
          <cell r="C304" t="str">
            <v>GS3</v>
          </cell>
          <cell r="E304" t="str">
            <v>KUINE113DO</v>
          </cell>
          <cell r="AV304">
            <v>0</v>
          </cell>
        </row>
        <row r="305">
          <cell r="C305" t="str">
            <v>GS3</v>
          </cell>
          <cell r="E305" t="str">
            <v>KUINE113DS</v>
          </cell>
          <cell r="AV305">
            <v>0</v>
          </cell>
        </row>
        <row r="306">
          <cell r="C306" t="str">
            <v>RTS</v>
          </cell>
          <cell r="E306" t="str">
            <v>KUINE550DO</v>
          </cell>
          <cell r="AV306">
            <v>0</v>
          </cell>
        </row>
        <row r="307">
          <cell r="C307" t="str">
            <v>RTS</v>
          </cell>
          <cell r="E307" t="str">
            <v>KUINE550DS</v>
          </cell>
          <cell r="F307">
            <v>30</v>
          </cell>
          <cell r="K307">
            <v>121011121.1262189</v>
          </cell>
          <cell r="P307">
            <v>274017.0823269051</v>
          </cell>
          <cell r="Q307">
            <v>271533.22553730552</v>
          </cell>
          <cell r="R307">
            <v>267131.91467496846</v>
          </cell>
          <cell r="AV307">
            <v>7462529.0858637318</v>
          </cell>
          <cell r="AW307">
            <v>7462529.082316529</v>
          </cell>
          <cell r="AY307">
            <v>-289929.93020999001</v>
          </cell>
          <cell r="AZ307">
            <v>0</v>
          </cell>
          <cell r="BA307">
            <v>234299.08335440175</v>
          </cell>
          <cell r="BB307">
            <v>-590.36280870440123</v>
          </cell>
          <cell r="BE307">
            <v>7406307.8726522364</v>
          </cell>
        </row>
        <row r="308">
          <cell r="C308" t="str">
            <v>PSP</v>
          </cell>
          <cell r="E308" t="str">
            <v>KUINE561DO</v>
          </cell>
          <cell r="AV308">
            <v>0</v>
          </cell>
        </row>
        <row r="309">
          <cell r="C309" t="str">
            <v>PSP</v>
          </cell>
          <cell r="E309" t="str">
            <v>KUINE561DS</v>
          </cell>
          <cell r="AV309">
            <v>0</v>
          </cell>
        </row>
        <row r="310">
          <cell r="C310" t="str">
            <v>PSS</v>
          </cell>
          <cell r="E310" t="str">
            <v>KUINE562DO</v>
          </cell>
          <cell r="AV310">
            <v>0</v>
          </cell>
        </row>
        <row r="311">
          <cell r="C311" t="str">
            <v>PSS</v>
          </cell>
          <cell r="E311" t="str">
            <v>KUINE562DS</v>
          </cell>
          <cell r="AV311">
            <v>0</v>
          </cell>
        </row>
        <row r="312">
          <cell r="C312" t="str">
            <v>PSP</v>
          </cell>
          <cell r="E312" t="str">
            <v>KUINE566DO</v>
          </cell>
          <cell r="AV312">
            <v>0</v>
          </cell>
        </row>
        <row r="313">
          <cell r="C313" t="str">
            <v>PSP</v>
          </cell>
          <cell r="E313" t="str">
            <v>KUINE566DS</v>
          </cell>
          <cell r="AV313">
            <v>0</v>
          </cell>
        </row>
        <row r="314">
          <cell r="C314" t="str">
            <v>PSS</v>
          </cell>
          <cell r="E314" t="str">
            <v>KUINE568DO</v>
          </cell>
          <cell r="AV314">
            <v>0</v>
          </cell>
        </row>
        <row r="315">
          <cell r="C315" t="str">
            <v>PSS</v>
          </cell>
          <cell r="E315" t="str">
            <v>KUINE568DS</v>
          </cell>
          <cell r="AV315">
            <v>0</v>
          </cell>
        </row>
        <row r="316">
          <cell r="C316" t="str">
            <v>TODP</v>
          </cell>
          <cell r="E316" t="str">
            <v>KUINE571DO</v>
          </cell>
          <cell r="AV316">
            <v>0</v>
          </cell>
        </row>
        <row r="317">
          <cell r="C317" t="str">
            <v>TODP</v>
          </cell>
          <cell r="E317" t="str">
            <v>KUINE571DS</v>
          </cell>
          <cell r="AV317">
            <v>0</v>
          </cell>
        </row>
        <row r="318">
          <cell r="C318" t="str">
            <v>TODS</v>
          </cell>
          <cell r="E318" t="str">
            <v>KUINE572DO</v>
          </cell>
          <cell r="AV318">
            <v>0</v>
          </cell>
        </row>
        <row r="319">
          <cell r="C319" t="str">
            <v>TODS</v>
          </cell>
          <cell r="E319" t="str">
            <v>KUINE572DS</v>
          </cell>
          <cell r="AV319">
            <v>0</v>
          </cell>
        </row>
        <row r="320">
          <cell r="C320" t="str">
            <v>GS3</v>
          </cell>
          <cell r="E320" t="str">
            <v>KUINE713DO</v>
          </cell>
          <cell r="AV320">
            <v>0</v>
          </cell>
        </row>
        <row r="321">
          <cell r="C321" t="str">
            <v>GS3</v>
          </cell>
          <cell r="E321" t="str">
            <v>KUINE713DS</v>
          </cell>
          <cell r="AV321">
            <v>0</v>
          </cell>
        </row>
        <row r="322">
          <cell r="C322" t="str">
            <v>FLS</v>
          </cell>
          <cell r="E322" t="str">
            <v>KUINE730</v>
          </cell>
          <cell r="F322">
            <v>1</v>
          </cell>
          <cell r="K322">
            <v>47487680.049483702</v>
          </cell>
          <cell r="P322">
            <v>190984.33333333334</v>
          </cell>
          <cell r="Q322">
            <v>190984.33333333334</v>
          </cell>
          <cell r="R322">
            <v>135432.41666666666</v>
          </cell>
          <cell r="AV322">
            <v>2672724.1341666668</v>
          </cell>
          <cell r="AW322">
            <v>2672724.1350209969</v>
          </cell>
          <cell r="AY322">
            <v>-113775.491356313</v>
          </cell>
          <cell r="AZ322">
            <v>0</v>
          </cell>
          <cell r="BA322">
            <v>90441.581435236396</v>
          </cell>
          <cell r="BB322">
            <v>-231.67259271985998</v>
          </cell>
          <cell r="BE322">
            <v>2649158.5525072003</v>
          </cell>
        </row>
        <row r="323">
          <cell r="C323" t="str">
            <v>FLS</v>
          </cell>
          <cell r="E323" t="str">
            <v>KUINE731</v>
          </cell>
          <cell r="AV323">
            <v>0</v>
          </cell>
        </row>
        <row r="324">
          <cell r="AV324">
            <v>0</v>
          </cell>
        </row>
        <row r="325">
          <cell r="AV325">
            <v>0</v>
          </cell>
        </row>
        <row r="326">
          <cell r="AV326">
            <v>0</v>
          </cell>
        </row>
        <row r="327">
          <cell r="AV327">
            <v>0</v>
          </cell>
        </row>
        <row r="328">
          <cell r="AV328">
            <v>0</v>
          </cell>
        </row>
        <row r="329">
          <cell r="C329" t="str">
            <v>RS</v>
          </cell>
          <cell r="E329" t="str">
            <v>KURSE000</v>
          </cell>
          <cell r="AV329">
            <v>0</v>
          </cell>
        </row>
        <row r="330">
          <cell r="C330" t="str">
            <v>RS</v>
          </cell>
          <cell r="E330" t="str">
            <v>KURSE010</v>
          </cell>
          <cell r="F330">
            <v>431541.32768038672</v>
          </cell>
          <cell r="G330">
            <v>-26.002364091051277</v>
          </cell>
          <cell r="K330">
            <v>532467112.11362398</v>
          </cell>
          <cell r="L330">
            <v>-31511.58100515604</v>
          </cell>
          <cell r="AV330">
            <v>51865827.520000003</v>
          </cell>
          <cell r="AW330">
            <v>51865827.538255587</v>
          </cell>
          <cell r="AY330">
            <v>-1275659.750116437</v>
          </cell>
          <cell r="AZ330">
            <v>1425199.4129113713</v>
          </cell>
          <cell r="BA330">
            <v>2524528.7201544684</v>
          </cell>
          <cell r="BB330">
            <v>-2597.5313155300687</v>
          </cell>
          <cell r="BE330">
            <v>54537298.389889456</v>
          </cell>
        </row>
        <row r="331">
          <cell r="C331" t="str">
            <v>RS</v>
          </cell>
          <cell r="E331" t="str">
            <v>KURSE020</v>
          </cell>
          <cell r="AV331">
            <v>0</v>
          </cell>
        </row>
        <row r="332">
          <cell r="C332" t="str">
            <v>RS</v>
          </cell>
          <cell r="E332" t="str">
            <v>KURSE025</v>
          </cell>
          <cell r="AV332">
            <v>0</v>
          </cell>
        </row>
        <row r="333">
          <cell r="C333" t="str">
            <v>RTOD-E</v>
          </cell>
          <cell r="E333" t="str">
            <v>KURSE050</v>
          </cell>
          <cell r="F333">
            <v>26</v>
          </cell>
          <cell r="H333">
            <v>28756.214616570513</v>
          </cell>
          <cell r="J333">
            <v>2754.9987735891723</v>
          </cell>
          <cell r="K333">
            <v>31511.213390159683</v>
          </cell>
          <cell r="O333">
            <v>141.73197328998842</v>
          </cell>
          <cell r="P333">
            <v>186.8612791290183</v>
          </cell>
          <cell r="R333">
            <v>141.73197328998842</v>
          </cell>
          <cell r="AV333">
            <v>2691.75</v>
          </cell>
          <cell r="AW333">
            <v>2691.7536799376103</v>
          </cell>
          <cell r="AY333">
            <v>-75.497556059259551</v>
          </cell>
          <cell r="AZ333">
            <v>67.222556147861795</v>
          </cell>
          <cell r="BA333">
            <v>118.8770969700215</v>
          </cell>
          <cell r="BB333">
            <v>-0.15373007270623151</v>
          </cell>
          <cell r="BE333">
            <v>2802.2020469235276</v>
          </cell>
        </row>
        <row r="334">
          <cell r="C334" t="str">
            <v>RTOD-D</v>
          </cell>
          <cell r="E334" t="str">
            <v>KURSE055</v>
          </cell>
          <cell r="AV334">
            <v>0</v>
          </cell>
        </row>
        <row r="335">
          <cell r="C335" t="str">
            <v>RS</v>
          </cell>
          <cell r="E335" t="str">
            <v>KURSE080</v>
          </cell>
          <cell r="AV335">
            <v>0</v>
          </cell>
        </row>
        <row r="336">
          <cell r="C336" t="str">
            <v>RS</v>
          </cell>
          <cell r="E336" t="str">
            <v>KURSE715</v>
          </cell>
          <cell r="AV336">
            <v>0</v>
          </cell>
        </row>
        <row r="337">
          <cell r="C337" t="str">
            <v>RS</v>
          </cell>
          <cell r="E337" t="str">
            <v>KURSE717</v>
          </cell>
          <cell r="AV337">
            <v>0</v>
          </cell>
        </row>
        <row r="338">
          <cell r="C338" t="str">
            <v>RS</v>
          </cell>
          <cell r="E338" t="str">
            <v>KURSE718</v>
          </cell>
          <cell r="AV338">
            <v>0</v>
          </cell>
        </row>
        <row r="339">
          <cell r="C339" t="str">
            <v>RTS</v>
          </cell>
          <cell r="E339" t="str">
            <v>KUCIE550</v>
          </cell>
          <cell r="AV339">
            <v>0</v>
          </cell>
        </row>
        <row r="340">
          <cell r="C340" t="str">
            <v>PSP</v>
          </cell>
          <cell r="E340" t="str">
            <v>KUCIE561</v>
          </cell>
          <cell r="F340">
            <v>169</v>
          </cell>
          <cell r="K340">
            <v>12926674.971165713</v>
          </cell>
          <cell r="R340">
            <v>35612.247824411817</v>
          </cell>
          <cell r="AV340">
            <v>1099262.4546230095</v>
          </cell>
          <cell r="AW340">
            <v>1099262.4541293802</v>
          </cell>
          <cell r="AY340">
            <v>-30970.95485178096</v>
          </cell>
          <cell r="AZ340">
            <v>1229.9401948533898</v>
          </cell>
          <cell r="BA340">
            <v>21832.283105883285</v>
          </cell>
          <cell r="BB340">
            <v>-63.063857813202532</v>
          </cell>
          <cell r="BE340">
            <v>1091290.6587205227</v>
          </cell>
        </row>
        <row r="341">
          <cell r="C341" t="str">
            <v>PSS</v>
          </cell>
          <cell r="E341" t="str">
            <v>KUCIE562</v>
          </cell>
          <cell r="AV341">
            <v>0</v>
          </cell>
        </row>
        <row r="342">
          <cell r="C342" t="str">
            <v>TODP</v>
          </cell>
          <cell r="E342" t="str">
            <v>KUCIE563</v>
          </cell>
          <cell r="AV342">
            <v>0</v>
          </cell>
        </row>
        <row r="343">
          <cell r="C343" t="str">
            <v>PSP</v>
          </cell>
          <cell r="E343" t="str">
            <v>KUCIE566</v>
          </cell>
          <cell r="AV343">
            <v>0</v>
          </cell>
        </row>
        <row r="344">
          <cell r="C344" t="str">
            <v>PSS</v>
          </cell>
          <cell r="E344" t="str">
            <v>KUCIE568</v>
          </cell>
          <cell r="AV344">
            <v>0</v>
          </cell>
        </row>
        <row r="345">
          <cell r="C345" t="str">
            <v>TODP</v>
          </cell>
          <cell r="E345" t="str">
            <v>KUCIE571</v>
          </cell>
          <cell r="AV345">
            <v>0</v>
          </cell>
        </row>
        <row r="346">
          <cell r="C346" t="str">
            <v>TODS</v>
          </cell>
          <cell r="E346" t="str">
            <v>KUCIE572</v>
          </cell>
          <cell r="F346">
            <v>620.07276673657464</v>
          </cell>
          <cell r="K346">
            <v>126819256.92690147</v>
          </cell>
          <cell r="P346">
            <v>359175.72521275637</v>
          </cell>
          <cell r="Q346">
            <v>322826.66711418401</v>
          </cell>
          <cell r="R346">
            <v>315598.64522827225</v>
          </cell>
          <cell r="AV346">
            <v>9861668.008382896</v>
          </cell>
          <cell r="AW346">
            <v>9861668.0123488866</v>
          </cell>
          <cell r="AY346">
            <v>-303845.61326322495</v>
          </cell>
          <cell r="AZ346">
            <v>12645.157533097472</v>
          </cell>
          <cell r="BA346">
            <v>239563.99651840015</v>
          </cell>
          <cell r="BB346">
            <v>-618.69828178369721</v>
          </cell>
          <cell r="BE346">
            <v>9809412.8548553754</v>
          </cell>
        </row>
        <row r="347">
          <cell r="C347" t="str">
            <v>TOD</v>
          </cell>
          <cell r="E347" t="str">
            <v>KUCIE584</v>
          </cell>
          <cell r="AV347">
            <v>0</v>
          </cell>
        </row>
        <row r="348">
          <cell r="C348" t="str">
            <v>MPT</v>
          </cell>
          <cell r="E348" t="str">
            <v>KUCIE680</v>
          </cell>
          <cell r="AV348">
            <v>0</v>
          </cell>
        </row>
        <row r="349">
          <cell r="C349" t="str">
            <v>MPP</v>
          </cell>
          <cell r="E349" t="str">
            <v>KUCIE681</v>
          </cell>
          <cell r="AV349">
            <v>0</v>
          </cell>
        </row>
        <row r="350">
          <cell r="C350" t="str">
            <v>LTOD</v>
          </cell>
          <cell r="E350" t="str">
            <v>KUCIE683</v>
          </cell>
          <cell r="AV350">
            <v>0</v>
          </cell>
        </row>
        <row r="351">
          <cell r="C351" t="str">
            <v>LTOD</v>
          </cell>
          <cell r="E351" t="str">
            <v>KUCIE684</v>
          </cell>
          <cell r="AV351">
            <v>0</v>
          </cell>
        </row>
        <row r="352">
          <cell r="C352" t="str">
            <v>MPP PF</v>
          </cell>
          <cell r="E352" t="str">
            <v>KUCIE686</v>
          </cell>
          <cell r="AV352">
            <v>0</v>
          </cell>
        </row>
        <row r="353">
          <cell r="C353" t="str">
            <v>MPT PF</v>
          </cell>
          <cell r="E353" t="str">
            <v>KUCIE687</v>
          </cell>
          <cell r="AV353">
            <v>0</v>
          </cell>
        </row>
        <row r="354">
          <cell r="C354" t="str">
            <v>LEV</v>
          </cell>
          <cell r="E354" t="str">
            <v>KUCME044</v>
          </cell>
          <cell r="AV354">
            <v>0</v>
          </cell>
        </row>
        <row r="355">
          <cell r="C355" t="str">
            <v>GS</v>
          </cell>
          <cell r="E355" t="str">
            <v>KUCME110</v>
          </cell>
          <cell r="AV355">
            <v>0</v>
          </cell>
        </row>
        <row r="356">
          <cell r="C356" t="str">
            <v>GS</v>
          </cell>
          <cell r="E356" t="str">
            <v>KUCME111</v>
          </cell>
          <cell r="AV356">
            <v>0</v>
          </cell>
        </row>
        <row r="357">
          <cell r="C357" t="str">
            <v>GS3</v>
          </cell>
          <cell r="E357" t="str">
            <v>KUCME113</v>
          </cell>
          <cell r="AV357">
            <v>0</v>
          </cell>
        </row>
        <row r="358">
          <cell r="C358" t="str">
            <v>GS3</v>
          </cell>
          <cell r="E358" t="str">
            <v>KUCME713</v>
          </cell>
          <cell r="AV358">
            <v>0</v>
          </cell>
        </row>
        <row r="359">
          <cell r="C359" t="str">
            <v>LEV</v>
          </cell>
          <cell r="E359" t="str">
            <v>KUCME714</v>
          </cell>
          <cell r="AV359">
            <v>0</v>
          </cell>
        </row>
        <row r="360">
          <cell r="C360" t="str">
            <v>CSR</v>
          </cell>
          <cell r="E360" t="str">
            <v>KUCSR760</v>
          </cell>
          <cell r="AV360">
            <v>0</v>
          </cell>
        </row>
        <row r="361">
          <cell r="C361" t="str">
            <v>CSR</v>
          </cell>
          <cell r="E361" t="str">
            <v>KUCSR761</v>
          </cell>
          <cell r="AV361">
            <v>0</v>
          </cell>
        </row>
        <row r="362">
          <cell r="C362" t="str">
            <v>CSR</v>
          </cell>
          <cell r="E362" t="str">
            <v>KUCSR762</v>
          </cell>
          <cell r="AV362">
            <v>0</v>
          </cell>
        </row>
        <row r="363">
          <cell r="C363" t="str">
            <v>CSR</v>
          </cell>
          <cell r="E363" t="str">
            <v>KUCSR763</v>
          </cell>
          <cell r="AV363">
            <v>0</v>
          </cell>
        </row>
        <row r="364">
          <cell r="C364" t="str">
            <v>CSR</v>
          </cell>
          <cell r="E364" t="str">
            <v>KUCSR780</v>
          </cell>
          <cell r="AV364">
            <v>0</v>
          </cell>
        </row>
        <row r="365">
          <cell r="C365" t="str">
            <v>CSR</v>
          </cell>
          <cell r="E365" t="str">
            <v>KUCSR781</v>
          </cell>
          <cell r="AV365">
            <v>0</v>
          </cell>
        </row>
        <row r="366">
          <cell r="C366" t="str">
            <v>CSR</v>
          </cell>
          <cell r="E366" t="str">
            <v>KUCSR782</v>
          </cell>
          <cell r="AV366">
            <v>0</v>
          </cell>
        </row>
        <row r="367">
          <cell r="C367" t="str">
            <v>CSR</v>
          </cell>
          <cell r="E367" t="str">
            <v>KUCSR783</v>
          </cell>
          <cell r="AV367">
            <v>0</v>
          </cell>
        </row>
        <row r="368">
          <cell r="C368" t="str">
            <v>LEV</v>
          </cell>
          <cell r="E368" t="str">
            <v>KURSE040</v>
          </cell>
          <cell r="AV368">
            <v>0</v>
          </cell>
        </row>
        <row r="369">
          <cell r="C369" t="str">
            <v>LEV</v>
          </cell>
          <cell r="E369" t="str">
            <v>KURSE716</v>
          </cell>
          <cell r="AV369">
            <v>0</v>
          </cell>
        </row>
        <row r="370">
          <cell r="C370" t="str">
            <v>GS</v>
          </cell>
          <cell r="E370" t="str">
            <v>KUCIE000</v>
          </cell>
          <cell r="AV370">
            <v>0</v>
          </cell>
        </row>
        <row r="371">
          <cell r="C371" t="str">
            <v>PSP</v>
          </cell>
          <cell r="E371" t="str">
            <v>KUCIE555</v>
          </cell>
          <cell r="AV371">
            <v>0</v>
          </cell>
        </row>
        <row r="372">
          <cell r="C372" t="str">
            <v>PSS</v>
          </cell>
          <cell r="E372" t="str">
            <v>KUCIE717</v>
          </cell>
          <cell r="AV372">
            <v>0</v>
          </cell>
        </row>
        <row r="373">
          <cell r="C373" t="str">
            <v>PSS</v>
          </cell>
          <cell r="E373" t="str">
            <v>KUCIE719</v>
          </cell>
          <cell r="AV373">
            <v>0</v>
          </cell>
        </row>
        <row r="374">
          <cell r="C374" t="str">
            <v>PSP</v>
          </cell>
          <cell r="E374" t="str">
            <v>KUCIE720</v>
          </cell>
          <cell r="AV374">
            <v>0</v>
          </cell>
        </row>
        <row r="375">
          <cell r="C375" t="str">
            <v>PSP</v>
          </cell>
          <cell r="E375" t="str">
            <v>KUCIE721</v>
          </cell>
          <cell r="AV375">
            <v>0</v>
          </cell>
        </row>
        <row r="376">
          <cell r="C376" t="str">
            <v>GS</v>
          </cell>
          <cell r="E376" t="str">
            <v>KUCME000</v>
          </cell>
          <cell r="AV376">
            <v>0</v>
          </cell>
        </row>
        <row r="377">
          <cell r="C377" t="str">
            <v>RS</v>
          </cell>
          <cell r="E377" t="str">
            <v>KUCME052</v>
          </cell>
          <cell r="AV377">
            <v>0</v>
          </cell>
        </row>
        <row r="378">
          <cell r="C378" t="str">
            <v>RS</v>
          </cell>
          <cell r="E378" t="str">
            <v>KUCME057</v>
          </cell>
          <cell r="AV378">
            <v>0</v>
          </cell>
        </row>
        <row r="379">
          <cell r="C379" t="str">
            <v>GS</v>
          </cell>
          <cell r="E379" t="str">
            <v>KUCME110DS</v>
          </cell>
          <cell r="F379">
            <v>63503.423697841259</v>
          </cell>
          <cell r="K379">
            <v>52960713.851201646</v>
          </cell>
          <cell r="AV379">
            <v>7109269.6200000001</v>
          </cell>
          <cell r="AW379">
            <v>7109269.6259308234</v>
          </cell>
          <cell r="AY379">
            <v>-175557.52826150582</v>
          </cell>
          <cell r="AZ379">
            <v>170701.51189470926</v>
          </cell>
          <cell r="BA379">
            <v>958440.79949549923</v>
          </cell>
          <cell r="BB379">
            <v>-122.23900464306033</v>
          </cell>
          <cell r="BE379">
            <v>8062732.1700548828</v>
          </cell>
        </row>
        <row r="380">
          <cell r="C380" t="str">
            <v>GS</v>
          </cell>
          <cell r="E380" t="str">
            <v>KUCME112</v>
          </cell>
          <cell r="AV380">
            <v>0</v>
          </cell>
        </row>
        <row r="381">
          <cell r="C381" t="str">
            <v>GS3</v>
          </cell>
          <cell r="E381" t="str">
            <v>KUCME113DS</v>
          </cell>
          <cell r="F381">
            <v>19941.955486363229</v>
          </cell>
          <cell r="K381">
            <v>70799801.654426351</v>
          </cell>
          <cell r="AV381">
            <v>8179265.54</v>
          </cell>
          <cell r="AW381">
            <v>8179265.5351198632</v>
          </cell>
          <cell r="AY381">
            <v>-234691.66584786982</v>
          </cell>
          <cell r="AZ381">
            <v>211125.87127655515</v>
          </cell>
          <cell r="BA381">
            <v>1452225.530880538</v>
          </cell>
          <cell r="BB381">
            <v>-163.41353125302354</v>
          </cell>
          <cell r="BE381">
            <v>9607761.857897833</v>
          </cell>
        </row>
        <row r="382">
          <cell r="C382" t="str">
            <v>AES</v>
          </cell>
          <cell r="E382" t="str">
            <v>KUCME220</v>
          </cell>
          <cell r="F382">
            <v>337</v>
          </cell>
          <cell r="K382">
            <v>551000</v>
          </cell>
          <cell r="AV382">
            <v>54538.19</v>
          </cell>
          <cell r="AW382">
            <v>54538.18999157496</v>
          </cell>
          <cell r="AY382">
            <v>-1826.4896928944499</v>
          </cell>
          <cell r="AZ382">
            <v>1436.3694087873043</v>
          </cell>
          <cell r="BA382">
            <v>8817.9835023420601</v>
          </cell>
          <cell r="BB382">
            <v>-1.2717670626898516</v>
          </cell>
          <cell r="BE382">
            <v>62964.781442747182</v>
          </cell>
        </row>
        <row r="383">
          <cell r="C383" t="str">
            <v>AES</v>
          </cell>
          <cell r="E383" t="str">
            <v>KUCME221</v>
          </cell>
          <cell r="AV383">
            <v>0</v>
          </cell>
        </row>
        <row r="384">
          <cell r="C384" t="str">
            <v>AES3</v>
          </cell>
          <cell r="E384" t="str">
            <v>KUCME223</v>
          </cell>
          <cell r="F384">
            <v>254</v>
          </cell>
          <cell r="K384">
            <v>11204000</v>
          </cell>
          <cell r="AV384">
            <v>947822.76</v>
          </cell>
          <cell r="AW384">
            <v>947822.75998984021</v>
          </cell>
          <cell r="AY384">
            <v>-37139.728709962736</v>
          </cell>
          <cell r="AZ384">
            <v>29207.046925685929</v>
          </cell>
          <cell r="BA384">
            <v>179304.33241422888</v>
          </cell>
          <cell r="BB384">
            <v>-25.860032977091073</v>
          </cell>
          <cell r="BE384">
            <v>1119168.5505868152</v>
          </cell>
        </row>
        <row r="385">
          <cell r="C385" t="str">
            <v>AES3</v>
          </cell>
          <cell r="E385" t="str">
            <v>KUCME224</v>
          </cell>
          <cell r="AV385">
            <v>0</v>
          </cell>
        </row>
        <row r="386">
          <cell r="C386" t="str">
            <v>AES3</v>
          </cell>
          <cell r="E386" t="str">
            <v>KUCME225</v>
          </cell>
          <cell r="AV386">
            <v>0</v>
          </cell>
        </row>
        <row r="387">
          <cell r="C387" t="str">
            <v>AES</v>
          </cell>
          <cell r="E387" t="str">
            <v>KUCME226</v>
          </cell>
          <cell r="AV387">
            <v>0</v>
          </cell>
        </row>
        <row r="388">
          <cell r="C388" t="str">
            <v>AES3</v>
          </cell>
          <cell r="E388" t="str">
            <v>KUCME227</v>
          </cell>
          <cell r="AV388">
            <v>0</v>
          </cell>
        </row>
        <row r="389">
          <cell r="C389" t="str">
            <v>AES</v>
          </cell>
          <cell r="E389" t="str">
            <v>KUCME228</v>
          </cell>
          <cell r="AV389">
            <v>0</v>
          </cell>
        </row>
        <row r="390">
          <cell r="C390" t="str">
            <v>LE</v>
          </cell>
          <cell r="E390" t="str">
            <v>KUCME290</v>
          </cell>
          <cell r="F390">
            <v>4</v>
          </cell>
          <cell r="K390">
            <v>37456.172350536974</v>
          </cell>
          <cell r="AV390">
            <v>2744.79</v>
          </cell>
          <cell r="AW390">
            <v>2744.7883098473494</v>
          </cell>
          <cell r="AY390">
            <v>-124.1620920735987</v>
          </cell>
          <cell r="AZ390">
            <v>0</v>
          </cell>
          <cell r="BA390">
            <v>459.10161494910432</v>
          </cell>
          <cell r="BB390">
            <v>-8.6452860778883242E-2</v>
          </cell>
          <cell r="BE390">
            <v>3079.6413798620761</v>
          </cell>
        </row>
        <row r="391">
          <cell r="C391" t="str">
            <v>LE</v>
          </cell>
          <cell r="E391" t="str">
            <v>KUCME291</v>
          </cell>
          <cell r="AV391">
            <v>0</v>
          </cell>
        </row>
        <row r="392">
          <cell r="C392" t="str">
            <v>LE</v>
          </cell>
          <cell r="E392" t="str">
            <v>KUCME292</v>
          </cell>
          <cell r="AV392">
            <v>0</v>
          </cell>
        </row>
        <row r="393">
          <cell r="C393" t="str">
            <v>TE</v>
          </cell>
          <cell r="E393" t="str">
            <v>KUCME295</v>
          </cell>
          <cell r="F393">
            <v>778</v>
          </cell>
          <cell r="K393">
            <v>112784.33727769413</v>
          </cell>
          <cell r="AV393">
            <v>12969.35</v>
          </cell>
          <cell r="AW393">
            <v>12969.351078070467</v>
          </cell>
          <cell r="AY393">
            <v>-373.86466344399258</v>
          </cell>
          <cell r="AZ393">
            <v>0</v>
          </cell>
          <cell r="BA393">
            <v>1099.3944834594088</v>
          </cell>
          <cell r="BB393">
            <v>-0.26031834004617577</v>
          </cell>
          <cell r="BE393">
            <v>13694.620579745837</v>
          </cell>
        </row>
        <row r="394">
          <cell r="C394" t="str">
            <v>TE</v>
          </cell>
          <cell r="E394" t="str">
            <v>KUCME296</v>
          </cell>
          <cell r="AV394">
            <v>0</v>
          </cell>
        </row>
        <row r="395">
          <cell r="C395" t="str">
            <v>TE</v>
          </cell>
          <cell r="E395" t="str">
            <v>KUCME297</v>
          </cell>
          <cell r="AV395">
            <v>0</v>
          </cell>
        </row>
        <row r="396">
          <cell r="C396" t="str">
            <v>RTS</v>
          </cell>
          <cell r="E396" t="str">
            <v>KUCME550</v>
          </cell>
          <cell r="AV396">
            <v>0</v>
          </cell>
        </row>
        <row r="397">
          <cell r="C397" t="str">
            <v>PSP</v>
          </cell>
          <cell r="E397" t="str">
            <v>KUCME561</v>
          </cell>
          <cell r="AV397">
            <v>0</v>
          </cell>
        </row>
        <row r="398">
          <cell r="C398" t="str">
            <v>PSS</v>
          </cell>
          <cell r="E398" t="str">
            <v>KUCME562</v>
          </cell>
          <cell r="F398">
            <v>4475.1418471191801</v>
          </cell>
          <cell r="K398">
            <v>143676479.04327977</v>
          </cell>
          <cell r="R398">
            <v>476900.30895381462</v>
          </cell>
          <cell r="AV398">
            <v>14119092.161168663</v>
          </cell>
          <cell r="AW398">
            <v>14119092.162594616</v>
          </cell>
          <cell r="AY398">
            <v>-476267.89111591037</v>
          </cell>
          <cell r="AZ398">
            <v>32907.65927008343</v>
          </cell>
          <cell r="BA398">
            <v>324953.56099467364</v>
          </cell>
          <cell r="BB398">
            <v>-331.62071447450268</v>
          </cell>
          <cell r="BE398">
            <v>14000353.871028988</v>
          </cell>
        </row>
        <row r="399">
          <cell r="C399" t="str">
            <v>PSP</v>
          </cell>
          <cell r="E399" t="str">
            <v>KUCME566</v>
          </cell>
          <cell r="AV399">
            <v>0</v>
          </cell>
        </row>
        <row r="400">
          <cell r="C400" t="str">
            <v>PSS</v>
          </cell>
          <cell r="E400" t="str">
            <v>KUCME568</v>
          </cell>
          <cell r="AV400">
            <v>0</v>
          </cell>
        </row>
        <row r="401">
          <cell r="C401" t="str">
            <v>TODP</v>
          </cell>
          <cell r="E401" t="str">
            <v>KUCME571</v>
          </cell>
          <cell r="F401">
            <v>280</v>
          </cell>
          <cell r="K401">
            <v>312658487.11057991</v>
          </cell>
          <cell r="P401">
            <v>764799.96925203723</v>
          </cell>
          <cell r="Q401">
            <v>735709.40807203983</v>
          </cell>
          <cell r="R401">
            <v>725311.30168335629</v>
          </cell>
          <cell r="AV401">
            <v>20870719.045653027</v>
          </cell>
          <cell r="AW401">
            <v>20870719.047067348</v>
          </cell>
          <cell r="AY401">
            <v>-1036420.1530731091</v>
          </cell>
          <cell r="AZ401">
            <v>17159.212742460266</v>
          </cell>
          <cell r="BA401">
            <v>927125.59197539568</v>
          </cell>
          <cell r="BB401">
            <v>-721.64930298488503</v>
          </cell>
          <cell r="BE401">
            <v>20777862.04940911</v>
          </cell>
        </row>
        <row r="402">
          <cell r="C402" t="str">
            <v>TODS</v>
          </cell>
          <cell r="E402" t="str">
            <v>KUCME572</v>
          </cell>
          <cell r="AV402">
            <v>0</v>
          </cell>
        </row>
        <row r="403">
          <cell r="C403" t="str">
            <v>SQF</v>
          </cell>
          <cell r="E403" t="str">
            <v>KUCME705</v>
          </cell>
          <cell r="AV403">
            <v>0</v>
          </cell>
        </row>
        <row r="404">
          <cell r="C404" t="str">
            <v>SQF</v>
          </cell>
          <cell r="E404" t="str">
            <v>KUCME706</v>
          </cell>
          <cell r="AV404">
            <v>0</v>
          </cell>
        </row>
        <row r="405">
          <cell r="C405" t="str">
            <v>LQF</v>
          </cell>
          <cell r="E405" t="str">
            <v>KUCME707</v>
          </cell>
          <cell r="AV405">
            <v>0</v>
          </cell>
        </row>
        <row r="406">
          <cell r="C406" t="str">
            <v>GS</v>
          </cell>
          <cell r="E406" t="str">
            <v>KUCME710</v>
          </cell>
          <cell r="AV406">
            <v>0</v>
          </cell>
        </row>
        <row r="407">
          <cell r="C407" t="str">
            <v>GS3</v>
          </cell>
          <cell r="E407" t="str">
            <v>KUCME713DS</v>
          </cell>
          <cell r="AV407">
            <v>0</v>
          </cell>
        </row>
        <row r="408">
          <cell r="C408" t="str">
            <v>RS</v>
          </cell>
          <cell r="E408" t="str">
            <v>KUCME752</v>
          </cell>
          <cell r="AV408">
            <v>0</v>
          </cell>
        </row>
        <row r="409">
          <cell r="C409" t="str">
            <v>RS</v>
          </cell>
          <cell r="E409" t="str">
            <v>KUCME757</v>
          </cell>
          <cell r="AV409">
            <v>0</v>
          </cell>
        </row>
        <row r="410">
          <cell r="C410" t="str">
            <v>CSR</v>
          </cell>
          <cell r="E410" t="str">
            <v>KUCME841</v>
          </cell>
          <cell r="AV410">
            <v>0</v>
          </cell>
        </row>
        <row r="411">
          <cell r="C411" t="str">
            <v>CSR</v>
          </cell>
          <cell r="E411" t="str">
            <v>KUCSR790</v>
          </cell>
          <cell r="F411">
            <v>8.4668050448776562</v>
          </cell>
          <cell r="AV411">
            <v>-1449648.0000000002</v>
          </cell>
          <cell r="AW411">
            <v>-1363765.2221885337</v>
          </cell>
          <cell r="BE411">
            <v>-1363765.2221885337</v>
          </cell>
        </row>
        <row r="412">
          <cell r="C412" t="str">
            <v>CSR</v>
          </cell>
          <cell r="E412" t="str">
            <v>KUCSR791</v>
          </cell>
          <cell r="F412">
            <v>0.53319495512234416</v>
          </cell>
          <cell r="AV412">
            <v>0</v>
          </cell>
          <cell r="AW412">
            <v>-85882.777811466221</v>
          </cell>
          <cell r="BE412">
            <v>-85882.777811466221</v>
          </cell>
        </row>
        <row r="413">
          <cell r="C413" t="str">
            <v>CSR</v>
          </cell>
          <cell r="E413" t="str">
            <v>KUCSR792</v>
          </cell>
          <cell r="AV413">
            <v>0</v>
          </cell>
        </row>
        <row r="414">
          <cell r="C414" t="str">
            <v>CSR</v>
          </cell>
          <cell r="E414" t="str">
            <v>KUCSR793</v>
          </cell>
          <cell r="AV414">
            <v>0</v>
          </cell>
        </row>
        <row r="415">
          <cell r="C415" t="str">
            <v>GS</v>
          </cell>
          <cell r="E415" t="str">
            <v>KUCUE851</v>
          </cell>
          <cell r="AV415">
            <v>0</v>
          </cell>
        </row>
        <row r="416">
          <cell r="C416" t="str">
            <v>GS</v>
          </cell>
          <cell r="E416" t="str">
            <v>KUCUE852</v>
          </cell>
          <cell r="AV416">
            <v>0</v>
          </cell>
        </row>
        <row r="417">
          <cell r="C417" t="str">
            <v>GS</v>
          </cell>
          <cell r="E417" t="str">
            <v>KUCUE853</v>
          </cell>
          <cell r="AV417">
            <v>0</v>
          </cell>
        </row>
        <row r="418">
          <cell r="C418" t="str">
            <v>GS</v>
          </cell>
          <cell r="E418" t="str">
            <v>KUCUE855</v>
          </cell>
          <cell r="AV418">
            <v>0</v>
          </cell>
        </row>
        <row r="419">
          <cell r="C419" t="str">
            <v>GS</v>
          </cell>
          <cell r="E419" t="str">
            <v>KUCUE856</v>
          </cell>
          <cell r="AV419">
            <v>0</v>
          </cell>
        </row>
        <row r="420">
          <cell r="C420" t="str">
            <v>GS</v>
          </cell>
          <cell r="E420" t="str">
            <v>KUCUE857</v>
          </cell>
          <cell r="AV420">
            <v>0</v>
          </cell>
        </row>
        <row r="421">
          <cell r="C421" t="str">
            <v>GS</v>
          </cell>
          <cell r="E421" t="str">
            <v>KUCUE858</v>
          </cell>
          <cell r="AV421">
            <v>0</v>
          </cell>
        </row>
        <row r="422">
          <cell r="C422" t="str">
            <v>GS</v>
          </cell>
          <cell r="E422" t="str">
            <v>KUCUE859</v>
          </cell>
          <cell r="AV422">
            <v>0</v>
          </cell>
        </row>
        <row r="423">
          <cell r="C423" t="str">
            <v>GS</v>
          </cell>
          <cell r="E423" t="str">
            <v>KUCUE901</v>
          </cell>
          <cell r="AV423">
            <v>0</v>
          </cell>
        </row>
        <row r="424">
          <cell r="C424" t="str">
            <v>GS</v>
          </cell>
          <cell r="E424" t="str">
            <v>KUINE110DO</v>
          </cell>
          <cell r="AV424">
            <v>0</v>
          </cell>
        </row>
        <row r="425">
          <cell r="C425" t="str">
            <v>GS</v>
          </cell>
          <cell r="E425" t="str">
            <v>KUINE110DS</v>
          </cell>
          <cell r="AV425">
            <v>0</v>
          </cell>
        </row>
        <row r="426">
          <cell r="C426" t="str">
            <v>GS3</v>
          </cell>
          <cell r="E426" t="str">
            <v>KUINE113DO</v>
          </cell>
          <cell r="AV426">
            <v>0</v>
          </cell>
        </row>
        <row r="427">
          <cell r="C427" t="str">
            <v>GS3</v>
          </cell>
          <cell r="E427" t="str">
            <v>KUINE113DS</v>
          </cell>
          <cell r="AV427">
            <v>0</v>
          </cell>
        </row>
        <row r="428">
          <cell r="C428" t="str">
            <v>RTS</v>
          </cell>
          <cell r="E428" t="str">
            <v>KUINE550DO</v>
          </cell>
          <cell r="AV428">
            <v>0</v>
          </cell>
        </row>
        <row r="429">
          <cell r="C429" t="str">
            <v>RTS</v>
          </cell>
          <cell r="E429" t="str">
            <v>KUINE550DS</v>
          </cell>
          <cell r="F429">
            <v>30</v>
          </cell>
          <cell r="K429">
            <v>118033836.43614669</v>
          </cell>
          <cell r="P429">
            <v>281258.83956976706</v>
          </cell>
          <cell r="Q429">
            <v>277196.17585462535</v>
          </cell>
          <cell r="R429">
            <v>273990.90625862108</v>
          </cell>
          <cell r="AV429">
            <v>7443693.573476471</v>
          </cell>
          <cell r="AW429">
            <v>7443693.5732199689</v>
          </cell>
          <cell r="AY429">
            <v>-391266.03556695138</v>
          </cell>
          <cell r="AZ429">
            <v>0</v>
          </cell>
          <cell r="BA429">
            <v>338427.2382260866</v>
          </cell>
          <cell r="BB429">
            <v>-272.43474667231061</v>
          </cell>
          <cell r="BE429">
            <v>7390582.3411324322</v>
          </cell>
        </row>
        <row r="430">
          <cell r="C430" t="str">
            <v>PSP</v>
          </cell>
          <cell r="E430" t="str">
            <v>KUINE561DO</v>
          </cell>
          <cell r="AV430">
            <v>0</v>
          </cell>
        </row>
        <row r="431">
          <cell r="C431" t="str">
            <v>PSP</v>
          </cell>
          <cell r="E431" t="str">
            <v>KUINE561DS</v>
          </cell>
          <cell r="AV431">
            <v>0</v>
          </cell>
        </row>
        <row r="432">
          <cell r="C432" t="str">
            <v>PSS</v>
          </cell>
          <cell r="E432" t="str">
            <v>KUINE562DO</v>
          </cell>
          <cell r="AV432">
            <v>0</v>
          </cell>
        </row>
        <row r="433">
          <cell r="C433" t="str">
            <v>PSS</v>
          </cell>
          <cell r="E433" t="str">
            <v>KUINE562DS</v>
          </cell>
          <cell r="AV433">
            <v>0</v>
          </cell>
        </row>
        <row r="434">
          <cell r="C434" t="str">
            <v>PSP</v>
          </cell>
          <cell r="E434" t="str">
            <v>KUINE566DO</v>
          </cell>
          <cell r="AV434">
            <v>0</v>
          </cell>
        </row>
        <row r="435">
          <cell r="C435" t="str">
            <v>PSP</v>
          </cell>
          <cell r="E435" t="str">
            <v>KUINE566DS</v>
          </cell>
          <cell r="AV435">
            <v>0</v>
          </cell>
        </row>
        <row r="436">
          <cell r="C436" t="str">
            <v>PSS</v>
          </cell>
          <cell r="E436" t="str">
            <v>KUINE568DO</v>
          </cell>
          <cell r="AV436">
            <v>0</v>
          </cell>
        </row>
        <row r="437">
          <cell r="C437" t="str">
            <v>PSS</v>
          </cell>
          <cell r="E437" t="str">
            <v>KUINE568DS</v>
          </cell>
          <cell r="AV437">
            <v>0</v>
          </cell>
        </row>
        <row r="438">
          <cell r="C438" t="str">
            <v>TODP</v>
          </cell>
          <cell r="E438" t="str">
            <v>KUINE571DO</v>
          </cell>
          <cell r="AV438">
            <v>0</v>
          </cell>
        </row>
        <row r="439">
          <cell r="C439" t="str">
            <v>TODP</v>
          </cell>
          <cell r="E439" t="str">
            <v>KUINE571DS</v>
          </cell>
          <cell r="AV439">
            <v>0</v>
          </cell>
        </row>
        <row r="440">
          <cell r="C440" t="str">
            <v>TODS</v>
          </cell>
          <cell r="E440" t="str">
            <v>KUINE572DO</v>
          </cell>
          <cell r="AV440">
            <v>0</v>
          </cell>
        </row>
        <row r="441">
          <cell r="C441" t="str">
            <v>TODS</v>
          </cell>
          <cell r="E441" t="str">
            <v>KUINE572DS</v>
          </cell>
          <cell r="AV441">
            <v>0</v>
          </cell>
        </row>
        <row r="442">
          <cell r="C442" t="str">
            <v>GS3</v>
          </cell>
          <cell r="E442" t="str">
            <v>KUINE713DO</v>
          </cell>
          <cell r="AV442">
            <v>0</v>
          </cell>
        </row>
        <row r="443">
          <cell r="C443" t="str">
            <v>GS3</v>
          </cell>
          <cell r="E443" t="str">
            <v>KUINE713DS</v>
          </cell>
          <cell r="AV443">
            <v>0</v>
          </cell>
        </row>
        <row r="444">
          <cell r="C444" t="str">
            <v>FLS</v>
          </cell>
          <cell r="E444" t="str">
            <v>KUINE730</v>
          </cell>
          <cell r="F444">
            <v>1</v>
          </cell>
          <cell r="K444">
            <v>48026205.778607696</v>
          </cell>
          <cell r="P444">
            <v>190984.33333333334</v>
          </cell>
          <cell r="Q444">
            <v>190984.33333333334</v>
          </cell>
          <cell r="R444">
            <v>135432.41666666666</v>
          </cell>
          <cell r="AV444">
            <v>2690732.4341666671</v>
          </cell>
          <cell r="AW444">
            <v>2690732.4354321947</v>
          </cell>
          <cell r="AY444">
            <v>-159200.30825045001</v>
          </cell>
          <cell r="AZ444">
            <v>0</v>
          </cell>
          <cell r="BA444">
            <v>135567.303111182</v>
          </cell>
          <cell r="BB444">
            <v>-110.849630956387</v>
          </cell>
          <cell r="BE444">
            <v>2666988.5806619702</v>
          </cell>
        </row>
        <row r="445">
          <cell r="C445" t="str">
            <v>FLS</v>
          </cell>
          <cell r="E445" t="str">
            <v>KUINE731</v>
          </cell>
          <cell r="AV445">
            <v>0</v>
          </cell>
        </row>
        <row r="446">
          <cell r="AV446">
            <v>0</v>
          </cell>
        </row>
        <row r="447">
          <cell r="AV447">
            <v>0</v>
          </cell>
        </row>
        <row r="448">
          <cell r="AV448">
            <v>0</v>
          </cell>
        </row>
        <row r="449">
          <cell r="AV449">
            <v>0</v>
          </cell>
        </row>
        <row r="450">
          <cell r="AV450">
            <v>0</v>
          </cell>
        </row>
        <row r="451">
          <cell r="C451" t="str">
            <v>RS</v>
          </cell>
          <cell r="E451" t="str">
            <v>KURSE000</v>
          </cell>
          <cell r="AV451">
            <v>0</v>
          </cell>
        </row>
        <row r="452">
          <cell r="C452" t="str">
            <v>RS</v>
          </cell>
          <cell r="E452" t="str">
            <v>KURSE010</v>
          </cell>
          <cell r="F452">
            <v>431023.15932612965</v>
          </cell>
          <cell r="G452">
            <v>-26.000189909304027</v>
          </cell>
          <cell r="K452">
            <v>367882886.53898299</v>
          </cell>
          <cell r="L452">
            <v>-22289.992807805538</v>
          </cell>
          <cell r="AV452">
            <v>37262454.369999997</v>
          </cell>
          <cell r="AW452">
            <v>37262454.374360189</v>
          </cell>
          <cell r="AY452">
            <v>-1219407.6007506223</v>
          </cell>
          <cell r="AZ452">
            <v>1342618.6482112603</v>
          </cell>
          <cell r="BA452">
            <v>2840454.7928386126</v>
          </cell>
          <cell r="BB452">
            <v>-849.06168847344793</v>
          </cell>
          <cell r="BE452">
            <v>40225271.15297097</v>
          </cell>
        </row>
        <row r="453">
          <cell r="C453" t="str">
            <v>RS</v>
          </cell>
          <cell r="E453" t="str">
            <v>KURSE020</v>
          </cell>
          <cell r="AV453">
            <v>0</v>
          </cell>
        </row>
        <row r="454">
          <cell r="C454" t="str">
            <v>RS</v>
          </cell>
          <cell r="E454" t="str">
            <v>KURSE025</v>
          </cell>
          <cell r="AV454">
            <v>0</v>
          </cell>
        </row>
        <row r="455">
          <cell r="C455" t="str">
            <v>RTOD-E</v>
          </cell>
          <cell r="E455" t="str">
            <v>KURSE050</v>
          </cell>
          <cell r="F455">
            <v>26</v>
          </cell>
          <cell r="H455">
            <v>20572.318799701749</v>
          </cell>
          <cell r="J455">
            <v>1717.441895300944</v>
          </cell>
          <cell r="K455">
            <v>22289.760695002704</v>
          </cell>
          <cell r="O455">
            <v>100.25547821179435</v>
          </cell>
          <cell r="P455">
            <v>132.17812793742166</v>
          </cell>
          <cell r="R455">
            <v>100.25547821179435</v>
          </cell>
          <cell r="AV455">
            <v>1935.16</v>
          </cell>
          <cell r="AW455">
            <v>1935.1550854777797</v>
          </cell>
          <cell r="AY455">
            <v>-73.88751028404053</v>
          </cell>
          <cell r="AZ455">
            <v>61.737906445338496</v>
          </cell>
          <cell r="BA455">
            <v>130.4679475071591</v>
          </cell>
          <cell r="BB455">
            <v>-5.1447156963956436E-2</v>
          </cell>
          <cell r="BE455">
            <v>2053.4219819892728</v>
          </cell>
        </row>
        <row r="456">
          <cell r="C456" t="str">
            <v>RTOD-D</v>
          </cell>
          <cell r="E456" t="str">
            <v>KURSE055</v>
          </cell>
          <cell r="AV456">
            <v>0</v>
          </cell>
        </row>
        <row r="457">
          <cell r="C457" t="str">
            <v>RS</v>
          </cell>
          <cell r="E457" t="str">
            <v>KURSE080</v>
          </cell>
          <cell r="AV457">
            <v>0</v>
          </cell>
        </row>
        <row r="458">
          <cell r="C458" t="str">
            <v>RS</v>
          </cell>
          <cell r="E458" t="str">
            <v>KURSE715</v>
          </cell>
          <cell r="AV458">
            <v>0</v>
          </cell>
        </row>
        <row r="459">
          <cell r="C459" t="str">
            <v>RS</v>
          </cell>
          <cell r="E459" t="str">
            <v>KURSE717</v>
          </cell>
          <cell r="AV459">
            <v>0</v>
          </cell>
        </row>
        <row r="460">
          <cell r="C460" t="str">
            <v>RS</v>
          </cell>
          <cell r="E460" t="str">
            <v>KURSE718</v>
          </cell>
          <cell r="AV460">
            <v>0</v>
          </cell>
        </row>
        <row r="461">
          <cell r="C461" t="str">
            <v>RTS</v>
          </cell>
          <cell r="E461" t="str">
            <v>KUCIE550</v>
          </cell>
          <cell r="AV461">
            <v>0</v>
          </cell>
        </row>
        <row r="462">
          <cell r="C462" t="str">
            <v>PSP</v>
          </cell>
          <cell r="E462" t="str">
            <v>KUCIE561</v>
          </cell>
          <cell r="F462">
            <v>167</v>
          </cell>
          <cell r="K462">
            <v>12893133.489096072</v>
          </cell>
          <cell r="R462">
            <v>39652.424344754814</v>
          </cell>
          <cell r="AV462">
            <v>1209681.1334041739</v>
          </cell>
          <cell r="AW462">
            <v>1209681.1334384244</v>
          </cell>
          <cell r="AY462">
            <v>-42738.975326766122</v>
          </cell>
          <cell r="AZ462">
            <v>1807.0572019551646</v>
          </cell>
          <cell r="BA462">
            <v>30947.893725109418</v>
          </cell>
          <cell r="BB462">
            <v>-29.75873410353628</v>
          </cell>
          <cell r="BE462">
            <v>1199667.3503046194</v>
          </cell>
        </row>
        <row r="463">
          <cell r="C463" t="str">
            <v>PSS</v>
          </cell>
          <cell r="E463" t="str">
            <v>KUCIE562</v>
          </cell>
          <cell r="AV463">
            <v>0</v>
          </cell>
        </row>
        <row r="464">
          <cell r="C464" t="str">
            <v>TODP</v>
          </cell>
          <cell r="E464" t="str">
            <v>KUCIE563</v>
          </cell>
          <cell r="AV464">
            <v>0</v>
          </cell>
        </row>
        <row r="465">
          <cell r="C465" t="str">
            <v>PSP</v>
          </cell>
          <cell r="E465" t="str">
            <v>KUCIE566</v>
          </cell>
          <cell r="AV465">
            <v>0</v>
          </cell>
        </row>
        <row r="466">
          <cell r="C466" t="str">
            <v>PSS</v>
          </cell>
          <cell r="E466" t="str">
            <v>KUCIE568</v>
          </cell>
          <cell r="AV466">
            <v>0</v>
          </cell>
        </row>
        <row r="467">
          <cell r="C467" t="str">
            <v>TODP</v>
          </cell>
          <cell r="E467" t="str">
            <v>KUCIE571</v>
          </cell>
          <cell r="AV467">
            <v>0</v>
          </cell>
        </row>
        <row r="468">
          <cell r="C468" t="str">
            <v>TODS</v>
          </cell>
          <cell r="E468" t="str">
            <v>KUCIE572</v>
          </cell>
          <cell r="F468">
            <v>620.79097567819792</v>
          </cell>
          <cell r="K468">
            <v>125611788.52217272</v>
          </cell>
          <cell r="P468">
            <v>351803.09918051213</v>
          </cell>
          <cell r="Q468">
            <v>319695.43961158354</v>
          </cell>
          <cell r="R468">
            <v>310345.43400183303</v>
          </cell>
          <cell r="AV468">
            <v>9734499.9476103745</v>
          </cell>
          <cell r="AW468">
            <v>9734499.9432560205</v>
          </cell>
          <cell r="AY468">
            <v>-416385.91107311792</v>
          </cell>
          <cell r="AZ468">
            <v>17830.097832853455</v>
          </cell>
          <cell r="BA468">
            <v>347458.78110890271</v>
          </cell>
          <cell r="BB468">
            <v>-289.92547241354691</v>
          </cell>
          <cell r="BE468">
            <v>9683112.9856522456</v>
          </cell>
        </row>
        <row r="469">
          <cell r="C469" t="str">
            <v>TOD</v>
          </cell>
          <cell r="E469" t="str">
            <v>KUCIE584</v>
          </cell>
          <cell r="AV469">
            <v>0</v>
          </cell>
        </row>
        <row r="470">
          <cell r="C470" t="str">
            <v>MPT</v>
          </cell>
          <cell r="E470" t="str">
            <v>KUCIE680</v>
          </cell>
          <cell r="AV470">
            <v>0</v>
          </cell>
        </row>
        <row r="471">
          <cell r="C471" t="str">
            <v>MPP</v>
          </cell>
          <cell r="E471" t="str">
            <v>KUCIE681</v>
          </cell>
          <cell r="AV471">
            <v>0</v>
          </cell>
        </row>
        <row r="472">
          <cell r="C472" t="str">
            <v>LTOD</v>
          </cell>
          <cell r="E472" t="str">
            <v>KUCIE683</v>
          </cell>
          <cell r="AV472">
            <v>0</v>
          </cell>
        </row>
        <row r="473">
          <cell r="C473" t="str">
            <v>LTOD</v>
          </cell>
          <cell r="E473" t="str">
            <v>KUCIE684</v>
          </cell>
          <cell r="AV473">
            <v>0</v>
          </cell>
        </row>
        <row r="474">
          <cell r="C474" t="str">
            <v>MPP PF</v>
          </cell>
          <cell r="E474" t="str">
            <v>KUCIE686</v>
          </cell>
          <cell r="AV474">
            <v>0</v>
          </cell>
        </row>
        <row r="475">
          <cell r="C475" t="str">
            <v>MPT PF</v>
          </cell>
          <cell r="E475" t="str">
            <v>KUCIE687</v>
          </cell>
          <cell r="AV475">
            <v>0</v>
          </cell>
        </row>
        <row r="476">
          <cell r="C476" t="str">
            <v>LEV</v>
          </cell>
          <cell r="E476" t="str">
            <v>KUCME044</v>
          </cell>
          <cell r="AV476">
            <v>0</v>
          </cell>
        </row>
        <row r="477">
          <cell r="C477" t="str">
            <v>GS</v>
          </cell>
          <cell r="E477" t="str">
            <v>KUCME110</v>
          </cell>
          <cell r="AV477">
            <v>0</v>
          </cell>
        </row>
        <row r="478">
          <cell r="C478" t="str">
            <v>GS</v>
          </cell>
          <cell r="E478" t="str">
            <v>KUCME111</v>
          </cell>
          <cell r="AV478">
            <v>0</v>
          </cell>
        </row>
        <row r="479">
          <cell r="C479" t="str">
            <v>GS3</v>
          </cell>
          <cell r="E479" t="str">
            <v>KUCME113</v>
          </cell>
          <cell r="AV479">
            <v>0</v>
          </cell>
        </row>
        <row r="480">
          <cell r="C480" t="str">
            <v>GS3</v>
          </cell>
          <cell r="E480" t="str">
            <v>KUCME713</v>
          </cell>
          <cell r="AV480">
            <v>0</v>
          </cell>
        </row>
        <row r="481">
          <cell r="C481" t="str">
            <v>LEV</v>
          </cell>
          <cell r="E481" t="str">
            <v>KUCME714</v>
          </cell>
          <cell r="AV481">
            <v>0</v>
          </cell>
        </row>
        <row r="482">
          <cell r="C482" t="str">
            <v>CSR</v>
          </cell>
          <cell r="E482" t="str">
            <v>KUCSR760</v>
          </cell>
          <cell r="AV482">
            <v>0</v>
          </cell>
        </row>
        <row r="483">
          <cell r="C483" t="str">
            <v>CSR</v>
          </cell>
          <cell r="E483" t="str">
            <v>KUCSR761</v>
          </cell>
          <cell r="AV483">
            <v>0</v>
          </cell>
        </row>
        <row r="484">
          <cell r="C484" t="str">
            <v>CSR</v>
          </cell>
          <cell r="E484" t="str">
            <v>KUCSR762</v>
          </cell>
          <cell r="AV484">
            <v>0</v>
          </cell>
        </row>
        <row r="485">
          <cell r="C485" t="str">
            <v>CSR</v>
          </cell>
          <cell r="E485" t="str">
            <v>KUCSR763</v>
          </cell>
          <cell r="AV485">
            <v>0</v>
          </cell>
        </row>
        <row r="486">
          <cell r="C486" t="str">
            <v>CSR</v>
          </cell>
          <cell r="E486" t="str">
            <v>KUCSR780</v>
          </cell>
          <cell r="AV486">
            <v>0</v>
          </cell>
        </row>
        <row r="487">
          <cell r="C487" t="str">
            <v>CSR</v>
          </cell>
          <cell r="E487" t="str">
            <v>KUCSR781</v>
          </cell>
          <cell r="AV487">
            <v>0</v>
          </cell>
        </row>
        <row r="488">
          <cell r="C488" t="str">
            <v>CSR</v>
          </cell>
          <cell r="E488" t="str">
            <v>KUCSR782</v>
          </cell>
          <cell r="AV488">
            <v>0</v>
          </cell>
        </row>
        <row r="489">
          <cell r="C489" t="str">
            <v>CSR</v>
          </cell>
          <cell r="E489" t="str">
            <v>KUCSR783</v>
          </cell>
          <cell r="AV489">
            <v>0</v>
          </cell>
        </row>
        <row r="490">
          <cell r="C490" t="str">
            <v>LEV</v>
          </cell>
          <cell r="E490" t="str">
            <v>KURSE040</v>
          </cell>
          <cell r="AV490">
            <v>0</v>
          </cell>
        </row>
        <row r="491">
          <cell r="C491" t="str">
            <v>LEV</v>
          </cell>
          <cell r="E491" t="str">
            <v>KURSE716</v>
          </cell>
          <cell r="AV491">
            <v>0</v>
          </cell>
        </row>
        <row r="492">
          <cell r="C492" t="str">
            <v>GS</v>
          </cell>
          <cell r="E492" t="str">
            <v>KUCIE000</v>
          </cell>
          <cell r="AV492">
            <v>0</v>
          </cell>
        </row>
        <row r="493">
          <cell r="C493" t="str">
            <v>PSP</v>
          </cell>
          <cell r="E493" t="str">
            <v>KUCIE555</v>
          </cell>
          <cell r="AV493">
            <v>0</v>
          </cell>
        </row>
        <row r="494">
          <cell r="C494" t="str">
            <v>PSS</v>
          </cell>
          <cell r="E494" t="str">
            <v>KUCIE717</v>
          </cell>
          <cell r="AV494">
            <v>0</v>
          </cell>
        </row>
        <row r="495">
          <cell r="C495" t="str">
            <v>PSS</v>
          </cell>
          <cell r="E495" t="str">
            <v>KUCIE719</v>
          </cell>
          <cell r="AV495">
            <v>0</v>
          </cell>
        </row>
        <row r="496">
          <cell r="C496" t="str">
            <v>PSP</v>
          </cell>
          <cell r="E496" t="str">
            <v>KUCIE720</v>
          </cell>
          <cell r="AV496">
            <v>0</v>
          </cell>
        </row>
        <row r="497">
          <cell r="C497" t="str">
            <v>PSP</v>
          </cell>
          <cell r="E497" t="str">
            <v>KUCIE721</v>
          </cell>
          <cell r="AV497">
            <v>0</v>
          </cell>
        </row>
        <row r="498">
          <cell r="C498" t="str">
            <v>GS</v>
          </cell>
          <cell r="E498" t="str">
            <v>KUCME000</v>
          </cell>
          <cell r="AV498">
            <v>0</v>
          </cell>
        </row>
        <row r="499">
          <cell r="C499" t="str">
            <v>RS</v>
          </cell>
          <cell r="E499" t="str">
            <v>KUCME052</v>
          </cell>
          <cell r="AV499">
            <v>0</v>
          </cell>
        </row>
        <row r="500">
          <cell r="C500" t="str">
            <v>RS</v>
          </cell>
          <cell r="E500" t="str">
            <v>KUCME057</v>
          </cell>
          <cell r="AV500">
            <v>0</v>
          </cell>
        </row>
        <row r="501">
          <cell r="C501" t="str">
            <v>GS</v>
          </cell>
          <cell r="E501" t="str">
            <v>KUCME110DS</v>
          </cell>
          <cell r="F501">
            <v>63529.438933164347</v>
          </cell>
          <cell r="K501">
            <v>56152375.485459454</v>
          </cell>
          <cell r="AV501">
            <v>7442682.6399999997</v>
          </cell>
          <cell r="AW501">
            <v>7442682.6496007666</v>
          </cell>
          <cell r="AY501">
            <v>-251130.05186798607</v>
          </cell>
          <cell r="AZ501">
            <v>174748.13460694798</v>
          </cell>
          <cell r="BA501">
            <v>918754.30105199839</v>
          </cell>
          <cell r="BB501">
            <v>-1898.1366248849702</v>
          </cell>
          <cell r="BE501">
            <v>8283156.8967668423</v>
          </cell>
        </row>
        <row r="502">
          <cell r="C502" t="str">
            <v>GS</v>
          </cell>
          <cell r="E502" t="str">
            <v>KUCME112</v>
          </cell>
          <cell r="AV502">
            <v>0</v>
          </cell>
        </row>
        <row r="503">
          <cell r="C503" t="str">
            <v>GS3</v>
          </cell>
          <cell r="E503" t="str">
            <v>KUCME113DS</v>
          </cell>
          <cell r="F503">
            <v>19949.76370419002</v>
          </cell>
          <cell r="K503">
            <v>82728907.452432171</v>
          </cell>
          <cell r="AV503">
            <v>9423306.4400000013</v>
          </cell>
          <cell r="AW503">
            <v>9423306.433357507</v>
          </cell>
          <cell r="AY503">
            <v>-369988.17240210075</v>
          </cell>
          <cell r="AZ503">
            <v>238591.63274042823</v>
          </cell>
          <cell r="BA503">
            <v>1518200.2837354932</v>
          </cell>
          <cell r="BB503">
            <v>-2796.5115906552678</v>
          </cell>
          <cell r="BE503">
            <v>10807313.665840672</v>
          </cell>
        </row>
        <row r="504">
          <cell r="C504" t="str">
            <v>AES</v>
          </cell>
          <cell r="E504" t="str">
            <v>KUCME220</v>
          </cell>
          <cell r="F504">
            <v>336</v>
          </cell>
          <cell r="K504">
            <v>572000</v>
          </cell>
          <cell r="AV504">
            <v>56270.68</v>
          </cell>
          <cell r="AW504">
            <v>56270.679991599929</v>
          </cell>
          <cell r="AY504">
            <v>-2558.1533865904485</v>
          </cell>
          <cell r="AZ504">
            <v>1496.2755392648373</v>
          </cell>
          <cell r="BA504">
            <v>8593.962007282571</v>
          </cell>
          <cell r="BB504">
            <v>-19.335498077758487</v>
          </cell>
          <cell r="BE504">
            <v>63783.428653479132</v>
          </cell>
        </row>
        <row r="505">
          <cell r="C505" t="str">
            <v>AES</v>
          </cell>
          <cell r="E505" t="str">
            <v>KUCME221</v>
          </cell>
          <cell r="AV505">
            <v>0</v>
          </cell>
        </row>
        <row r="506">
          <cell r="C506" t="str">
            <v>AES3</v>
          </cell>
          <cell r="E506" t="str">
            <v>KUCME223</v>
          </cell>
          <cell r="F506">
            <v>254</v>
          </cell>
          <cell r="K506">
            <v>11631000</v>
          </cell>
          <cell r="AV506">
            <v>983558.39</v>
          </cell>
          <cell r="AW506">
            <v>983558.38998983824</v>
          </cell>
          <cell r="AY506">
            <v>-52017.276292715913</v>
          </cell>
          <cell r="AZ506">
            <v>30425.141253827635</v>
          </cell>
          <cell r="BA506">
            <v>174748.90228444681</v>
          </cell>
          <cell r="BB506">
            <v>-393.16639535386236</v>
          </cell>
          <cell r="BE506">
            <v>1136321.9908400429</v>
          </cell>
        </row>
        <row r="507">
          <cell r="C507" t="str">
            <v>AES3</v>
          </cell>
          <cell r="E507" t="str">
            <v>KUCME224</v>
          </cell>
          <cell r="AV507">
            <v>0</v>
          </cell>
        </row>
        <row r="508">
          <cell r="C508" t="str">
            <v>AES3</v>
          </cell>
          <cell r="E508" t="str">
            <v>KUCME225</v>
          </cell>
          <cell r="AV508">
            <v>0</v>
          </cell>
        </row>
        <row r="509">
          <cell r="C509" t="str">
            <v>AES</v>
          </cell>
          <cell r="E509" t="str">
            <v>KUCME226</v>
          </cell>
          <cell r="AV509">
            <v>0</v>
          </cell>
        </row>
        <row r="510">
          <cell r="C510" t="str">
            <v>AES3</v>
          </cell>
          <cell r="E510" t="str">
            <v>KUCME227</v>
          </cell>
          <cell r="AV510">
            <v>0</v>
          </cell>
        </row>
        <row r="511">
          <cell r="C511" t="str">
            <v>AES</v>
          </cell>
          <cell r="E511" t="str">
            <v>KUCME228</v>
          </cell>
          <cell r="AV511">
            <v>0</v>
          </cell>
        </row>
        <row r="512">
          <cell r="C512" t="str">
            <v>LE</v>
          </cell>
          <cell r="E512" t="str">
            <v>KUCME290</v>
          </cell>
          <cell r="F512">
            <v>4</v>
          </cell>
          <cell r="K512">
            <v>35496.612992405004</v>
          </cell>
          <cell r="AV512">
            <v>2601.19</v>
          </cell>
          <cell r="AW512">
            <v>2601.1918000834389</v>
          </cell>
          <cell r="AY512">
            <v>-158.7513649175857</v>
          </cell>
          <cell r="AZ512">
            <v>0</v>
          </cell>
          <cell r="BA512">
            <v>412.67924490880949</v>
          </cell>
          <cell r="BB512">
            <v>-1.1999033081032882</v>
          </cell>
          <cell r="BE512">
            <v>2853.9197767665596</v>
          </cell>
        </row>
        <row r="513">
          <cell r="C513" t="str">
            <v>LE</v>
          </cell>
          <cell r="E513" t="str">
            <v>KUCME291</v>
          </cell>
          <cell r="AV513">
            <v>0</v>
          </cell>
        </row>
        <row r="514">
          <cell r="C514" t="str">
            <v>LE</v>
          </cell>
          <cell r="E514" t="str">
            <v>KUCME292</v>
          </cell>
          <cell r="AV514">
            <v>0</v>
          </cell>
        </row>
        <row r="515">
          <cell r="C515" t="str">
            <v>TE</v>
          </cell>
          <cell r="E515" t="str">
            <v>KUCME295</v>
          </cell>
          <cell r="F515">
            <v>778</v>
          </cell>
          <cell r="K515">
            <v>118027.83579471071</v>
          </cell>
          <cell r="AV515">
            <v>13427.63</v>
          </cell>
          <cell r="AW515">
            <v>13427.632848457717</v>
          </cell>
          <cell r="AY515">
            <v>-527.85543330451128</v>
          </cell>
          <cell r="AZ515">
            <v>0</v>
          </cell>
          <cell r="BA515">
            <v>1121.6034545460416</v>
          </cell>
          <cell r="BB515">
            <v>-3.989732503903662</v>
          </cell>
          <cell r="BE515">
            <v>14017.391137195344</v>
          </cell>
        </row>
        <row r="516">
          <cell r="C516" t="str">
            <v>TE</v>
          </cell>
          <cell r="E516" t="str">
            <v>KUCME296</v>
          </cell>
          <cell r="AV516">
            <v>0</v>
          </cell>
        </row>
        <row r="517">
          <cell r="C517" t="str">
            <v>TE</v>
          </cell>
          <cell r="E517" t="str">
            <v>KUCME297</v>
          </cell>
          <cell r="AV517">
            <v>0</v>
          </cell>
        </row>
        <row r="518">
          <cell r="C518" t="str">
            <v>RTS</v>
          </cell>
          <cell r="E518" t="str">
            <v>KUCME550</v>
          </cell>
          <cell r="AV518">
            <v>0</v>
          </cell>
        </row>
        <row r="519">
          <cell r="C519" t="str">
            <v>PSP</v>
          </cell>
          <cell r="E519" t="str">
            <v>KUCME561</v>
          </cell>
          <cell r="AV519">
            <v>0</v>
          </cell>
        </row>
        <row r="520">
          <cell r="C520" t="str">
            <v>PSS</v>
          </cell>
          <cell r="E520" t="str">
            <v>KUCME562</v>
          </cell>
          <cell r="F520">
            <v>4468.0313449093692</v>
          </cell>
          <cell r="K520">
            <v>168152223.5840404</v>
          </cell>
          <cell r="R520">
            <v>505636.36746759614</v>
          </cell>
          <cell r="AV520">
            <v>16040893.050257707</v>
          </cell>
          <cell r="AW520">
            <v>16040893.046679631</v>
          </cell>
          <cell r="AY520">
            <v>-752026.53892491909</v>
          </cell>
          <cell r="AZ520">
            <v>37418.456982737705</v>
          </cell>
          <cell r="BA520">
            <v>335617.98626421281</v>
          </cell>
          <cell r="BB520">
            <v>-5684.1031401898854</v>
          </cell>
          <cell r="BE520">
            <v>15656218.847861473</v>
          </cell>
        </row>
        <row r="521">
          <cell r="C521" t="str">
            <v>PSP</v>
          </cell>
          <cell r="E521" t="str">
            <v>KUCME566</v>
          </cell>
          <cell r="AV521">
            <v>0</v>
          </cell>
        </row>
        <row r="522">
          <cell r="C522" t="str">
            <v>PSS</v>
          </cell>
          <cell r="E522" t="str">
            <v>KUCME568</v>
          </cell>
          <cell r="AV522">
            <v>0</v>
          </cell>
        </row>
        <row r="523">
          <cell r="C523" t="str">
            <v>TODP</v>
          </cell>
          <cell r="E523" t="str">
            <v>KUCME571</v>
          </cell>
          <cell r="F523">
            <v>280</v>
          </cell>
          <cell r="K523">
            <v>363394293.0927574</v>
          </cell>
          <cell r="P523">
            <v>774603.28801907355</v>
          </cell>
          <cell r="Q523">
            <v>745139.83973679435</v>
          </cell>
          <cell r="R523">
            <v>734608.44888733677</v>
          </cell>
          <cell r="AV523">
            <v>22740874.782374647</v>
          </cell>
          <cell r="AW523">
            <v>22740874.7835567</v>
          </cell>
          <cell r="AY523">
            <v>-1625206.8911319321</v>
          </cell>
          <cell r="AZ523">
            <v>19848.484531749426</v>
          </cell>
          <cell r="BA523">
            <v>920918.92742467776</v>
          </cell>
          <cell r="BB523">
            <v>-12283.932966710829</v>
          </cell>
          <cell r="BE523">
            <v>22044151.371414483</v>
          </cell>
        </row>
        <row r="524">
          <cell r="C524" t="str">
            <v>TODS</v>
          </cell>
          <cell r="E524" t="str">
            <v>KUCME572</v>
          </cell>
          <cell r="AV524">
            <v>0</v>
          </cell>
        </row>
        <row r="525">
          <cell r="C525" t="str">
            <v>SQF</v>
          </cell>
          <cell r="E525" t="str">
            <v>KUCME705</v>
          </cell>
          <cell r="AV525">
            <v>0</v>
          </cell>
        </row>
        <row r="526">
          <cell r="C526" t="str">
            <v>SQF</v>
          </cell>
          <cell r="E526" t="str">
            <v>KUCME706</v>
          </cell>
          <cell r="AV526">
            <v>0</v>
          </cell>
        </row>
        <row r="527">
          <cell r="C527" t="str">
            <v>LQF</v>
          </cell>
          <cell r="E527" t="str">
            <v>KUCME707</v>
          </cell>
          <cell r="AV527">
            <v>0</v>
          </cell>
        </row>
        <row r="528">
          <cell r="C528" t="str">
            <v>GS</v>
          </cell>
          <cell r="E528" t="str">
            <v>KUCME710</v>
          </cell>
          <cell r="AV528">
            <v>0</v>
          </cell>
        </row>
        <row r="529">
          <cell r="C529" t="str">
            <v>GS3</v>
          </cell>
          <cell r="E529" t="str">
            <v>KUCME713DS</v>
          </cell>
          <cell r="AV529">
            <v>0</v>
          </cell>
        </row>
        <row r="530">
          <cell r="C530" t="str">
            <v>RS</v>
          </cell>
          <cell r="E530" t="str">
            <v>KUCME752</v>
          </cell>
          <cell r="AV530">
            <v>0</v>
          </cell>
        </row>
        <row r="531">
          <cell r="C531" t="str">
            <v>RS</v>
          </cell>
          <cell r="E531" t="str">
            <v>KUCME757</v>
          </cell>
          <cell r="AV531">
            <v>0</v>
          </cell>
        </row>
        <row r="532">
          <cell r="C532" t="str">
            <v>CSR</v>
          </cell>
          <cell r="E532" t="str">
            <v>KUCME841</v>
          </cell>
          <cell r="AV532">
            <v>0</v>
          </cell>
        </row>
        <row r="533">
          <cell r="C533" t="str">
            <v>CSR</v>
          </cell>
          <cell r="E533" t="str">
            <v>KUCSR790</v>
          </cell>
          <cell r="F533">
            <v>8.4668050448776562</v>
          </cell>
          <cell r="AV533">
            <v>-1449648.0000000002</v>
          </cell>
          <cell r="AW533">
            <v>-1363765.2221885337</v>
          </cell>
          <cell r="BE533">
            <v>-1363765.2221885337</v>
          </cell>
        </row>
        <row r="534">
          <cell r="C534" t="str">
            <v>CSR</v>
          </cell>
          <cell r="E534" t="str">
            <v>KUCSR791</v>
          </cell>
          <cell r="F534">
            <v>0.53319495512234416</v>
          </cell>
          <cell r="AV534">
            <v>0</v>
          </cell>
          <cell r="AW534">
            <v>-85882.777811466221</v>
          </cell>
          <cell r="BE534">
            <v>-85882.777811466221</v>
          </cell>
        </row>
        <row r="535">
          <cell r="C535" t="str">
            <v>CSR</v>
          </cell>
          <cell r="E535" t="str">
            <v>KUCSR792</v>
          </cell>
          <cell r="AV535">
            <v>0</v>
          </cell>
        </row>
        <row r="536">
          <cell r="C536" t="str">
            <v>CSR</v>
          </cell>
          <cell r="E536" t="str">
            <v>KUCSR793</v>
          </cell>
          <cell r="AV536">
            <v>0</v>
          </cell>
        </row>
        <row r="537">
          <cell r="C537" t="str">
            <v>GS</v>
          </cell>
          <cell r="E537" t="str">
            <v>KUCUE851</v>
          </cell>
          <cell r="AV537">
            <v>0</v>
          </cell>
        </row>
        <row r="538">
          <cell r="C538" t="str">
            <v>GS</v>
          </cell>
          <cell r="E538" t="str">
            <v>KUCUE852</v>
          </cell>
          <cell r="AV538">
            <v>0</v>
          </cell>
        </row>
        <row r="539">
          <cell r="C539" t="str">
            <v>GS</v>
          </cell>
          <cell r="E539" t="str">
            <v>KUCUE853</v>
          </cell>
          <cell r="AV539">
            <v>0</v>
          </cell>
        </row>
        <row r="540">
          <cell r="C540" t="str">
            <v>GS</v>
          </cell>
          <cell r="E540" t="str">
            <v>KUCUE855</v>
          </cell>
          <cell r="AV540">
            <v>0</v>
          </cell>
        </row>
        <row r="541">
          <cell r="C541" t="str">
            <v>GS</v>
          </cell>
          <cell r="E541" t="str">
            <v>KUCUE856</v>
          </cell>
          <cell r="AV541">
            <v>0</v>
          </cell>
        </row>
        <row r="542">
          <cell r="C542" t="str">
            <v>GS</v>
          </cell>
          <cell r="E542" t="str">
            <v>KUCUE857</v>
          </cell>
          <cell r="AV542">
            <v>0</v>
          </cell>
        </row>
        <row r="543">
          <cell r="C543" t="str">
            <v>GS</v>
          </cell>
          <cell r="E543" t="str">
            <v>KUCUE858</v>
          </cell>
          <cell r="AV543">
            <v>0</v>
          </cell>
        </row>
        <row r="544">
          <cell r="C544" t="str">
            <v>GS</v>
          </cell>
          <cell r="E544" t="str">
            <v>KUCUE859</v>
          </cell>
          <cell r="AV544">
            <v>0</v>
          </cell>
        </row>
        <row r="545">
          <cell r="C545" t="str">
            <v>GS</v>
          </cell>
          <cell r="E545" t="str">
            <v>KUCUE901</v>
          </cell>
          <cell r="AV545">
            <v>0</v>
          </cell>
        </row>
        <row r="546">
          <cell r="C546" t="str">
            <v>GS</v>
          </cell>
          <cell r="E546" t="str">
            <v>KUINE110DO</v>
          </cell>
          <cell r="AV546">
            <v>0</v>
          </cell>
        </row>
        <row r="547">
          <cell r="C547" t="str">
            <v>GS</v>
          </cell>
          <cell r="E547" t="str">
            <v>KUINE110DS</v>
          </cell>
          <cell r="AV547">
            <v>0</v>
          </cell>
        </row>
        <row r="548">
          <cell r="C548" t="str">
            <v>GS3</v>
          </cell>
          <cell r="E548" t="str">
            <v>KUINE113DO</v>
          </cell>
          <cell r="AV548">
            <v>0</v>
          </cell>
        </row>
        <row r="549">
          <cell r="C549" t="str">
            <v>GS3</v>
          </cell>
          <cell r="E549" t="str">
            <v>KUINE113DS</v>
          </cell>
          <cell r="AV549">
            <v>0</v>
          </cell>
        </row>
        <row r="550">
          <cell r="C550" t="str">
            <v>RTS</v>
          </cell>
          <cell r="E550" t="str">
            <v>KUINE550DO</v>
          </cell>
          <cell r="AV550">
            <v>0</v>
          </cell>
        </row>
        <row r="551">
          <cell r="C551" t="str">
            <v>RTS</v>
          </cell>
          <cell r="E551" t="str">
            <v>KUINE550DS</v>
          </cell>
          <cell r="F551">
            <v>30</v>
          </cell>
          <cell r="K551">
            <v>136564871.36022782</v>
          </cell>
          <cell r="P551">
            <v>283051.42201926437</v>
          </cell>
          <cell r="Q551">
            <v>261491.26838853786</v>
          </cell>
          <cell r="R551">
            <v>256430.32100718591</v>
          </cell>
          <cell r="AV551">
            <v>7915562.1292626401</v>
          </cell>
          <cell r="AW551">
            <v>7915562.1333329137</v>
          </cell>
          <cell r="AY551">
            <v>-610758.54591118731</v>
          </cell>
          <cell r="AZ551">
            <v>0</v>
          </cell>
          <cell r="BA551">
            <v>331137.34787423711</v>
          </cell>
          <cell r="BB551">
            <v>-4616.3458189581133</v>
          </cell>
          <cell r="BE551">
            <v>7631324.5894770054</v>
          </cell>
        </row>
        <row r="552">
          <cell r="C552" t="str">
            <v>PSP</v>
          </cell>
          <cell r="E552" t="str">
            <v>KUINE561DO</v>
          </cell>
          <cell r="AV552">
            <v>0</v>
          </cell>
        </row>
        <row r="553">
          <cell r="C553" t="str">
            <v>PSP</v>
          </cell>
          <cell r="E553" t="str">
            <v>KUINE561DS</v>
          </cell>
          <cell r="AV553">
            <v>0</v>
          </cell>
        </row>
        <row r="554">
          <cell r="C554" t="str">
            <v>PSS</v>
          </cell>
          <cell r="E554" t="str">
            <v>KUINE562DO</v>
          </cell>
          <cell r="AV554">
            <v>0</v>
          </cell>
        </row>
        <row r="555">
          <cell r="C555" t="str">
            <v>PSS</v>
          </cell>
          <cell r="E555" t="str">
            <v>KUINE562DS</v>
          </cell>
          <cell r="AV555">
            <v>0</v>
          </cell>
        </row>
        <row r="556">
          <cell r="C556" t="str">
            <v>PSP</v>
          </cell>
          <cell r="E556" t="str">
            <v>KUINE566DO</v>
          </cell>
          <cell r="AV556">
            <v>0</v>
          </cell>
        </row>
        <row r="557">
          <cell r="C557" t="str">
            <v>PSP</v>
          </cell>
          <cell r="E557" t="str">
            <v>KUINE566DS</v>
          </cell>
          <cell r="AV557">
            <v>0</v>
          </cell>
        </row>
        <row r="558">
          <cell r="C558" t="str">
            <v>PSS</v>
          </cell>
          <cell r="E558" t="str">
            <v>KUINE568DO</v>
          </cell>
          <cell r="AV558">
            <v>0</v>
          </cell>
        </row>
        <row r="559">
          <cell r="C559" t="str">
            <v>PSS</v>
          </cell>
          <cell r="E559" t="str">
            <v>KUINE568DS</v>
          </cell>
          <cell r="AV559">
            <v>0</v>
          </cell>
        </row>
        <row r="560">
          <cell r="C560" t="str">
            <v>TODP</v>
          </cell>
          <cell r="E560" t="str">
            <v>KUINE571DO</v>
          </cell>
          <cell r="AV560">
            <v>0</v>
          </cell>
        </row>
        <row r="561">
          <cell r="C561" t="str">
            <v>TODP</v>
          </cell>
          <cell r="E561" t="str">
            <v>KUINE571DS</v>
          </cell>
          <cell r="AV561">
            <v>0</v>
          </cell>
        </row>
        <row r="562">
          <cell r="C562" t="str">
            <v>TODS</v>
          </cell>
          <cell r="E562" t="str">
            <v>KUINE572DO</v>
          </cell>
          <cell r="AV562">
            <v>0</v>
          </cell>
        </row>
        <row r="563">
          <cell r="C563" t="str">
            <v>TODS</v>
          </cell>
          <cell r="E563" t="str">
            <v>KUINE572DS</v>
          </cell>
          <cell r="AV563">
            <v>0</v>
          </cell>
        </row>
        <row r="564">
          <cell r="C564" t="str">
            <v>GS3</v>
          </cell>
          <cell r="E564" t="str">
            <v>KUINE713DO</v>
          </cell>
          <cell r="AV564">
            <v>0</v>
          </cell>
        </row>
        <row r="565">
          <cell r="C565" t="str">
            <v>GS3</v>
          </cell>
          <cell r="E565" t="str">
            <v>KUINE713DS</v>
          </cell>
          <cell r="AV565">
            <v>0</v>
          </cell>
        </row>
        <row r="566">
          <cell r="C566" t="str">
            <v>FLS</v>
          </cell>
          <cell r="E566" t="str">
            <v>KUINE730</v>
          </cell>
          <cell r="F566">
            <v>1</v>
          </cell>
          <cell r="K566">
            <v>47838801.266908802</v>
          </cell>
          <cell r="P566">
            <v>190984.33333333331</v>
          </cell>
          <cell r="Q566">
            <v>190984.33333333331</v>
          </cell>
          <cell r="R566">
            <v>135432.41666666666</v>
          </cell>
          <cell r="AV566">
            <v>2684465.6241666665</v>
          </cell>
          <cell r="AW566">
            <v>2684465.628617791</v>
          </cell>
          <cell r="AY566">
            <v>-213949.28580293298</v>
          </cell>
          <cell r="AZ566">
            <v>0</v>
          </cell>
          <cell r="BA566">
            <v>114099.23527869201</v>
          </cell>
          <cell r="BB566">
            <v>-1617.1102272698502</v>
          </cell>
          <cell r="BE566">
            <v>2582998.4678662801</v>
          </cell>
        </row>
        <row r="567">
          <cell r="C567" t="str">
            <v>FLS</v>
          </cell>
          <cell r="E567" t="str">
            <v>KUINE731</v>
          </cell>
          <cell r="AV567">
            <v>0</v>
          </cell>
        </row>
        <row r="568">
          <cell r="AV568">
            <v>0</v>
          </cell>
        </row>
        <row r="569">
          <cell r="AV569">
            <v>0</v>
          </cell>
        </row>
        <row r="570">
          <cell r="AV570">
            <v>0</v>
          </cell>
        </row>
        <row r="571">
          <cell r="AV571">
            <v>0</v>
          </cell>
        </row>
        <row r="572">
          <cell r="AV572">
            <v>0</v>
          </cell>
        </row>
        <row r="573">
          <cell r="C573" t="str">
            <v>RS</v>
          </cell>
          <cell r="E573" t="str">
            <v>KURSE000</v>
          </cell>
          <cell r="AV573">
            <v>0</v>
          </cell>
        </row>
        <row r="574">
          <cell r="C574" t="str">
            <v>RS</v>
          </cell>
          <cell r="E574" t="str">
            <v>KURSE010</v>
          </cell>
          <cell r="F574">
            <v>430883.63672124298</v>
          </cell>
          <cell r="G574">
            <v>-27.000184969161637</v>
          </cell>
          <cell r="K574">
            <v>373489493.27129209</v>
          </cell>
          <cell r="L574">
            <v>-23137.12898427248</v>
          </cell>
          <cell r="AV574">
            <v>37758174.629999995</v>
          </cell>
          <cell r="AW574">
            <v>37758174.632587679</v>
          </cell>
          <cell r="AY574">
            <v>-1670252.1394109067</v>
          </cell>
          <cell r="AZ574">
            <v>1284204.8929039736</v>
          </cell>
          <cell r="BA574">
            <v>2362865.454862298</v>
          </cell>
          <cell r="BB574">
            <v>-12624.402117652175</v>
          </cell>
          <cell r="BE574">
            <v>39722368.438825391</v>
          </cell>
        </row>
        <row r="575">
          <cell r="C575" t="str">
            <v>RS</v>
          </cell>
          <cell r="E575" t="str">
            <v>KURSE020</v>
          </cell>
          <cell r="AV575">
            <v>0</v>
          </cell>
        </row>
        <row r="576">
          <cell r="C576" t="str">
            <v>RS</v>
          </cell>
          <cell r="E576" t="str">
            <v>KURSE025</v>
          </cell>
          <cell r="AV576">
            <v>0</v>
          </cell>
        </row>
        <row r="577">
          <cell r="C577" t="str">
            <v>RTOD-E</v>
          </cell>
          <cell r="E577" t="str">
            <v>KURSE050</v>
          </cell>
          <cell r="F577">
            <v>27</v>
          </cell>
          <cell r="H577">
            <v>21135.539297644897</v>
          </cell>
          <cell r="J577">
            <v>2001.3255647610436</v>
          </cell>
          <cell r="K577">
            <v>23136.864862405946</v>
          </cell>
          <cell r="O577">
            <v>104.06560585561677</v>
          </cell>
          <cell r="P577">
            <v>137.20144983609291</v>
          </cell>
          <cell r="R577">
            <v>104.06560585561677</v>
          </cell>
          <cell r="AV577">
            <v>2056.7200000000003</v>
          </cell>
          <cell r="AW577">
            <v>2056.7164213186552</v>
          </cell>
          <cell r="AY577">
            <v>-103.47491119379248</v>
          </cell>
          <cell r="AZ577">
            <v>63.128702693762406</v>
          </cell>
          <cell r="BA577">
            <v>115.99944562467729</v>
          </cell>
          <cell r="BB577">
            <v>-0.78210280790658415</v>
          </cell>
          <cell r="BE577">
            <v>2131.5875556353958</v>
          </cell>
        </row>
        <row r="578">
          <cell r="C578" t="str">
            <v>RTOD-D</v>
          </cell>
          <cell r="E578" t="str">
            <v>KURSE055</v>
          </cell>
          <cell r="AV578">
            <v>0</v>
          </cell>
        </row>
        <row r="579">
          <cell r="C579" t="str">
            <v>RS</v>
          </cell>
          <cell r="E579" t="str">
            <v>KURSE080</v>
          </cell>
          <cell r="AV579">
            <v>0</v>
          </cell>
        </row>
        <row r="580">
          <cell r="C580" t="str">
            <v>RS</v>
          </cell>
          <cell r="E580" t="str">
            <v>KURSE715</v>
          </cell>
          <cell r="AV580">
            <v>0</v>
          </cell>
        </row>
        <row r="581">
          <cell r="C581" t="str">
            <v>RS</v>
          </cell>
          <cell r="E581" t="str">
            <v>KURSE717</v>
          </cell>
          <cell r="AV581">
            <v>0</v>
          </cell>
        </row>
        <row r="582">
          <cell r="C582" t="str">
            <v>RS</v>
          </cell>
          <cell r="E582" t="str">
            <v>KURSE718</v>
          </cell>
          <cell r="AV582">
            <v>0</v>
          </cell>
        </row>
        <row r="583">
          <cell r="C583" t="str">
            <v>RTS</v>
          </cell>
          <cell r="E583" t="str">
            <v>KUCIE550</v>
          </cell>
          <cell r="AV583">
            <v>0</v>
          </cell>
        </row>
        <row r="584">
          <cell r="C584" t="str">
            <v>PSP</v>
          </cell>
          <cell r="E584" t="str">
            <v>KUCIE561</v>
          </cell>
          <cell r="F584">
            <v>166</v>
          </cell>
          <cell r="K584">
            <v>14985331.673928164</v>
          </cell>
          <cell r="R584">
            <v>48702.28268289804</v>
          </cell>
          <cell r="AV584">
            <v>1499776.0651433407</v>
          </cell>
          <cell r="AW584">
            <v>1499776.0646269051</v>
          </cell>
          <cell r="AY584">
            <v>-67018.840773525691</v>
          </cell>
          <cell r="AZ584">
            <v>2084.6147156643856</v>
          </cell>
          <cell r="BA584">
            <v>31454.889067187181</v>
          </cell>
          <cell r="BB584">
            <v>-506.55393603166044</v>
          </cell>
          <cell r="BE584">
            <v>1465790.1737001995</v>
          </cell>
        </row>
        <row r="585">
          <cell r="C585" t="str">
            <v>PSS</v>
          </cell>
          <cell r="E585" t="str">
            <v>KUCIE562</v>
          </cell>
          <cell r="AV585">
            <v>0</v>
          </cell>
        </row>
        <row r="586">
          <cell r="C586" t="str">
            <v>TODP</v>
          </cell>
          <cell r="E586" t="str">
            <v>KUCIE563</v>
          </cell>
          <cell r="AV586">
            <v>0</v>
          </cell>
        </row>
        <row r="587">
          <cell r="C587" t="str">
            <v>PSP</v>
          </cell>
          <cell r="E587" t="str">
            <v>KUCIE566</v>
          </cell>
          <cell r="AV587">
            <v>0</v>
          </cell>
        </row>
        <row r="588">
          <cell r="C588" t="str">
            <v>PSS</v>
          </cell>
          <cell r="E588" t="str">
            <v>KUCIE568</v>
          </cell>
          <cell r="AV588">
            <v>0</v>
          </cell>
        </row>
        <row r="589">
          <cell r="C589" t="str">
            <v>TODP</v>
          </cell>
          <cell r="E589" t="str">
            <v>KUCIE571</v>
          </cell>
          <cell r="AV589">
            <v>0</v>
          </cell>
        </row>
        <row r="590">
          <cell r="C590" t="str">
            <v>TODS</v>
          </cell>
          <cell r="E590" t="str">
            <v>KUCIE572</v>
          </cell>
          <cell r="F590">
            <v>621.50498533832467</v>
          </cell>
          <cell r="K590">
            <v>146207283.5413301</v>
          </cell>
          <cell r="P590">
            <v>356830.41383279365</v>
          </cell>
          <cell r="Q590">
            <v>324263.931394546</v>
          </cell>
          <cell r="R590">
            <v>314780.31291921728</v>
          </cell>
          <cell r="AV590">
            <v>10535068.969342623</v>
          </cell>
          <cell r="AW590">
            <v>10535068.965258053</v>
          </cell>
          <cell r="AY590">
            <v>-653882.26823376643</v>
          </cell>
          <cell r="AZ590">
            <v>20248.32350829881</v>
          </cell>
          <cell r="BA590">
            <v>349959.1843934842</v>
          </cell>
          <cell r="BB590">
            <v>-4942.2913445254208</v>
          </cell>
          <cell r="BE590">
            <v>10246451.913581545</v>
          </cell>
        </row>
        <row r="591">
          <cell r="C591" t="str">
            <v>TOD</v>
          </cell>
          <cell r="E591" t="str">
            <v>KUCIE584</v>
          </cell>
          <cell r="AV591">
            <v>0</v>
          </cell>
        </row>
        <row r="592">
          <cell r="C592" t="str">
            <v>MPT</v>
          </cell>
          <cell r="E592" t="str">
            <v>KUCIE680</v>
          </cell>
          <cell r="AV592">
            <v>0</v>
          </cell>
        </row>
        <row r="593">
          <cell r="C593" t="str">
            <v>MPP</v>
          </cell>
          <cell r="E593" t="str">
            <v>KUCIE681</v>
          </cell>
          <cell r="AV593">
            <v>0</v>
          </cell>
        </row>
        <row r="594">
          <cell r="C594" t="str">
            <v>LTOD</v>
          </cell>
          <cell r="E594" t="str">
            <v>KUCIE683</v>
          </cell>
          <cell r="AV594">
            <v>0</v>
          </cell>
        </row>
        <row r="595">
          <cell r="C595" t="str">
            <v>LTOD</v>
          </cell>
          <cell r="E595" t="str">
            <v>KUCIE684</v>
          </cell>
          <cell r="AV595">
            <v>0</v>
          </cell>
        </row>
        <row r="596">
          <cell r="C596" t="str">
            <v>MPP PF</v>
          </cell>
          <cell r="E596" t="str">
            <v>KUCIE686</v>
          </cell>
          <cell r="AV596">
            <v>0</v>
          </cell>
        </row>
        <row r="597">
          <cell r="C597" t="str">
            <v>MPT PF</v>
          </cell>
          <cell r="E597" t="str">
            <v>KUCIE687</v>
          </cell>
          <cell r="AV597">
            <v>0</v>
          </cell>
        </row>
        <row r="598">
          <cell r="C598" t="str">
            <v>LEV</v>
          </cell>
          <cell r="E598" t="str">
            <v>KUCME044</v>
          </cell>
          <cell r="AV598">
            <v>0</v>
          </cell>
        </row>
        <row r="599">
          <cell r="C599" t="str">
            <v>GS</v>
          </cell>
          <cell r="E599" t="str">
            <v>KUCME110</v>
          </cell>
          <cell r="AV599">
            <v>0</v>
          </cell>
        </row>
        <row r="600">
          <cell r="C600" t="str">
            <v>GS</v>
          </cell>
          <cell r="E600" t="str">
            <v>KUCME111</v>
          </cell>
          <cell r="AV600">
            <v>0</v>
          </cell>
        </row>
        <row r="601">
          <cell r="C601" t="str">
            <v>GS3</v>
          </cell>
          <cell r="E601" t="str">
            <v>KUCME113</v>
          </cell>
          <cell r="AV601">
            <v>0</v>
          </cell>
        </row>
        <row r="602">
          <cell r="C602" t="str">
            <v>GS3</v>
          </cell>
          <cell r="E602" t="str">
            <v>KUCME713</v>
          </cell>
          <cell r="AV602">
            <v>0</v>
          </cell>
        </row>
        <row r="603">
          <cell r="C603" t="str">
            <v>LEV</v>
          </cell>
          <cell r="E603" t="str">
            <v>KUCME714</v>
          </cell>
          <cell r="AV603">
            <v>0</v>
          </cell>
        </row>
        <row r="604">
          <cell r="C604" t="str">
            <v>CSR</v>
          </cell>
          <cell r="E604" t="str">
            <v>KUCSR760</v>
          </cell>
          <cell r="AV604">
            <v>0</v>
          </cell>
        </row>
        <row r="605">
          <cell r="C605" t="str">
            <v>CSR</v>
          </cell>
          <cell r="E605" t="str">
            <v>KUCSR761</v>
          </cell>
          <cell r="AV605">
            <v>0</v>
          </cell>
        </row>
        <row r="606">
          <cell r="C606" t="str">
            <v>CSR</v>
          </cell>
          <cell r="E606" t="str">
            <v>KUCSR762</v>
          </cell>
          <cell r="AV606">
            <v>0</v>
          </cell>
        </row>
        <row r="607">
          <cell r="C607" t="str">
            <v>CSR</v>
          </cell>
          <cell r="E607" t="str">
            <v>KUCSR763</v>
          </cell>
          <cell r="AV607">
            <v>0</v>
          </cell>
        </row>
        <row r="608">
          <cell r="C608" t="str">
            <v>CSR</v>
          </cell>
          <cell r="E608" t="str">
            <v>KUCSR780</v>
          </cell>
          <cell r="AV608">
            <v>0</v>
          </cell>
        </row>
        <row r="609">
          <cell r="C609" t="str">
            <v>CSR</v>
          </cell>
          <cell r="E609" t="str">
            <v>KUCSR781</v>
          </cell>
          <cell r="AV609">
            <v>0</v>
          </cell>
        </row>
        <row r="610">
          <cell r="C610" t="str">
            <v>CSR</v>
          </cell>
          <cell r="E610" t="str">
            <v>KUCSR782</v>
          </cell>
          <cell r="AV610">
            <v>0</v>
          </cell>
        </row>
        <row r="611">
          <cell r="C611" t="str">
            <v>CSR</v>
          </cell>
          <cell r="E611" t="str">
            <v>KUCSR783</v>
          </cell>
          <cell r="AV611">
            <v>0</v>
          </cell>
        </row>
        <row r="612">
          <cell r="C612" t="str">
            <v>LEV</v>
          </cell>
          <cell r="E612" t="str">
            <v>KURSE040</v>
          </cell>
          <cell r="AV612">
            <v>0</v>
          </cell>
        </row>
        <row r="613">
          <cell r="C613" t="str">
            <v>LEV</v>
          </cell>
          <cell r="E613" t="str">
            <v>KURSE716</v>
          </cell>
          <cell r="AV613">
            <v>0</v>
          </cell>
        </row>
        <row r="614">
          <cell r="C614" t="str">
            <v>GS</v>
          </cell>
          <cell r="E614" t="str">
            <v>KUCIE000</v>
          </cell>
          <cell r="AV614">
            <v>0</v>
          </cell>
        </row>
        <row r="615">
          <cell r="C615" t="str">
            <v>PSP</v>
          </cell>
          <cell r="E615" t="str">
            <v>KUCIE555</v>
          </cell>
          <cell r="AV615">
            <v>0</v>
          </cell>
        </row>
        <row r="616">
          <cell r="C616" t="str">
            <v>PSS</v>
          </cell>
          <cell r="E616" t="str">
            <v>KUCIE717</v>
          </cell>
          <cell r="AV616">
            <v>0</v>
          </cell>
        </row>
        <row r="617">
          <cell r="C617" t="str">
            <v>PSS</v>
          </cell>
          <cell r="E617" t="str">
            <v>KUCIE719</v>
          </cell>
          <cell r="AV617">
            <v>0</v>
          </cell>
        </row>
        <row r="618">
          <cell r="C618" t="str">
            <v>PSP</v>
          </cell>
          <cell r="E618" t="str">
            <v>KUCIE720</v>
          </cell>
          <cell r="AV618">
            <v>0</v>
          </cell>
        </row>
        <row r="619">
          <cell r="C619" t="str">
            <v>PSP</v>
          </cell>
          <cell r="E619" t="str">
            <v>KUCIE721</v>
          </cell>
          <cell r="AV619">
            <v>0</v>
          </cell>
        </row>
        <row r="620">
          <cell r="C620" t="str">
            <v>GS</v>
          </cell>
          <cell r="E620" t="str">
            <v>KUCME000</v>
          </cell>
          <cell r="AV620">
            <v>0</v>
          </cell>
        </row>
        <row r="621">
          <cell r="C621" t="str">
            <v>RS</v>
          </cell>
          <cell r="E621" t="str">
            <v>KUCME052</v>
          </cell>
          <cell r="AV621">
            <v>0</v>
          </cell>
        </row>
        <row r="622">
          <cell r="C622" t="str">
            <v>RS</v>
          </cell>
          <cell r="E622" t="str">
            <v>KUCME057</v>
          </cell>
          <cell r="AV622">
            <v>0</v>
          </cell>
        </row>
        <row r="623">
          <cell r="C623" t="str">
            <v>GS</v>
          </cell>
          <cell r="E623" t="str">
            <v>KUCME110DS</v>
          </cell>
          <cell r="F623">
            <v>63592.12123688557</v>
          </cell>
          <cell r="K623">
            <v>63599546.024280377</v>
          </cell>
          <cell r="AV623">
            <v>8220691.7000000002</v>
          </cell>
          <cell r="AW623">
            <v>8220691.7075868901</v>
          </cell>
          <cell r="AY623">
            <v>-227022.16484669581</v>
          </cell>
          <cell r="AZ623">
            <v>242558.22888014396</v>
          </cell>
          <cell r="BA623">
            <v>848047.83279563964</v>
          </cell>
          <cell r="BB623">
            <v>-1200.0168838099278</v>
          </cell>
          <cell r="BE623">
            <v>9083075.5875321683</v>
          </cell>
        </row>
        <row r="624">
          <cell r="C624" t="str">
            <v>GS</v>
          </cell>
          <cell r="E624" t="str">
            <v>KUCME112</v>
          </cell>
          <cell r="AV624">
            <v>0</v>
          </cell>
        </row>
        <row r="625">
          <cell r="C625" t="str">
            <v>GS3</v>
          </cell>
          <cell r="E625" t="str">
            <v>KUCME113DS</v>
          </cell>
          <cell r="F625">
            <v>19916.878781696272</v>
          </cell>
          <cell r="K625">
            <v>95195283.442038551</v>
          </cell>
          <cell r="AV625">
            <v>10721735.4</v>
          </cell>
          <cell r="AW625">
            <v>10721735.396363994</v>
          </cell>
          <cell r="AY625">
            <v>-339804.93015167193</v>
          </cell>
          <cell r="AZ625">
            <v>337074.09360287036</v>
          </cell>
          <cell r="BA625">
            <v>1448347.0575051082</v>
          </cell>
          <cell r="BB625">
            <v>-1796.17551290299</v>
          </cell>
          <cell r="BE625">
            <v>12165555.441807399</v>
          </cell>
        </row>
        <row r="626">
          <cell r="C626" t="str">
            <v>AES</v>
          </cell>
          <cell r="E626" t="str">
            <v>KUCME220</v>
          </cell>
          <cell r="F626">
            <v>336</v>
          </cell>
          <cell r="K626">
            <v>558000</v>
          </cell>
          <cell r="AV626">
            <v>55099.02</v>
          </cell>
          <cell r="AW626">
            <v>55099.019991599933</v>
          </cell>
          <cell r="AY626">
            <v>-1991.8124544150298</v>
          </cell>
          <cell r="AZ626">
            <v>1826.3188919099762</v>
          </cell>
          <cell r="BA626">
            <v>7056.4214922669325</v>
          </cell>
          <cell r="BB626">
            <v>-10.528525160946314</v>
          </cell>
          <cell r="BE626">
            <v>61979.419396200865</v>
          </cell>
        </row>
        <row r="627">
          <cell r="C627" t="str">
            <v>AES</v>
          </cell>
          <cell r="E627" t="str">
            <v>KUCME221</v>
          </cell>
          <cell r="AV627">
            <v>0</v>
          </cell>
        </row>
        <row r="628">
          <cell r="C628" t="str">
            <v>AES3</v>
          </cell>
          <cell r="E628" t="str">
            <v>KUCME223</v>
          </cell>
          <cell r="F628">
            <v>253</v>
          </cell>
          <cell r="K628">
            <v>11338000</v>
          </cell>
          <cell r="AV628">
            <v>958997.22</v>
          </cell>
          <cell r="AW628">
            <v>958997.2199898801</v>
          </cell>
          <cell r="AY628">
            <v>-40471.630122146285</v>
          </cell>
          <cell r="AZ628">
            <v>37108.967018773059</v>
          </cell>
          <cell r="BA628">
            <v>143379.40300953857</v>
          </cell>
          <cell r="BB628">
            <v>-213.92906500861875</v>
          </cell>
          <cell r="BE628">
            <v>1098800.0308310369</v>
          </cell>
        </row>
        <row r="629">
          <cell r="C629" t="str">
            <v>AES3</v>
          </cell>
          <cell r="E629" t="str">
            <v>KUCME224</v>
          </cell>
          <cell r="AV629">
            <v>0</v>
          </cell>
        </row>
        <row r="630">
          <cell r="C630" t="str">
            <v>AES3</v>
          </cell>
          <cell r="E630" t="str">
            <v>KUCME225</v>
          </cell>
          <cell r="AV630">
            <v>0</v>
          </cell>
        </row>
        <row r="631">
          <cell r="C631" t="str">
            <v>AES</v>
          </cell>
          <cell r="E631" t="str">
            <v>KUCME226</v>
          </cell>
          <cell r="AV631">
            <v>0</v>
          </cell>
        </row>
        <row r="632">
          <cell r="C632" t="str">
            <v>AES3</v>
          </cell>
          <cell r="E632" t="str">
            <v>KUCME227</v>
          </cell>
          <cell r="AV632">
            <v>0</v>
          </cell>
        </row>
        <row r="633">
          <cell r="C633" t="str">
            <v>AES</v>
          </cell>
          <cell r="E633" t="str">
            <v>KUCME228</v>
          </cell>
          <cell r="AV633">
            <v>0</v>
          </cell>
        </row>
        <row r="634">
          <cell r="C634" t="str">
            <v>LE</v>
          </cell>
          <cell r="E634" t="str">
            <v>KUCME290</v>
          </cell>
          <cell r="F634">
            <v>4</v>
          </cell>
          <cell r="K634">
            <v>38646.939579554142</v>
          </cell>
          <cell r="AV634">
            <v>2832.05</v>
          </cell>
          <cell r="AW634">
            <v>2832.0477323897276</v>
          </cell>
          <cell r="AY634">
            <v>-137.9524293556793</v>
          </cell>
          <cell r="AZ634">
            <v>0</v>
          </cell>
          <cell r="BA634">
            <v>378.56471167978407</v>
          </cell>
          <cell r="BB634">
            <v>-0.72920300315699238</v>
          </cell>
          <cell r="BE634">
            <v>3071.9308117106752</v>
          </cell>
        </row>
        <row r="635">
          <cell r="C635" t="str">
            <v>LE</v>
          </cell>
          <cell r="E635" t="str">
            <v>KUCME291</v>
          </cell>
          <cell r="AV635">
            <v>0</v>
          </cell>
        </row>
        <row r="636">
          <cell r="C636" t="str">
            <v>LE</v>
          </cell>
          <cell r="E636" t="str">
            <v>KUCME292</v>
          </cell>
          <cell r="AV636">
            <v>0</v>
          </cell>
        </row>
        <row r="637">
          <cell r="C637" t="str">
            <v>TE</v>
          </cell>
          <cell r="E637" t="str">
            <v>KUCME295</v>
          </cell>
          <cell r="F637">
            <v>779</v>
          </cell>
          <cell r="K637">
            <v>122387.2269268934</v>
          </cell>
          <cell r="AV637">
            <v>13812.64</v>
          </cell>
          <cell r="AW637">
            <v>13812.643633410484</v>
          </cell>
          <cell r="AY637">
            <v>-436.86810547366468</v>
          </cell>
          <cell r="AZ637">
            <v>0</v>
          </cell>
          <cell r="BA637">
            <v>952.06085066619107</v>
          </cell>
          <cell r="BB637">
            <v>-2.3092419315324233</v>
          </cell>
          <cell r="BE637">
            <v>14325.527136671477</v>
          </cell>
        </row>
        <row r="638">
          <cell r="C638" t="str">
            <v>TE</v>
          </cell>
          <cell r="E638" t="str">
            <v>KUCME296</v>
          </cell>
          <cell r="AV638">
            <v>0</v>
          </cell>
        </row>
        <row r="639">
          <cell r="C639" t="str">
            <v>TE</v>
          </cell>
          <cell r="E639" t="str">
            <v>KUCME297</v>
          </cell>
          <cell r="AV639">
            <v>0</v>
          </cell>
        </row>
        <row r="640">
          <cell r="C640" t="str">
            <v>RTS</v>
          </cell>
          <cell r="E640" t="str">
            <v>KUCME550</v>
          </cell>
          <cell r="AV640">
            <v>0</v>
          </cell>
        </row>
        <row r="641">
          <cell r="C641" t="str">
            <v>PSP</v>
          </cell>
          <cell r="E641" t="str">
            <v>KUCME561</v>
          </cell>
          <cell r="AV641">
            <v>0</v>
          </cell>
        </row>
        <row r="642">
          <cell r="C642" t="str">
            <v>PSS</v>
          </cell>
          <cell r="E642" t="str">
            <v>KUCME562</v>
          </cell>
          <cell r="F642">
            <v>4461.106426807235</v>
          </cell>
          <cell r="K642">
            <v>193182125.90242544</v>
          </cell>
          <cell r="R642">
            <v>492836.20438770595</v>
          </cell>
          <cell r="AV642">
            <v>16690494.813585799</v>
          </cell>
          <cell r="AW642">
            <v>16690494.810820434</v>
          </cell>
          <cell r="AY642">
            <v>-689574.48806091701</v>
          </cell>
          <cell r="AZ642">
            <v>52908.282230767334</v>
          </cell>
          <cell r="BA642">
            <v>327329.76479641779</v>
          </cell>
          <cell r="BB642">
            <v>-3645.0230702208687</v>
          </cell>
          <cell r="BE642">
            <v>16377513.346716482</v>
          </cell>
        </row>
        <row r="643">
          <cell r="C643" t="str">
            <v>PSP</v>
          </cell>
          <cell r="E643" t="str">
            <v>KUCME566</v>
          </cell>
          <cell r="AV643">
            <v>0</v>
          </cell>
        </row>
        <row r="644">
          <cell r="C644" t="str">
            <v>PSS</v>
          </cell>
          <cell r="E644" t="str">
            <v>KUCME568</v>
          </cell>
          <cell r="AV644">
            <v>0</v>
          </cell>
        </row>
        <row r="645">
          <cell r="C645" t="str">
            <v>TODP</v>
          </cell>
          <cell r="E645" t="str">
            <v>KUCME571</v>
          </cell>
          <cell r="F645">
            <v>283</v>
          </cell>
          <cell r="K645">
            <v>376654323.88324076</v>
          </cell>
          <cell r="P645">
            <v>808921.68611907028</v>
          </cell>
          <cell r="Q645">
            <v>778152.87499727146</v>
          </cell>
          <cell r="R645">
            <v>767154.89632239589</v>
          </cell>
          <cell r="AV645">
            <v>23648108.292214628</v>
          </cell>
          <cell r="AW645">
            <v>23648108.29016326</v>
          </cell>
          <cell r="AY645">
            <v>-1344488.8413881261</v>
          </cell>
          <cell r="AZ645">
            <v>25634.637190081688</v>
          </cell>
          <cell r="BA645">
            <v>845084.37458689848</v>
          </cell>
          <cell r="BB645">
            <v>-7106.8360697261132</v>
          </cell>
          <cell r="BE645">
            <v>23167231.62448239</v>
          </cell>
        </row>
        <row r="646">
          <cell r="C646" t="str">
            <v>TODS</v>
          </cell>
          <cell r="E646" t="str">
            <v>KUCME572</v>
          </cell>
          <cell r="AV646">
            <v>0</v>
          </cell>
        </row>
        <row r="647">
          <cell r="C647" t="str">
            <v>SQF</v>
          </cell>
          <cell r="E647" t="str">
            <v>KUCME705</v>
          </cell>
          <cell r="AV647">
            <v>0</v>
          </cell>
        </row>
        <row r="648">
          <cell r="C648" t="str">
            <v>SQF</v>
          </cell>
          <cell r="E648" t="str">
            <v>KUCME706</v>
          </cell>
          <cell r="AV648">
            <v>0</v>
          </cell>
        </row>
        <row r="649">
          <cell r="C649" t="str">
            <v>LQF</v>
          </cell>
          <cell r="E649" t="str">
            <v>KUCME707</v>
          </cell>
          <cell r="AV649">
            <v>0</v>
          </cell>
        </row>
        <row r="650">
          <cell r="C650" t="str">
            <v>GS</v>
          </cell>
          <cell r="E650" t="str">
            <v>KUCME710</v>
          </cell>
          <cell r="AV650">
            <v>0</v>
          </cell>
        </row>
        <row r="651">
          <cell r="C651" t="str">
            <v>GS3</v>
          </cell>
          <cell r="E651" t="str">
            <v>KUCME713DS</v>
          </cell>
          <cell r="AV651">
            <v>0</v>
          </cell>
        </row>
        <row r="652">
          <cell r="C652" t="str">
            <v>RS</v>
          </cell>
          <cell r="E652" t="str">
            <v>KUCME752</v>
          </cell>
          <cell r="AV652">
            <v>0</v>
          </cell>
        </row>
        <row r="653">
          <cell r="C653" t="str">
            <v>RS</v>
          </cell>
          <cell r="E653" t="str">
            <v>KUCME757</v>
          </cell>
          <cell r="AV653">
            <v>0</v>
          </cell>
        </row>
        <row r="654">
          <cell r="C654" t="str">
            <v>CSR</v>
          </cell>
          <cell r="E654" t="str">
            <v>KUCME841</v>
          </cell>
          <cell r="AV654">
            <v>0</v>
          </cell>
        </row>
        <row r="655">
          <cell r="C655" t="str">
            <v>CSR</v>
          </cell>
          <cell r="E655" t="str">
            <v>KUCSR790</v>
          </cell>
          <cell r="F655">
            <v>8.4668050448776562</v>
          </cell>
          <cell r="AV655">
            <v>-1449648.0000000002</v>
          </cell>
          <cell r="AW655">
            <v>-1363765.2221885337</v>
          </cell>
          <cell r="BE655">
            <v>-1363765.2221885337</v>
          </cell>
        </row>
        <row r="656">
          <cell r="C656" t="str">
            <v>CSR</v>
          </cell>
          <cell r="E656" t="str">
            <v>KUCSR791</v>
          </cell>
          <cell r="F656">
            <v>0.53319495512234416</v>
          </cell>
          <cell r="AV656">
            <v>0</v>
          </cell>
          <cell r="AW656">
            <v>-85882.777811466221</v>
          </cell>
          <cell r="BE656">
            <v>-85882.777811466221</v>
          </cell>
        </row>
        <row r="657">
          <cell r="C657" t="str">
            <v>CSR</v>
          </cell>
          <cell r="E657" t="str">
            <v>KUCSR792</v>
          </cell>
          <cell r="AV657">
            <v>0</v>
          </cell>
        </row>
        <row r="658">
          <cell r="C658" t="str">
            <v>CSR</v>
          </cell>
          <cell r="E658" t="str">
            <v>KUCSR793</v>
          </cell>
          <cell r="AV658">
            <v>0</v>
          </cell>
        </row>
        <row r="659">
          <cell r="C659" t="str">
            <v>GS</v>
          </cell>
          <cell r="E659" t="str">
            <v>KUCUE851</v>
          </cell>
          <cell r="AV659">
            <v>0</v>
          </cell>
        </row>
        <row r="660">
          <cell r="C660" t="str">
            <v>GS</v>
          </cell>
          <cell r="E660" t="str">
            <v>KUCUE852</v>
          </cell>
          <cell r="AV660">
            <v>0</v>
          </cell>
        </row>
        <row r="661">
          <cell r="C661" t="str">
            <v>GS</v>
          </cell>
          <cell r="E661" t="str">
            <v>KUCUE853</v>
          </cell>
          <cell r="AV661">
            <v>0</v>
          </cell>
        </row>
        <row r="662">
          <cell r="C662" t="str">
            <v>GS</v>
          </cell>
          <cell r="E662" t="str">
            <v>KUCUE855</v>
          </cell>
          <cell r="AV662">
            <v>0</v>
          </cell>
        </row>
        <row r="663">
          <cell r="C663" t="str">
            <v>GS</v>
          </cell>
          <cell r="E663" t="str">
            <v>KUCUE856</v>
          </cell>
          <cell r="AV663">
            <v>0</v>
          </cell>
        </row>
        <row r="664">
          <cell r="C664" t="str">
            <v>GS</v>
          </cell>
          <cell r="E664" t="str">
            <v>KUCUE857</v>
          </cell>
          <cell r="AV664">
            <v>0</v>
          </cell>
        </row>
        <row r="665">
          <cell r="C665" t="str">
            <v>GS</v>
          </cell>
          <cell r="E665" t="str">
            <v>KUCUE858</v>
          </cell>
          <cell r="AV665">
            <v>0</v>
          </cell>
        </row>
        <row r="666">
          <cell r="C666" t="str">
            <v>GS</v>
          </cell>
          <cell r="E666" t="str">
            <v>KUCUE859</v>
          </cell>
          <cell r="AV666">
            <v>0</v>
          </cell>
        </row>
        <row r="667">
          <cell r="C667" t="str">
            <v>GS</v>
          </cell>
          <cell r="E667" t="str">
            <v>KUCUE901</v>
          </cell>
          <cell r="AV667">
            <v>0</v>
          </cell>
        </row>
        <row r="668">
          <cell r="C668" t="str">
            <v>GS</v>
          </cell>
          <cell r="E668" t="str">
            <v>KUINE110DO</v>
          </cell>
          <cell r="AV668">
            <v>0</v>
          </cell>
        </row>
        <row r="669">
          <cell r="C669" t="str">
            <v>GS</v>
          </cell>
          <cell r="E669" t="str">
            <v>KUINE110DS</v>
          </cell>
          <cell r="AV669">
            <v>0</v>
          </cell>
        </row>
        <row r="670">
          <cell r="C670" t="str">
            <v>GS3</v>
          </cell>
          <cell r="E670" t="str">
            <v>KUINE113DO</v>
          </cell>
          <cell r="AV670">
            <v>0</v>
          </cell>
        </row>
        <row r="671">
          <cell r="C671" t="str">
            <v>GS3</v>
          </cell>
          <cell r="E671" t="str">
            <v>KUINE113DS</v>
          </cell>
          <cell r="AV671">
            <v>0</v>
          </cell>
        </row>
        <row r="672">
          <cell r="C672" t="str">
            <v>RTS</v>
          </cell>
          <cell r="E672" t="str">
            <v>KUINE550DO</v>
          </cell>
          <cell r="AV672">
            <v>0</v>
          </cell>
        </row>
        <row r="673">
          <cell r="C673" t="str">
            <v>RTS</v>
          </cell>
          <cell r="E673" t="str">
            <v>KUINE550DS</v>
          </cell>
          <cell r="F673">
            <v>30</v>
          </cell>
          <cell r="K673">
            <v>132425398.58144915</v>
          </cell>
          <cell r="P673">
            <v>273648.6030646126</v>
          </cell>
          <cell r="Q673">
            <v>264661.58077520604</v>
          </cell>
          <cell r="R673">
            <v>262227.93569295888</v>
          </cell>
          <cell r="AV673">
            <v>7789552.5543171987</v>
          </cell>
          <cell r="AW673">
            <v>7789552.5568173248</v>
          </cell>
          <cell r="AY673">
            <v>-472699.92511174717</v>
          </cell>
          <cell r="AZ673">
            <v>0</v>
          </cell>
          <cell r="BA673">
            <v>286252.18394106661</v>
          </cell>
          <cell r="BB673">
            <v>-2498.645414172835</v>
          </cell>
          <cell r="BE673">
            <v>7600606.1702324711</v>
          </cell>
        </row>
        <row r="674">
          <cell r="C674" t="str">
            <v>PSP</v>
          </cell>
          <cell r="E674" t="str">
            <v>KUINE561DO</v>
          </cell>
          <cell r="AV674">
            <v>0</v>
          </cell>
        </row>
        <row r="675">
          <cell r="C675" t="str">
            <v>PSP</v>
          </cell>
          <cell r="E675" t="str">
            <v>KUINE561DS</v>
          </cell>
          <cell r="AV675">
            <v>0</v>
          </cell>
        </row>
        <row r="676">
          <cell r="C676" t="str">
            <v>PSS</v>
          </cell>
          <cell r="E676" t="str">
            <v>KUINE562DO</v>
          </cell>
          <cell r="AV676">
            <v>0</v>
          </cell>
        </row>
        <row r="677">
          <cell r="C677" t="str">
            <v>PSS</v>
          </cell>
          <cell r="E677" t="str">
            <v>KUINE562DS</v>
          </cell>
          <cell r="AV677">
            <v>0</v>
          </cell>
        </row>
        <row r="678">
          <cell r="C678" t="str">
            <v>PSP</v>
          </cell>
          <cell r="E678" t="str">
            <v>KUINE566DO</v>
          </cell>
          <cell r="AV678">
            <v>0</v>
          </cell>
        </row>
        <row r="679">
          <cell r="C679" t="str">
            <v>PSP</v>
          </cell>
          <cell r="E679" t="str">
            <v>KUINE566DS</v>
          </cell>
          <cell r="AV679">
            <v>0</v>
          </cell>
        </row>
        <row r="680">
          <cell r="C680" t="str">
            <v>PSS</v>
          </cell>
          <cell r="E680" t="str">
            <v>KUINE568DO</v>
          </cell>
          <cell r="AV680">
            <v>0</v>
          </cell>
        </row>
        <row r="681">
          <cell r="C681" t="str">
            <v>PSS</v>
          </cell>
          <cell r="E681" t="str">
            <v>KUINE568DS</v>
          </cell>
          <cell r="AV681">
            <v>0</v>
          </cell>
        </row>
        <row r="682">
          <cell r="C682" t="str">
            <v>TODP</v>
          </cell>
          <cell r="E682" t="str">
            <v>KUINE571DO</v>
          </cell>
          <cell r="AV682">
            <v>0</v>
          </cell>
        </row>
        <row r="683">
          <cell r="C683" t="str">
            <v>TODP</v>
          </cell>
          <cell r="E683" t="str">
            <v>KUINE571DS</v>
          </cell>
          <cell r="AV683">
            <v>0</v>
          </cell>
        </row>
        <row r="684">
          <cell r="C684" t="str">
            <v>TODS</v>
          </cell>
          <cell r="E684" t="str">
            <v>KUINE572DO</v>
          </cell>
          <cell r="AV684">
            <v>0</v>
          </cell>
        </row>
        <row r="685">
          <cell r="C685" t="str">
            <v>TODS</v>
          </cell>
          <cell r="E685" t="str">
            <v>KUINE572DS</v>
          </cell>
          <cell r="AV685">
            <v>0</v>
          </cell>
        </row>
        <row r="686">
          <cell r="C686" t="str">
            <v>GS3</v>
          </cell>
          <cell r="E686" t="str">
            <v>KUINE713DO</v>
          </cell>
          <cell r="AV686">
            <v>0</v>
          </cell>
        </row>
        <row r="687">
          <cell r="C687" t="str">
            <v>GS3</v>
          </cell>
          <cell r="E687" t="str">
            <v>KUINE713DS</v>
          </cell>
          <cell r="AV687">
            <v>0</v>
          </cell>
        </row>
        <row r="688">
          <cell r="C688" t="str">
            <v>FLS</v>
          </cell>
          <cell r="E688" t="str">
            <v>KUINE730</v>
          </cell>
          <cell r="F688">
            <v>1</v>
          </cell>
          <cell r="K688">
            <v>45150238.919397302</v>
          </cell>
          <cell r="P688">
            <v>190984.33333333331</v>
          </cell>
          <cell r="Q688">
            <v>190984.33333333331</v>
          </cell>
          <cell r="R688">
            <v>135432.41666666666</v>
          </cell>
          <cell r="AV688">
            <v>2594560.1041666665</v>
          </cell>
          <cell r="AW688">
            <v>2594560.1036337949</v>
          </cell>
          <cell r="AY688">
            <v>-161166.32294026899</v>
          </cell>
          <cell r="AZ688">
            <v>0</v>
          </cell>
          <cell r="BA688">
            <v>96069.651779206892</v>
          </cell>
          <cell r="BB688">
            <v>-851.90936647304204</v>
          </cell>
          <cell r="BE688">
            <v>2528611.5231062598</v>
          </cell>
        </row>
        <row r="689">
          <cell r="C689" t="str">
            <v>FLS</v>
          </cell>
          <cell r="E689" t="str">
            <v>KUINE731</v>
          </cell>
          <cell r="AV689">
            <v>0</v>
          </cell>
        </row>
        <row r="690">
          <cell r="AV690">
            <v>0</v>
          </cell>
        </row>
        <row r="691">
          <cell r="AV691">
            <v>0</v>
          </cell>
        </row>
        <row r="692">
          <cell r="AV692">
            <v>0</v>
          </cell>
        </row>
        <row r="693">
          <cell r="AV693">
            <v>0</v>
          </cell>
        </row>
        <row r="694">
          <cell r="AV694">
            <v>0</v>
          </cell>
        </row>
        <row r="695">
          <cell r="C695" t="str">
            <v>RS</v>
          </cell>
          <cell r="E695" t="str">
            <v>KURSE000</v>
          </cell>
          <cell r="AV695">
            <v>0</v>
          </cell>
        </row>
        <row r="696">
          <cell r="C696" t="str">
            <v>RS</v>
          </cell>
          <cell r="E696" t="str">
            <v>KURSE010</v>
          </cell>
          <cell r="F696">
            <v>431308.97522298084</v>
          </cell>
          <cell r="G696">
            <v>-27.000186868710443</v>
          </cell>
          <cell r="K696">
            <v>465315109.07475817</v>
          </cell>
          <cell r="L696">
            <v>-29419.59580552578</v>
          </cell>
          <cell r="AV696">
            <v>45907121.890000001</v>
          </cell>
          <cell r="AW696">
            <v>45907121.888421349</v>
          </cell>
          <cell r="AY696">
            <v>-1660863.4967119384</v>
          </cell>
          <cell r="AZ696">
            <v>1759626.6925823228</v>
          </cell>
          <cell r="BA696">
            <v>2454242.551752625</v>
          </cell>
          <cell r="BB696">
            <v>-8779.1614492964236</v>
          </cell>
          <cell r="BE696">
            <v>48451348.474595062</v>
          </cell>
        </row>
        <row r="697">
          <cell r="C697" t="str">
            <v>RS</v>
          </cell>
          <cell r="E697" t="str">
            <v>KURSE020</v>
          </cell>
          <cell r="AV697">
            <v>0</v>
          </cell>
        </row>
        <row r="698">
          <cell r="C698" t="str">
            <v>RS</v>
          </cell>
          <cell r="E698" t="str">
            <v>KURSE025</v>
          </cell>
          <cell r="AV698">
            <v>0</v>
          </cell>
        </row>
        <row r="699">
          <cell r="C699" t="str">
            <v>RTOD-E</v>
          </cell>
          <cell r="E699" t="str">
            <v>KURSE050</v>
          </cell>
          <cell r="F699">
            <v>27</v>
          </cell>
          <cell r="H699">
            <v>26428.744183690709</v>
          </cell>
          <cell r="J699">
            <v>2990.5023859162843</v>
          </cell>
          <cell r="K699">
            <v>29419.246569606992</v>
          </cell>
          <cell r="O699">
            <v>132.32266931102114</v>
          </cell>
          <cell r="P699">
            <v>174.45593024118352</v>
          </cell>
          <cell r="R699">
            <v>132.32266931102114</v>
          </cell>
          <cell r="AV699">
            <v>2634.01</v>
          </cell>
          <cell r="AW699">
            <v>2634.014205754263</v>
          </cell>
          <cell r="AY699">
            <v>-105.0136589907704</v>
          </cell>
          <cell r="AZ699">
            <v>94.452021437440493</v>
          </cell>
          <cell r="BA699">
            <v>131.57165565109941</v>
          </cell>
          <cell r="BB699">
            <v>-0.55509189549500759</v>
          </cell>
          <cell r="BE699">
            <v>2754.4691319565377</v>
          </cell>
        </row>
        <row r="700">
          <cell r="C700" t="str">
            <v>RTOD-D</v>
          </cell>
          <cell r="E700" t="str">
            <v>KURSE055</v>
          </cell>
          <cell r="AV700">
            <v>0</v>
          </cell>
        </row>
        <row r="701">
          <cell r="C701" t="str">
            <v>RS</v>
          </cell>
          <cell r="E701" t="str">
            <v>KURSE080</v>
          </cell>
          <cell r="AV701">
            <v>0</v>
          </cell>
        </row>
        <row r="702">
          <cell r="C702" t="str">
            <v>RS</v>
          </cell>
          <cell r="E702" t="str">
            <v>KURSE715</v>
          </cell>
          <cell r="AV702">
            <v>0</v>
          </cell>
        </row>
        <row r="703">
          <cell r="C703" t="str">
            <v>RS</v>
          </cell>
          <cell r="E703" t="str">
            <v>KURSE717</v>
          </cell>
          <cell r="AV703">
            <v>0</v>
          </cell>
        </row>
        <row r="704">
          <cell r="C704" t="str">
            <v>RS</v>
          </cell>
          <cell r="E704" t="str">
            <v>KURSE718</v>
          </cell>
          <cell r="AV704">
            <v>0</v>
          </cell>
        </row>
        <row r="705">
          <cell r="C705" t="str">
            <v>RTS</v>
          </cell>
          <cell r="E705" t="str">
            <v>KUCIE550</v>
          </cell>
          <cell r="AV705">
            <v>0</v>
          </cell>
        </row>
        <row r="706">
          <cell r="C706" t="str">
            <v>PSP</v>
          </cell>
          <cell r="E706" t="str">
            <v>KUCIE561</v>
          </cell>
          <cell r="F706">
            <v>164</v>
          </cell>
          <cell r="K706">
            <v>15532137.067350149</v>
          </cell>
          <cell r="R706">
            <v>42261.895757244165</v>
          </cell>
          <cell r="AV706">
            <v>1392567.0262238337</v>
          </cell>
          <cell r="AW706">
            <v>1392567.0295647199</v>
          </cell>
          <cell r="AY706">
            <v>-55442.838761236984</v>
          </cell>
          <cell r="AZ706">
            <v>2688.6353663414125</v>
          </cell>
          <cell r="BA706">
            <v>28388.912788405425</v>
          </cell>
          <cell r="BB706">
            <v>-293.06540462586275</v>
          </cell>
          <cell r="BE706">
            <v>1367908.6735536039</v>
          </cell>
        </row>
        <row r="707">
          <cell r="C707" t="str">
            <v>PSS</v>
          </cell>
          <cell r="E707" t="str">
            <v>KUCIE562</v>
          </cell>
          <cell r="AV707">
            <v>0</v>
          </cell>
        </row>
        <row r="708">
          <cell r="C708" t="str">
            <v>TODP</v>
          </cell>
          <cell r="E708" t="str">
            <v>KUCIE563</v>
          </cell>
          <cell r="AV708">
            <v>0</v>
          </cell>
        </row>
        <row r="709">
          <cell r="C709" t="str">
            <v>PSP</v>
          </cell>
          <cell r="E709" t="str">
            <v>KUCIE566</v>
          </cell>
          <cell r="AV709">
            <v>0</v>
          </cell>
        </row>
        <row r="710">
          <cell r="C710" t="str">
            <v>PSS</v>
          </cell>
          <cell r="E710" t="str">
            <v>KUCIE568</v>
          </cell>
          <cell r="AV710">
            <v>0</v>
          </cell>
        </row>
        <row r="711">
          <cell r="C711" t="str">
            <v>TODP</v>
          </cell>
          <cell r="E711" t="str">
            <v>KUCIE571</v>
          </cell>
          <cell r="AV711">
            <v>0</v>
          </cell>
        </row>
        <row r="712">
          <cell r="C712" t="str">
            <v>TODS</v>
          </cell>
          <cell r="E712" t="str">
            <v>KUCIE572</v>
          </cell>
          <cell r="F712">
            <v>622.21482026964986</v>
          </cell>
          <cell r="K712">
            <v>153064097.49079764</v>
          </cell>
          <cell r="P712">
            <v>376381.68147706962</v>
          </cell>
          <cell r="Q712">
            <v>342030.83316164324</v>
          </cell>
          <cell r="R712">
            <v>332027.59316342988</v>
          </cell>
          <cell r="AV712">
            <v>11064927.243994832</v>
          </cell>
          <cell r="AW712">
            <v>11064927.247475134</v>
          </cell>
          <cell r="AY712">
            <v>-546370.9242370897</v>
          </cell>
          <cell r="AZ712">
            <v>26146.720069819763</v>
          </cell>
          <cell r="BA712">
            <v>318910.4082900972</v>
          </cell>
          <cell r="BB712">
            <v>-2888.0630856026692</v>
          </cell>
          <cell r="BE712">
            <v>10860725.388512358</v>
          </cell>
        </row>
        <row r="713">
          <cell r="C713" t="str">
            <v>TOD</v>
          </cell>
          <cell r="E713" t="str">
            <v>KUCIE584</v>
          </cell>
          <cell r="AV713">
            <v>0</v>
          </cell>
        </row>
        <row r="714">
          <cell r="C714" t="str">
            <v>MPT</v>
          </cell>
          <cell r="E714" t="str">
            <v>KUCIE680</v>
          </cell>
          <cell r="AV714">
            <v>0</v>
          </cell>
        </row>
        <row r="715">
          <cell r="C715" t="str">
            <v>MPP</v>
          </cell>
          <cell r="E715" t="str">
            <v>KUCIE681</v>
          </cell>
          <cell r="AV715">
            <v>0</v>
          </cell>
        </row>
        <row r="716">
          <cell r="C716" t="str">
            <v>LTOD</v>
          </cell>
          <cell r="E716" t="str">
            <v>KUCIE683</v>
          </cell>
          <cell r="AV716">
            <v>0</v>
          </cell>
        </row>
        <row r="717">
          <cell r="C717" t="str">
            <v>LTOD</v>
          </cell>
          <cell r="E717" t="str">
            <v>KUCIE684</v>
          </cell>
          <cell r="AV717">
            <v>0</v>
          </cell>
        </row>
        <row r="718">
          <cell r="C718" t="str">
            <v>MPP PF</v>
          </cell>
          <cell r="E718" t="str">
            <v>KUCIE686</v>
          </cell>
          <cell r="AV718">
            <v>0</v>
          </cell>
        </row>
        <row r="719">
          <cell r="C719" t="str">
            <v>MPT PF</v>
          </cell>
          <cell r="E719" t="str">
            <v>KUCIE687</v>
          </cell>
          <cell r="AV719">
            <v>0</v>
          </cell>
        </row>
        <row r="720">
          <cell r="C720" t="str">
            <v>LEV</v>
          </cell>
          <cell r="E720" t="str">
            <v>KUCME044</v>
          </cell>
          <cell r="AV720">
            <v>0</v>
          </cell>
        </row>
        <row r="721">
          <cell r="C721" t="str">
            <v>GS</v>
          </cell>
          <cell r="E721" t="str">
            <v>KUCME110</v>
          </cell>
          <cell r="AV721">
            <v>0</v>
          </cell>
        </row>
        <row r="722">
          <cell r="C722" t="str">
            <v>GS</v>
          </cell>
          <cell r="E722" t="str">
            <v>KUCME111</v>
          </cell>
          <cell r="AV722">
            <v>0</v>
          </cell>
        </row>
        <row r="723">
          <cell r="C723" t="str">
            <v>GS3</v>
          </cell>
          <cell r="E723" t="str">
            <v>KUCME113</v>
          </cell>
          <cell r="AV723">
            <v>0</v>
          </cell>
        </row>
        <row r="724">
          <cell r="C724" t="str">
            <v>GS3</v>
          </cell>
          <cell r="E724" t="str">
            <v>KUCME713</v>
          </cell>
          <cell r="AV724">
            <v>0</v>
          </cell>
        </row>
        <row r="725">
          <cell r="C725" t="str">
            <v>LEV</v>
          </cell>
          <cell r="E725" t="str">
            <v>KUCME714</v>
          </cell>
          <cell r="AV725">
            <v>0</v>
          </cell>
        </row>
        <row r="726">
          <cell r="C726" t="str">
            <v>CSR</v>
          </cell>
          <cell r="E726" t="str">
            <v>KUCSR760</v>
          </cell>
          <cell r="AV726">
            <v>0</v>
          </cell>
        </row>
        <row r="727">
          <cell r="C727" t="str">
            <v>CSR</v>
          </cell>
          <cell r="E727" t="str">
            <v>KUCSR761</v>
          </cell>
          <cell r="AV727">
            <v>0</v>
          </cell>
        </row>
        <row r="728">
          <cell r="C728" t="str">
            <v>CSR</v>
          </cell>
          <cell r="E728" t="str">
            <v>KUCSR762</v>
          </cell>
          <cell r="AV728">
            <v>0</v>
          </cell>
        </row>
        <row r="729">
          <cell r="C729" t="str">
            <v>CSR</v>
          </cell>
          <cell r="E729" t="str">
            <v>KUCSR763</v>
          </cell>
          <cell r="AV729">
            <v>0</v>
          </cell>
        </row>
        <row r="730">
          <cell r="C730" t="str">
            <v>CSR</v>
          </cell>
          <cell r="E730" t="str">
            <v>KUCSR780</v>
          </cell>
          <cell r="AV730">
            <v>0</v>
          </cell>
        </row>
        <row r="731">
          <cell r="C731" t="str">
            <v>CSR</v>
          </cell>
          <cell r="E731" t="str">
            <v>KUCSR781</v>
          </cell>
          <cell r="AV731">
            <v>0</v>
          </cell>
        </row>
        <row r="732">
          <cell r="C732" t="str">
            <v>CSR</v>
          </cell>
          <cell r="E732" t="str">
            <v>KUCSR782</v>
          </cell>
          <cell r="AV732">
            <v>0</v>
          </cell>
        </row>
        <row r="733">
          <cell r="C733" t="str">
            <v>CSR</v>
          </cell>
          <cell r="E733" t="str">
            <v>KUCSR783</v>
          </cell>
          <cell r="AV733">
            <v>0</v>
          </cell>
        </row>
        <row r="734">
          <cell r="C734" t="str">
            <v>LEV</v>
          </cell>
          <cell r="E734" t="str">
            <v>KURSE040</v>
          </cell>
          <cell r="AV734">
            <v>0</v>
          </cell>
        </row>
        <row r="735">
          <cell r="C735" t="str">
            <v>LEV</v>
          </cell>
          <cell r="E735" t="str">
            <v>KURSE716</v>
          </cell>
          <cell r="AV735">
            <v>0</v>
          </cell>
        </row>
        <row r="736">
          <cell r="C736" t="str">
            <v>GS</v>
          </cell>
          <cell r="E736" t="str">
            <v>KUCIE000</v>
          </cell>
          <cell r="AV736">
            <v>0</v>
          </cell>
        </row>
        <row r="737">
          <cell r="C737" t="str">
            <v>PSP</v>
          </cell>
          <cell r="E737" t="str">
            <v>KUCIE555</v>
          </cell>
          <cell r="AV737">
            <v>0</v>
          </cell>
        </row>
        <row r="738">
          <cell r="C738" t="str">
            <v>PSS</v>
          </cell>
          <cell r="E738" t="str">
            <v>KUCIE717</v>
          </cell>
          <cell r="AV738">
            <v>0</v>
          </cell>
        </row>
        <row r="739">
          <cell r="C739" t="str">
            <v>PSS</v>
          </cell>
          <cell r="E739" t="str">
            <v>KUCIE719</v>
          </cell>
          <cell r="AV739">
            <v>0</v>
          </cell>
        </row>
        <row r="740">
          <cell r="C740" t="str">
            <v>PSP</v>
          </cell>
          <cell r="E740" t="str">
            <v>KUCIE720</v>
          </cell>
          <cell r="AV740">
            <v>0</v>
          </cell>
        </row>
        <row r="741">
          <cell r="C741" t="str">
            <v>PSP</v>
          </cell>
          <cell r="E741" t="str">
            <v>KUCIE721</v>
          </cell>
          <cell r="AV741">
            <v>0</v>
          </cell>
        </row>
        <row r="742">
          <cell r="C742" t="str">
            <v>GS</v>
          </cell>
          <cell r="E742" t="str">
            <v>KUCME000</v>
          </cell>
          <cell r="AV742">
            <v>0</v>
          </cell>
        </row>
        <row r="743">
          <cell r="C743" t="str">
            <v>RS</v>
          </cell>
          <cell r="E743" t="str">
            <v>KUCME052</v>
          </cell>
          <cell r="AV743">
            <v>0</v>
          </cell>
        </row>
        <row r="744">
          <cell r="C744" t="str">
            <v>RS</v>
          </cell>
          <cell r="E744" t="str">
            <v>KUCME057</v>
          </cell>
          <cell r="AV744">
            <v>0</v>
          </cell>
        </row>
        <row r="745">
          <cell r="C745" t="str">
            <v>GS</v>
          </cell>
          <cell r="E745" t="str">
            <v>KUCME110DS</v>
          </cell>
          <cell r="F745">
            <v>63662.15874156991</v>
          </cell>
          <cell r="K745">
            <v>69693903.604106724</v>
          </cell>
          <cell r="AV745">
            <v>8857840.3599999994</v>
          </cell>
          <cell r="AW745">
            <v>8857840.3670151923</v>
          </cell>
          <cell r="AY745">
            <v>-195906.88507409571</v>
          </cell>
          <cell r="AZ745">
            <v>258024.93027664025</v>
          </cell>
          <cell r="BA745">
            <v>616258.10888645519</v>
          </cell>
          <cell r="BB745">
            <v>-1796.7747640458736</v>
          </cell>
          <cell r="BE745">
            <v>9534419.7463401463</v>
          </cell>
        </row>
        <row r="746">
          <cell r="C746" t="str">
            <v>GS</v>
          </cell>
          <cell r="E746" t="str">
            <v>KUCME112</v>
          </cell>
          <cell r="AV746">
            <v>0</v>
          </cell>
        </row>
        <row r="747">
          <cell r="C747" t="str">
            <v>GS3</v>
          </cell>
          <cell r="E747" t="str">
            <v>KUCME113DS</v>
          </cell>
          <cell r="F747">
            <v>19491.708653123413</v>
          </cell>
          <cell r="K747">
            <v>101721168.49297555</v>
          </cell>
          <cell r="AV747">
            <v>11385117.379999999</v>
          </cell>
          <cell r="AW747">
            <v>11385117.367029287</v>
          </cell>
          <cell r="AY747">
            <v>-285934.29559389554</v>
          </cell>
          <cell r="AZ747">
            <v>349768.35021712253</v>
          </cell>
          <cell r="BA747">
            <v>1021896.359213517</v>
          </cell>
          <cell r="BB747">
            <v>-2622.4679459531653</v>
          </cell>
          <cell r="BE747">
            <v>12468225.312920079</v>
          </cell>
        </row>
        <row r="748">
          <cell r="C748" t="str">
            <v>AES</v>
          </cell>
          <cell r="E748" t="str">
            <v>KUCME220</v>
          </cell>
          <cell r="F748">
            <v>340</v>
          </cell>
          <cell r="K748">
            <v>561000</v>
          </cell>
          <cell r="AV748">
            <v>55450.09</v>
          </cell>
          <cell r="AW748">
            <v>55450.089991499975</v>
          </cell>
          <cell r="AY748">
            <v>-1576.9494423421011</v>
          </cell>
          <cell r="AZ748">
            <v>1799.4639075533821</v>
          </cell>
          <cell r="BA748">
            <v>4876.3148675752736</v>
          </cell>
          <cell r="BB748">
            <v>-14.463110681918334</v>
          </cell>
          <cell r="BE748">
            <v>60534.456213604615</v>
          </cell>
        </row>
        <row r="749">
          <cell r="C749" t="str">
            <v>AES</v>
          </cell>
          <cell r="E749" t="str">
            <v>KUCME221</v>
          </cell>
          <cell r="AV749">
            <v>0</v>
          </cell>
        </row>
        <row r="750">
          <cell r="C750" t="str">
            <v>AES3</v>
          </cell>
          <cell r="E750" t="str">
            <v>KUCME223</v>
          </cell>
          <cell r="F750">
            <v>257</v>
          </cell>
          <cell r="K750">
            <v>11406000</v>
          </cell>
          <cell r="AV750">
            <v>964848.14</v>
          </cell>
          <cell r="AW750">
            <v>964848.13998971973</v>
          </cell>
          <cell r="AY750">
            <v>-32061.827699383273</v>
          </cell>
          <cell r="AZ750">
            <v>36585.891853037145</v>
          </cell>
          <cell r="BA750">
            <v>99143.043457332664</v>
          </cell>
          <cell r="BB750">
            <v>-294.05746958638269</v>
          </cell>
          <cell r="BE750">
            <v>1068221.1901311199</v>
          </cell>
        </row>
        <row r="751">
          <cell r="C751" t="str">
            <v>AES3</v>
          </cell>
          <cell r="E751" t="str">
            <v>KUCME224</v>
          </cell>
          <cell r="AV751">
            <v>0</v>
          </cell>
        </row>
        <row r="752">
          <cell r="C752" t="str">
            <v>AES3</v>
          </cell>
          <cell r="E752" t="str">
            <v>KUCME225</v>
          </cell>
          <cell r="AV752">
            <v>0</v>
          </cell>
        </row>
        <row r="753">
          <cell r="C753" t="str">
            <v>AES</v>
          </cell>
          <cell r="E753" t="str">
            <v>KUCME226</v>
          </cell>
          <cell r="AV753">
            <v>0</v>
          </cell>
        </row>
        <row r="754">
          <cell r="C754" t="str">
            <v>AES3</v>
          </cell>
          <cell r="E754" t="str">
            <v>KUCME227</v>
          </cell>
          <cell r="AV754">
            <v>0</v>
          </cell>
        </row>
        <row r="755">
          <cell r="C755" t="str">
            <v>AES</v>
          </cell>
          <cell r="E755" t="str">
            <v>KUCME228</v>
          </cell>
          <cell r="AV755">
            <v>0</v>
          </cell>
        </row>
        <row r="756">
          <cell r="C756" t="str">
            <v>LE</v>
          </cell>
          <cell r="E756" t="str">
            <v>KUCME290</v>
          </cell>
          <cell r="F756">
            <v>4</v>
          </cell>
          <cell r="K756">
            <v>33106.414074477398</v>
          </cell>
          <cell r="AV756">
            <v>2426.04</v>
          </cell>
          <cell r="AW756">
            <v>2426.0380233777041</v>
          </cell>
          <cell r="AY756">
            <v>-93.060857764052201</v>
          </cell>
          <cell r="AZ756">
            <v>0</v>
          </cell>
          <cell r="BA756">
            <v>224.45309879485913</v>
          </cell>
          <cell r="BB756">
            <v>-0.85351467197117592</v>
          </cell>
          <cell r="BE756">
            <v>2556.57674973654</v>
          </cell>
        </row>
        <row r="757">
          <cell r="C757" t="str">
            <v>LE</v>
          </cell>
          <cell r="E757" t="str">
            <v>KUCME291</v>
          </cell>
          <cell r="AV757">
            <v>0</v>
          </cell>
        </row>
        <row r="758">
          <cell r="C758" t="str">
            <v>LE</v>
          </cell>
          <cell r="E758" t="str">
            <v>KUCME292</v>
          </cell>
          <cell r="AV758">
            <v>0</v>
          </cell>
        </row>
        <row r="759">
          <cell r="C759" t="str">
            <v>TE</v>
          </cell>
          <cell r="E759" t="str">
            <v>KUCME295</v>
          </cell>
          <cell r="F759">
            <v>773</v>
          </cell>
          <cell r="K759">
            <v>119265.43403866269</v>
          </cell>
          <cell r="AV759">
            <v>13515.8</v>
          </cell>
          <cell r="AW759">
            <v>13515.798934979121</v>
          </cell>
          <cell r="AY759">
            <v>-335.25055204627063</v>
          </cell>
          <cell r="AZ759">
            <v>0</v>
          </cell>
          <cell r="BA759">
            <v>648.21086361304856</v>
          </cell>
          <cell r="BB759">
            <v>-3.0747757085009439</v>
          </cell>
          <cell r="BE759">
            <v>13825.684470837397</v>
          </cell>
        </row>
        <row r="760">
          <cell r="C760" t="str">
            <v>TE</v>
          </cell>
          <cell r="E760" t="str">
            <v>KUCME296</v>
          </cell>
          <cell r="AV760">
            <v>0</v>
          </cell>
        </row>
        <row r="761">
          <cell r="C761" t="str">
            <v>TE</v>
          </cell>
          <cell r="E761" t="str">
            <v>KUCME297</v>
          </cell>
          <cell r="AV761">
            <v>0</v>
          </cell>
        </row>
        <row r="762">
          <cell r="C762" t="str">
            <v>RTS</v>
          </cell>
          <cell r="E762" t="str">
            <v>KUCME550</v>
          </cell>
          <cell r="AV762">
            <v>0</v>
          </cell>
        </row>
        <row r="763">
          <cell r="C763" t="str">
            <v>PSP</v>
          </cell>
          <cell r="E763" t="str">
            <v>KUCME561</v>
          </cell>
          <cell r="AV763">
            <v>0</v>
          </cell>
        </row>
        <row r="764">
          <cell r="C764" t="str">
            <v>PSS</v>
          </cell>
          <cell r="E764" t="str">
            <v>KUCME562</v>
          </cell>
          <cell r="F764">
            <v>4548.3539690497619</v>
          </cell>
          <cell r="K764">
            <v>199907571.76098618</v>
          </cell>
          <cell r="R764">
            <v>503049.56224591617</v>
          </cell>
          <cell r="AV764">
            <v>17133144.480784703</v>
          </cell>
          <cell r="AW764">
            <v>17133144.484087128</v>
          </cell>
          <cell r="AY764">
            <v>-561932.50244202139</v>
          </cell>
          <cell r="AZ764">
            <v>53229.714579803731</v>
          </cell>
          <cell r="BA764">
            <v>222506.33444649773</v>
          </cell>
          <cell r="BB764">
            <v>-5153.8063049856273</v>
          </cell>
          <cell r="BE764">
            <v>16841794.224366423</v>
          </cell>
        </row>
        <row r="765">
          <cell r="C765" t="str">
            <v>PSP</v>
          </cell>
          <cell r="E765" t="str">
            <v>KUCME566</v>
          </cell>
          <cell r="AV765">
            <v>0</v>
          </cell>
        </row>
        <row r="766">
          <cell r="C766" t="str">
            <v>PSS</v>
          </cell>
          <cell r="E766" t="str">
            <v>KUCME568</v>
          </cell>
          <cell r="AV766">
            <v>0</v>
          </cell>
        </row>
        <row r="767">
          <cell r="C767" t="str">
            <v>TODP</v>
          </cell>
          <cell r="E767" t="str">
            <v>KUCME571</v>
          </cell>
          <cell r="F767">
            <v>271</v>
          </cell>
          <cell r="K767">
            <v>379899181.28394741</v>
          </cell>
          <cell r="P767">
            <v>845265.07511726068</v>
          </cell>
          <cell r="Q767">
            <v>813113.87693525548</v>
          </cell>
          <cell r="R767">
            <v>801621.7789605346</v>
          </cell>
          <cell r="AV767">
            <v>24233747.448714972</v>
          </cell>
          <cell r="AW767">
            <v>24233747.456142418</v>
          </cell>
          <cell r="AY767">
            <v>-1067882.0006579827</v>
          </cell>
          <cell r="AZ767">
            <v>25288.859516390461</v>
          </cell>
          <cell r="BA767">
            <v>551659.97050592443</v>
          </cell>
          <cell r="BB767">
            <v>-9794.1602666765775</v>
          </cell>
          <cell r="BE767">
            <v>23733020.125240073</v>
          </cell>
        </row>
        <row r="768">
          <cell r="C768" t="str">
            <v>TODS</v>
          </cell>
          <cell r="E768" t="str">
            <v>KUCME572</v>
          </cell>
          <cell r="AV768">
            <v>0</v>
          </cell>
        </row>
        <row r="769">
          <cell r="C769" t="str">
            <v>SQF</v>
          </cell>
          <cell r="E769" t="str">
            <v>KUCME705</v>
          </cell>
          <cell r="AV769">
            <v>0</v>
          </cell>
        </row>
        <row r="770">
          <cell r="C770" t="str">
            <v>SQF</v>
          </cell>
          <cell r="E770" t="str">
            <v>KUCME706</v>
          </cell>
          <cell r="AV770">
            <v>0</v>
          </cell>
        </row>
        <row r="771">
          <cell r="C771" t="str">
            <v>LQF</v>
          </cell>
          <cell r="E771" t="str">
            <v>KUCME707</v>
          </cell>
          <cell r="AV771">
            <v>0</v>
          </cell>
        </row>
        <row r="772">
          <cell r="C772" t="str">
            <v>GS</v>
          </cell>
          <cell r="E772" t="str">
            <v>KUCME710</v>
          </cell>
          <cell r="AV772">
            <v>0</v>
          </cell>
        </row>
        <row r="773">
          <cell r="C773" t="str">
            <v>GS3</v>
          </cell>
          <cell r="E773" t="str">
            <v>KUCME713DS</v>
          </cell>
          <cell r="AV773">
            <v>0</v>
          </cell>
        </row>
        <row r="774">
          <cell r="C774" t="str">
            <v>RS</v>
          </cell>
          <cell r="E774" t="str">
            <v>KUCME752</v>
          </cell>
          <cell r="AV774">
            <v>0</v>
          </cell>
        </row>
        <row r="775">
          <cell r="C775" t="str">
            <v>RS</v>
          </cell>
          <cell r="E775" t="str">
            <v>KUCME757</v>
          </cell>
          <cell r="AV775">
            <v>0</v>
          </cell>
        </row>
        <row r="776">
          <cell r="C776" t="str">
            <v>CSR</v>
          </cell>
          <cell r="E776" t="str">
            <v>KUCME841</v>
          </cell>
          <cell r="AV776">
            <v>0</v>
          </cell>
        </row>
        <row r="777">
          <cell r="C777" t="str">
            <v>CSR</v>
          </cell>
          <cell r="E777" t="str">
            <v>KUCSR790</v>
          </cell>
          <cell r="F777">
            <v>8.4668050448776562</v>
          </cell>
          <cell r="AV777">
            <v>-1449648.0000000002</v>
          </cell>
          <cell r="AW777">
            <v>-1363765.2221885337</v>
          </cell>
          <cell r="BE777">
            <v>-1363765.2221885337</v>
          </cell>
        </row>
        <row r="778">
          <cell r="C778" t="str">
            <v>CSR</v>
          </cell>
          <cell r="E778" t="str">
            <v>KUCSR791</v>
          </cell>
          <cell r="F778">
            <v>0.53319495512234416</v>
          </cell>
          <cell r="AV778">
            <v>0</v>
          </cell>
          <cell r="AW778">
            <v>-85882.777811466221</v>
          </cell>
          <cell r="BE778">
            <v>-85882.777811466221</v>
          </cell>
        </row>
        <row r="779">
          <cell r="C779" t="str">
            <v>CSR</v>
          </cell>
          <cell r="E779" t="str">
            <v>KUCSR792</v>
          </cell>
          <cell r="AV779">
            <v>0</v>
          </cell>
        </row>
        <row r="780">
          <cell r="C780" t="str">
            <v>CSR</v>
          </cell>
          <cell r="E780" t="str">
            <v>KUCSR793</v>
          </cell>
          <cell r="AV780">
            <v>0</v>
          </cell>
        </row>
        <row r="781">
          <cell r="C781" t="str">
            <v>GS</v>
          </cell>
          <cell r="E781" t="str">
            <v>KUCUE851</v>
          </cell>
          <cell r="AV781">
            <v>0</v>
          </cell>
        </row>
        <row r="782">
          <cell r="C782" t="str">
            <v>GS</v>
          </cell>
          <cell r="E782" t="str">
            <v>KUCUE852</v>
          </cell>
          <cell r="AV782">
            <v>0</v>
          </cell>
        </row>
        <row r="783">
          <cell r="C783" t="str">
            <v>GS</v>
          </cell>
          <cell r="E783" t="str">
            <v>KUCUE853</v>
          </cell>
          <cell r="AV783">
            <v>0</v>
          </cell>
        </row>
        <row r="784">
          <cell r="C784" t="str">
            <v>GS</v>
          </cell>
          <cell r="E784" t="str">
            <v>KUCUE855</v>
          </cell>
          <cell r="AV784">
            <v>0</v>
          </cell>
        </row>
        <row r="785">
          <cell r="C785" t="str">
            <v>GS</v>
          </cell>
          <cell r="E785" t="str">
            <v>KUCUE856</v>
          </cell>
          <cell r="AV785">
            <v>0</v>
          </cell>
        </row>
        <row r="786">
          <cell r="C786" t="str">
            <v>GS</v>
          </cell>
          <cell r="E786" t="str">
            <v>KUCUE857</v>
          </cell>
          <cell r="AV786">
            <v>0</v>
          </cell>
        </row>
        <row r="787">
          <cell r="C787" t="str">
            <v>GS</v>
          </cell>
          <cell r="E787" t="str">
            <v>KUCUE858</v>
          </cell>
          <cell r="AV787">
            <v>0</v>
          </cell>
        </row>
        <row r="788">
          <cell r="C788" t="str">
            <v>GS</v>
          </cell>
          <cell r="E788" t="str">
            <v>KUCUE859</v>
          </cell>
          <cell r="AV788">
            <v>0</v>
          </cell>
        </row>
        <row r="789">
          <cell r="C789" t="str">
            <v>GS</v>
          </cell>
          <cell r="E789" t="str">
            <v>KUCUE901</v>
          </cell>
          <cell r="AV789">
            <v>0</v>
          </cell>
        </row>
        <row r="790">
          <cell r="C790" t="str">
            <v>GS</v>
          </cell>
          <cell r="E790" t="str">
            <v>KUINE110DO</v>
          </cell>
          <cell r="AV790">
            <v>0</v>
          </cell>
        </row>
        <row r="791">
          <cell r="C791" t="str">
            <v>GS</v>
          </cell>
          <cell r="E791" t="str">
            <v>KUINE110DS</v>
          </cell>
          <cell r="AV791">
            <v>0</v>
          </cell>
        </row>
        <row r="792">
          <cell r="C792" t="str">
            <v>GS3</v>
          </cell>
          <cell r="E792" t="str">
            <v>KUINE113DO</v>
          </cell>
          <cell r="AV792">
            <v>0</v>
          </cell>
        </row>
        <row r="793">
          <cell r="C793" t="str">
            <v>GS3</v>
          </cell>
          <cell r="E793" t="str">
            <v>KUINE113DS</v>
          </cell>
          <cell r="AV793">
            <v>0</v>
          </cell>
        </row>
        <row r="794">
          <cell r="C794" t="str">
            <v>RTS</v>
          </cell>
          <cell r="E794" t="str">
            <v>KUINE550DO</v>
          </cell>
          <cell r="AV794">
            <v>0</v>
          </cell>
        </row>
        <row r="795">
          <cell r="C795" t="str">
            <v>RTS</v>
          </cell>
          <cell r="E795" t="str">
            <v>KUINE550DS</v>
          </cell>
          <cell r="F795">
            <v>30</v>
          </cell>
          <cell r="K795">
            <v>116337251.81426908</v>
          </cell>
          <cell r="P795">
            <v>278642.76992973062</v>
          </cell>
          <cell r="Q795">
            <v>272269.10258837353</v>
          </cell>
          <cell r="R795">
            <v>266931.89468483347</v>
          </cell>
          <cell r="AV795">
            <v>7322427.9336255975</v>
          </cell>
          <cell r="AW795">
            <v>7322427.9378475761</v>
          </cell>
          <cell r="AY795">
            <v>-327019.54429522809</v>
          </cell>
          <cell r="AZ795">
            <v>0</v>
          </cell>
          <cell r="BA795">
            <v>161683.5033898594</v>
          </cell>
          <cell r="BB795">
            <v>-2999.2844014502784</v>
          </cell>
          <cell r="BE795">
            <v>7154092.6125407573</v>
          </cell>
        </row>
        <row r="796">
          <cell r="C796" t="str">
            <v>PSP</v>
          </cell>
          <cell r="E796" t="str">
            <v>KUINE561DO</v>
          </cell>
          <cell r="AV796">
            <v>0</v>
          </cell>
        </row>
        <row r="797">
          <cell r="C797" t="str">
            <v>PSP</v>
          </cell>
          <cell r="E797" t="str">
            <v>KUINE561DS</v>
          </cell>
          <cell r="AV797">
            <v>0</v>
          </cell>
        </row>
        <row r="798">
          <cell r="C798" t="str">
            <v>PSS</v>
          </cell>
          <cell r="E798" t="str">
            <v>KUINE562DO</v>
          </cell>
          <cell r="AV798">
            <v>0</v>
          </cell>
        </row>
        <row r="799">
          <cell r="C799" t="str">
            <v>PSS</v>
          </cell>
          <cell r="E799" t="str">
            <v>KUINE562DS</v>
          </cell>
          <cell r="AV799">
            <v>0</v>
          </cell>
        </row>
        <row r="800">
          <cell r="C800" t="str">
            <v>PSP</v>
          </cell>
          <cell r="E800" t="str">
            <v>KUINE566DO</v>
          </cell>
          <cell r="AV800">
            <v>0</v>
          </cell>
        </row>
        <row r="801">
          <cell r="C801" t="str">
            <v>PSP</v>
          </cell>
          <cell r="E801" t="str">
            <v>KUINE566DS</v>
          </cell>
          <cell r="AV801">
            <v>0</v>
          </cell>
        </row>
        <row r="802">
          <cell r="C802" t="str">
            <v>PSS</v>
          </cell>
          <cell r="E802" t="str">
            <v>KUINE568DO</v>
          </cell>
          <cell r="AV802">
            <v>0</v>
          </cell>
        </row>
        <row r="803">
          <cell r="C803" t="str">
            <v>PSS</v>
          </cell>
          <cell r="E803" t="str">
            <v>KUINE568DS</v>
          </cell>
          <cell r="AV803">
            <v>0</v>
          </cell>
        </row>
        <row r="804">
          <cell r="C804" t="str">
            <v>TODP</v>
          </cell>
          <cell r="E804" t="str">
            <v>KUINE571DO</v>
          </cell>
          <cell r="AV804">
            <v>0</v>
          </cell>
        </row>
        <row r="805">
          <cell r="C805" t="str">
            <v>TODP</v>
          </cell>
          <cell r="E805" t="str">
            <v>KUINE571DS</v>
          </cell>
          <cell r="AV805">
            <v>0</v>
          </cell>
        </row>
        <row r="806">
          <cell r="C806" t="str">
            <v>TODS</v>
          </cell>
          <cell r="E806" t="str">
            <v>KUINE572DO</v>
          </cell>
          <cell r="AV806">
            <v>0</v>
          </cell>
        </row>
        <row r="807">
          <cell r="C807" t="str">
            <v>TODS</v>
          </cell>
          <cell r="E807" t="str">
            <v>KUINE572DS</v>
          </cell>
          <cell r="AV807">
            <v>0</v>
          </cell>
        </row>
        <row r="808">
          <cell r="C808" t="str">
            <v>GS3</v>
          </cell>
          <cell r="E808" t="str">
            <v>KUINE713DO</v>
          </cell>
          <cell r="AV808">
            <v>0</v>
          </cell>
        </row>
        <row r="809">
          <cell r="C809" t="str">
            <v>GS3</v>
          </cell>
          <cell r="E809" t="str">
            <v>KUINE713DS</v>
          </cell>
          <cell r="AV809">
            <v>0</v>
          </cell>
        </row>
        <row r="810">
          <cell r="C810" t="str">
            <v>FLS</v>
          </cell>
          <cell r="E810" t="str">
            <v>KUINE730</v>
          </cell>
          <cell r="F810">
            <v>1</v>
          </cell>
          <cell r="K810">
            <v>45065423.071025401</v>
          </cell>
          <cell r="P810">
            <v>190984.33333333334</v>
          </cell>
          <cell r="Q810">
            <v>190984.33333333334</v>
          </cell>
          <cell r="R810">
            <v>135432.41666666666</v>
          </cell>
          <cell r="AV810">
            <v>2591723.8641666668</v>
          </cell>
          <cell r="AW810">
            <v>2591723.8616098003</v>
          </cell>
          <cell r="AY810">
            <v>-126677.172511849</v>
          </cell>
          <cell r="AZ810">
            <v>0</v>
          </cell>
          <cell r="BA810">
            <v>61618.856298129205</v>
          </cell>
          <cell r="BB810">
            <v>-1161.8292367003301</v>
          </cell>
          <cell r="BE810">
            <v>2525503.71615938</v>
          </cell>
        </row>
        <row r="811">
          <cell r="C811" t="str">
            <v>FLS</v>
          </cell>
          <cell r="E811" t="str">
            <v>KUINE731</v>
          </cell>
          <cell r="AV811">
            <v>0</v>
          </cell>
        </row>
        <row r="812">
          <cell r="AV812">
            <v>0</v>
          </cell>
        </row>
        <row r="813">
          <cell r="AV813">
            <v>0</v>
          </cell>
        </row>
        <row r="814">
          <cell r="AV814">
            <v>0</v>
          </cell>
        </row>
        <row r="815">
          <cell r="AV815">
            <v>0</v>
          </cell>
        </row>
        <row r="816">
          <cell r="AV816">
            <v>0</v>
          </cell>
        </row>
        <row r="817">
          <cell r="C817" t="str">
            <v>RS</v>
          </cell>
          <cell r="E817" t="str">
            <v>KURSE000</v>
          </cell>
          <cell r="AV817">
            <v>0</v>
          </cell>
        </row>
        <row r="818">
          <cell r="C818" t="str">
            <v>RS</v>
          </cell>
          <cell r="E818" t="str">
            <v>KURSE010</v>
          </cell>
          <cell r="F818">
            <v>429777.85266824299</v>
          </cell>
          <cell r="G818">
            <v>-21.00013155140914</v>
          </cell>
          <cell r="K818">
            <v>556162998.52850509</v>
          </cell>
          <cell r="L818">
            <v>-27076.312239289284</v>
          </cell>
          <cell r="AV818">
            <v>53949142.459999993</v>
          </cell>
          <cell r="AW818">
            <v>53949142.465352215</v>
          </cell>
          <cell r="AY818">
            <v>-1563276.7066049012</v>
          </cell>
          <cell r="AZ818">
            <v>2060046.58113729</v>
          </cell>
          <cell r="BA818">
            <v>1929098.6896793898</v>
          </cell>
          <cell r="BB818">
            <v>-14337.710155444909</v>
          </cell>
          <cell r="BE818">
            <v>56360673.319408551</v>
          </cell>
        </row>
        <row r="819">
          <cell r="C819" t="str">
            <v>RS</v>
          </cell>
          <cell r="E819" t="str">
            <v>KURSE020</v>
          </cell>
          <cell r="AV819">
            <v>0</v>
          </cell>
        </row>
        <row r="820">
          <cell r="C820" t="str">
            <v>RS</v>
          </cell>
          <cell r="E820" t="str">
            <v>KURSE025</v>
          </cell>
          <cell r="AV820">
            <v>0</v>
          </cell>
        </row>
        <row r="821">
          <cell r="C821" t="str">
            <v>RTOD-E</v>
          </cell>
          <cell r="E821" t="str">
            <v>KURSE050</v>
          </cell>
          <cell r="F821">
            <v>21</v>
          </cell>
          <cell r="H821">
            <v>24555.596079092993</v>
          </cell>
          <cell r="J821">
            <v>2520.3482203534118</v>
          </cell>
          <cell r="K821">
            <v>27075.944299446401</v>
          </cell>
          <cell r="O821">
            <v>121.78290206522907</v>
          </cell>
          <cell r="P821">
            <v>160.56016386219417</v>
          </cell>
          <cell r="R821">
            <v>121.78290206522907</v>
          </cell>
          <cell r="AV821">
            <v>2332.02</v>
          </cell>
          <cell r="AW821">
            <v>2332.0166839388421</v>
          </cell>
          <cell r="AY821">
            <v>-76.109438973079875</v>
          </cell>
          <cell r="AZ821">
            <v>81.996200392565612</v>
          </cell>
          <cell r="BA821">
            <v>76.680733451039202</v>
          </cell>
          <cell r="BB821">
            <v>-0.69804345673503898</v>
          </cell>
          <cell r="BE821">
            <v>2413.8861353526322</v>
          </cell>
        </row>
        <row r="822">
          <cell r="C822" t="str">
            <v>RTOD-D</v>
          </cell>
          <cell r="E822" t="str">
            <v>KURSE055</v>
          </cell>
          <cell r="AV822">
            <v>0</v>
          </cell>
        </row>
        <row r="823">
          <cell r="C823" t="str">
            <v>RS</v>
          </cell>
          <cell r="E823" t="str">
            <v>KURSE080</v>
          </cell>
          <cell r="AV823">
            <v>0</v>
          </cell>
        </row>
        <row r="824">
          <cell r="C824" t="str">
            <v>RS</v>
          </cell>
          <cell r="E824" t="str">
            <v>KURSE715</v>
          </cell>
          <cell r="AV824">
            <v>0</v>
          </cell>
        </row>
        <row r="825">
          <cell r="C825" t="str">
            <v>RS</v>
          </cell>
          <cell r="E825" t="str">
            <v>KURSE717</v>
          </cell>
          <cell r="AV825">
            <v>0</v>
          </cell>
        </row>
        <row r="826">
          <cell r="C826" t="str">
            <v>RS</v>
          </cell>
          <cell r="E826" t="str">
            <v>KURSE718</v>
          </cell>
          <cell r="AV826">
            <v>0</v>
          </cell>
        </row>
        <row r="827">
          <cell r="C827" t="str">
            <v>RTS</v>
          </cell>
          <cell r="E827" t="str">
            <v>KUCIE550</v>
          </cell>
          <cell r="AV827">
            <v>0</v>
          </cell>
        </row>
        <row r="828">
          <cell r="C828" t="str">
            <v>PSP</v>
          </cell>
          <cell r="E828" t="str">
            <v>KUCIE561</v>
          </cell>
          <cell r="F828">
            <v>181</v>
          </cell>
          <cell r="K828">
            <v>15665945.619956572</v>
          </cell>
          <cell r="R828">
            <v>42921.214123849066</v>
          </cell>
          <cell r="AV828">
            <v>1413441.3775562954</v>
          </cell>
          <cell r="AW828">
            <v>1413441.3736199988</v>
          </cell>
          <cell r="AY828">
            <v>-44036.371095394476</v>
          </cell>
          <cell r="AZ828">
            <v>2650.6199932547979</v>
          </cell>
          <cell r="BA828">
            <v>18792.858840933884</v>
          </cell>
          <cell r="BB828">
            <v>-403.88289699179199</v>
          </cell>
          <cell r="BE828">
            <v>1390444.5984618012</v>
          </cell>
        </row>
        <row r="829">
          <cell r="C829" t="str">
            <v>PSS</v>
          </cell>
          <cell r="E829" t="str">
            <v>KUCIE562</v>
          </cell>
          <cell r="AV829">
            <v>0</v>
          </cell>
        </row>
        <row r="830">
          <cell r="C830" t="str">
            <v>TODP</v>
          </cell>
          <cell r="E830" t="str">
            <v>KUCIE563</v>
          </cell>
          <cell r="AV830">
            <v>0</v>
          </cell>
        </row>
        <row r="831">
          <cell r="C831" t="str">
            <v>PSP</v>
          </cell>
          <cell r="E831" t="str">
            <v>KUCIE566</v>
          </cell>
          <cell r="AV831">
            <v>0</v>
          </cell>
        </row>
        <row r="832">
          <cell r="C832" t="str">
            <v>PSS</v>
          </cell>
          <cell r="E832" t="str">
            <v>KUCIE568</v>
          </cell>
          <cell r="AV832">
            <v>0</v>
          </cell>
        </row>
        <row r="833">
          <cell r="C833" t="str">
            <v>TODP</v>
          </cell>
          <cell r="E833" t="str">
            <v>KUCIE571</v>
          </cell>
          <cell r="AV833">
            <v>0</v>
          </cell>
        </row>
        <row r="834">
          <cell r="C834" t="str">
            <v>TODS</v>
          </cell>
          <cell r="E834" t="str">
            <v>KUCIE572</v>
          </cell>
          <cell r="F834">
            <v>614.17292669931965</v>
          </cell>
          <cell r="K834">
            <v>148685179.84497198</v>
          </cell>
          <cell r="P834">
            <v>378778.20618321799</v>
          </cell>
          <cell r="Q834">
            <v>344208.63665813557</v>
          </cell>
          <cell r="R834">
            <v>334141.70330560382</v>
          </cell>
          <cell r="AV834">
            <v>10944161.317477439</v>
          </cell>
          <cell r="AW834">
            <v>10944161.314684622</v>
          </cell>
          <cell r="AY834">
            <v>-417948.32686300378</v>
          </cell>
          <cell r="AZ834">
            <v>24719.837322417752</v>
          </cell>
          <cell r="BA834">
            <v>201602.86216017604</v>
          </cell>
          <cell r="BB834">
            <v>-3833.2445850415925</v>
          </cell>
          <cell r="BE834">
            <v>10748702.442719171</v>
          </cell>
        </row>
        <row r="835">
          <cell r="C835" t="str">
            <v>TOD</v>
          </cell>
          <cell r="E835" t="str">
            <v>KUCIE584</v>
          </cell>
          <cell r="AV835">
            <v>0</v>
          </cell>
        </row>
        <row r="836">
          <cell r="C836" t="str">
            <v>MPT</v>
          </cell>
          <cell r="E836" t="str">
            <v>KUCIE680</v>
          </cell>
          <cell r="AV836">
            <v>0</v>
          </cell>
        </row>
        <row r="837">
          <cell r="C837" t="str">
            <v>MPP</v>
          </cell>
          <cell r="E837" t="str">
            <v>KUCIE681</v>
          </cell>
          <cell r="AV837">
            <v>0</v>
          </cell>
        </row>
        <row r="838">
          <cell r="C838" t="str">
            <v>LTOD</v>
          </cell>
          <cell r="E838" t="str">
            <v>KUCIE683</v>
          </cell>
          <cell r="AV838">
            <v>0</v>
          </cell>
        </row>
        <row r="839">
          <cell r="C839" t="str">
            <v>LTOD</v>
          </cell>
          <cell r="E839" t="str">
            <v>KUCIE684</v>
          </cell>
          <cell r="AV839">
            <v>0</v>
          </cell>
        </row>
        <row r="840">
          <cell r="C840" t="str">
            <v>MPP PF</v>
          </cell>
          <cell r="E840" t="str">
            <v>KUCIE686</v>
          </cell>
          <cell r="AV840">
            <v>0</v>
          </cell>
        </row>
        <row r="841">
          <cell r="C841" t="str">
            <v>MPT PF</v>
          </cell>
          <cell r="E841" t="str">
            <v>KUCIE687</v>
          </cell>
          <cell r="AV841">
            <v>0</v>
          </cell>
        </row>
        <row r="842">
          <cell r="C842" t="str">
            <v>LEV</v>
          </cell>
          <cell r="E842" t="str">
            <v>KUCME044</v>
          </cell>
          <cell r="AV842">
            <v>0</v>
          </cell>
        </row>
        <row r="843">
          <cell r="C843" t="str">
            <v>GS</v>
          </cell>
          <cell r="E843" t="str">
            <v>KUCME110</v>
          </cell>
          <cell r="AV843">
            <v>0</v>
          </cell>
        </row>
        <row r="844">
          <cell r="C844" t="str">
            <v>GS</v>
          </cell>
          <cell r="E844" t="str">
            <v>KUCME111</v>
          </cell>
          <cell r="AV844">
            <v>0</v>
          </cell>
        </row>
        <row r="845">
          <cell r="C845" t="str">
            <v>GS3</v>
          </cell>
          <cell r="E845" t="str">
            <v>KUCME113</v>
          </cell>
          <cell r="AV845">
            <v>0</v>
          </cell>
        </row>
        <row r="846">
          <cell r="C846" t="str">
            <v>GS3</v>
          </cell>
          <cell r="E846" t="str">
            <v>KUCME713</v>
          </cell>
          <cell r="AV846">
            <v>0</v>
          </cell>
        </row>
        <row r="847">
          <cell r="C847" t="str">
            <v>LEV</v>
          </cell>
          <cell r="E847" t="str">
            <v>KUCME714</v>
          </cell>
          <cell r="AV847">
            <v>0</v>
          </cell>
        </row>
        <row r="848">
          <cell r="C848" t="str">
            <v>CSR</v>
          </cell>
          <cell r="E848" t="str">
            <v>KUCSR760</v>
          </cell>
          <cell r="AV848">
            <v>0</v>
          </cell>
        </row>
        <row r="849">
          <cell r="C849" t="str">
            <v>CSR</v>
          </cell>
          <cell r="E849" t="str">
            <v>KUCSR761</v>
          </cell>
          <cell r="AV849">
            <v>0</v>
          </cell>
        </row>
        <row r="850">
          <cell r="C850" t="str">
            <v>CSR</v>
          </cell>
          <cell r="E850" t="str">
            <v>KUCSR762</v>
          </cell>
          <cell r="AV850">
            <v>0</v>
          </cell>
        </row>
        <row r="851">
          <cell r="C851" t="str">
            <v>CSR</v>
          </cell>
          <cell r="E851" t="str">
            <v>KUCSR763</v>
          </cell>
          <cell r="AV851">
            <v>0</v>
          </cell>
        </row>
        <row r="852">
          <cell r="C852" t="str">
            <v>CSR</v>
          </cell>
          <cell r="E852" t="str">
            <v>KUCSR780</v>
          </cell>
          <cell r="AV852">
            <v>0</v>
          </cell>
        </row>
        <row r="853">
          <cell r="C853" t="str">
            <v>CSR</v>
          </cell>
          <cell r="E853" t="str">
            <v>KUCSR781</v>
          </cell>
          <cell r="AV853">
            <v>0</v>
          </cell>
        </row>
        <row r="854">
          <cell r="C854" t="str">
            <v>CSR</v>
          </cell>
          <cell r="E854" t="str">
            <v>KUCSR782</v>
          </cell>
          <cell r="AV854">
            <v>0</v>
          </cell>
        </row>
        <row r="855">
          <cell r="C855" t="str">
            <v>CSR</v>
          </cell>
          <cell r="E855" t="str">
            <v>KUCSR783</v>
          </cell>
          <cell r="AV855">
            <v>0</v>
          </cell>
        </row>
        <row r="856">
          <cell r="C856" t="str">
            <v>LEV</v>
          </cell>
          <cell r="E856" t="str">
            <v>KURSE040</v>
          </cell>
          <cell r="AV856">
            <v>0</v>
          </cell>
        </row>
        <row r="857">
          <cell r="C857" t="str">
            <v>LEV</v>
          </cell>
          <cell r="E857" t="str">
            <v>KURSE716</v>
          </cell>
          <cell r="AV857">
            <v>0</v>
          </cell>
        </row>
        <row r="858">
          <cell r="C858" t="str">
            <v>GS</v>
          </cell>
          <cell r="E858" t="str">
            <v>KUCIE000</v>
          </cell>
          <cell r="AV858">
            <v>0</v>
          </cell>
        </row>
        <row r="859">
          <cell r="C859" t="str">
            <v>PSP</v>
          </cell>
          <cell r="E859" t="str">
            <v>KUCIE555</v>
          </cell>
          <cell r="AV859">
            <v>0</v>
          </cell>
        </row>
        <row r="860">
          <cell r="C860" t="str">
            <v>PSS</v>
          </cell>
          <cell r="E860" t="str">
            <v>KUCIE717</v>
          </cell>
          <cell r="AV860">
            <v>0</v>
          </cell>
        </row>
        <row r="861">
          <cell r="C861" t="str">
            <v>PSS</v>
          </cell>
          <cell r="E861" t="str">
            <v>KUCIE719</v>
          </cell>
          <cell r="AV861">
            <v>0</v>
          </cell>
        </row>
        <row r="862">
          <cell r="C862" t="str">
            <v>PSP</v>
          </cell>
          <cell r="E862" t="str">
            <v>KUCIE720</v>
          </cell>
          <cell r="AV862">
            <v>0</v>
          </cell>
        </row>
        <row r="863">
          <cell r="C863" t="str">
            <v>PSP</v>
          </cell>
          <cell r="E863" t="str">
            <v>KUCIE721</v>
          </cell>
          <cell r="AV863">
            <v>0</v>
          </cell>
        </row>
        <row r="864">
          <cell r="C864" t="str">
            <v>GS</v>
          </cell>
          <cell r="E864" t="str">
            <v>KUCME000</v>
          </cell>
          <cell r="AV864">
            <v>0</v>
          </cell>
        </row>
        <row r="865">
          <cell r="C865" t="str">
            <v>RS</v>
          </cell>
          <cell r="E865" t="str">
            <v>KUCME052</v>
          </cell>
          <cell r="AV865">
            <v>0</v>
          </cell>
        </row>
        <row r="866">
          <cell r="C866" t="str">
            <v>RS</v>
          </cell>
          <cell r="E866" t="str">
            <v>KUCME057</v>
          </cell>
          <cell r="AV866">
            <v>0</v>
          </cell>
        </row>
        <row r="867">
          <cell r="C867" t="str">
            <v>GS</v>
          </cell>
          <cell r="E867" t="str">
            <v>KUCME110DS</v>
          </cell>
          <cell r="F867">
            <v>63660.431397672393</v>
          </cell>
          <cell r="K867">
            <v>71190036.833182618</v>
          </cell>
          <cell r="AV867">
            <v>9013784.0199999996</v>
          </cell>
          <cell r="AW867">
            <v>9013784.0342309307</v>
          </cell>
          <cell r="AY867">
            <v>-183264.38175625188</v>
          </cell>
          <cell r="AZ867">
            <v>226902.24774663858</v>
          </cell>
          <cell r="BA867">
            <v>636484.11708544439</v>
          </cell>
          <cell r="BB867">
            <v>-1443.7123073293913</v>
          </cell>
          <cell r="BE867">
            <v>9692462.3049994316</v>
          </cell>
        </row>
        <row r="868">
          <cell r="C868" t="str">
            <v>GS</v>
          </cell>
          <cell r="E868" t="str">
            <v>KUCME112</v>
          </cell>
          <cell r="AV868">
            <v>0</v>
          </cell>
        </row>
        <row r="869">
          <cell r="C869" t="str">
            <v>GS3</v>
          </cell>
          <cell r="E869" t="str">
            <v>KUCME113DS</v>
          </cell>
          <cell r="F869">
            <v>19523.934089944923</v>
          </cell>
          <cell r="K869">
            <v>103949887.8395537</v>
          </cell>
          <cell r="AV869">
            <v>11618772.67</v>
          </cell>
          <cell r="AW869">
            <v>11618772.658685695</v>
          </cell>
          <cell r="AY869">
            <v>-267598.00580529071</v>
          </cell>
          <cell r="AZ869">
            <v>308733.31314559543</v>
          </cell>
          <cell r="BA869">
            <v>1057126.1456605303</v>
          </cell>
          <cell r="BB869">
            <v>-2108.0721234295265</v>
          </cell>
          <cell r="BE869">
            <v>12714926.039563101</v>
          </cell>
        </row>
        <row r="870">
          <cell r="C870" t="str">
            <v>AES</v>
          </cell>
          <cell r="E870" t="str">
            <v>KUCME220</v>
          </cell>
          <cell r="F870">
            <v>340</v>
          </cell>
          <cell r="K870">
            <v>565000</v>
          </cell>
          <cell r="AV870">
            <v>55784.85</v>
          </cell>
          <cell r="AW870">
            <v>55784.849991499985</v>
          </cell>
          <cell r="AY870">
            <v>-1454.4784663617902</v>
          </cell>
          <cell r="AZ870">
            <v>1677.5606383981765</v>
          </cell>
          <cell r="BA870">
            <v>5536.1904274577428</v>
          </cell>
          <cell r="BB870">
            <v>-11.458028245908555</v>
          </cell>
          <cell r="BE870">
            <v>61532.664562748207</v>
          </cell>
        </row>
        <row r="871">
          <cell r="C871" t="str">
            <v>AES</v>
          </cell>
          <cell r="E871" t="str">
            <v>KUCME221</v>
          </cell>
          <cell r="AV871">
            <v>0</v>
          </cell>
        </row>
        <row r="872">
          <cell r="C872" t="str">
            <v>AES3</v>
          </cell>
          <cell r="E872" t="str">
            <v>KUCME223</v>
          </cell>
          <cell r="F872">
            <v>256</v>
          </cell>
          <cell r="K872">
            <v>11472000</v>
          </cell>
          <cell r="AV872">
            <v>970331.68</v>
          </cell>
          <cell r="AW872">
            <v>970331.67998975946</v>
          </cell>
          <cell r="AY872">
            <v>-29532.348612570815</v>
          </cell>
          <cell r="AZ872">
            <v>34061.903794166297</v>
          </cell>
          <cell r="BA872">
            <v>112409.16209521249</v>
          </cell>
          <cell r="BB872">
            <v>-232.64867263197067</v>
          </cell>
          <cell r="BE872">
            <v>1087037.7485939355</v>
          </cell>
        </row>
        <row r="873">
          <cell r="C873" t="str">
            <v>AES3</v>
          </cell>
          <cell r="E873" t="str">
            <v>KUCME224</v>
          </cell>
          <cell r="AV873">
            <v>0</v>
          </cell>
        </row>
        <row r="874">
          <cell r="C874" t="str">
            <v>AES3</v>
          </cell>
          <cell r="E874" t="str">
            <v>KUCME225</v>
          </cell>
          <cell r="AV874">
            <v>0</v>
          </cell>
        </row>
        <row r="875">
          <cell r="C875" t="str">
            <v>AES</v>
          </cell>
          <cell r="E875" t="str">
            <v>KUCME226</v>
          </cell>
          <cell r="AV875">
            <v>0</v>
          </cell>
        </row>
        <row r="876">
          <cell r="C876" t="str">
            <v>AES3</v>
          </cell>
          <cell r="E876" t="str">
            <v>KUCME227</v>
          </cell>
          <cell r="AV876">
            <v>0</v>
          </cell>
        </row>
        <row r="877">
          <cell r="C877" t="str">
            <v>AES</v>
          </cell>
          <cell r="E877" t="str">
            <v>KUCME228</v>
          </cell>
          <cell r="AV877">
            <v>0</v>
          </cell>
        </row>
        <row r="878">
          <cell r="C878" t="str">
            <v>LE</v>
          </cell>
          <cell r="E878" t="str">
            <v>KUCME290</v>
          </cell>
          <cell r="F878">
            <v>4</v>
          </cell>
          <cell r="K878">
            <v>37369.097054274018</v>
          </cell>
          <cell r="AV878">
            <v>2738.41</v>
          </cell>
          <cell r="AW878">
            <v>2738.4074321372</v>
          </cell>
          <cell r="AY878">
            <v>-96.199198170989547</v>
          </cell>
          <cell r="AZ878">
            <v>0</v>
          </cell>
          <cell r="BA878">
            <v>288.4775383410925</v>
          </cell>
          <cell r="BB878">
            <v>-0.75783392835929142</v>
          </cell>
          <cell r="BE878">
            <v>2929.9279383789435</v>
          </cell>
        </row>
        <row r="879">
          <cell r="C879" t="str">
            <v>LE</v>
          </cell>
          <cell r="E879" t="str">
            <v>KUCME291</v>
          </cell>
          <cell r="AV879">
            <v>0</v>
          </cell>
        </row>
        <row r="880">
          <cell r="C880" t="str">
            <v>LE</v>
          </cell>
          <cell r="E880" t="str">
            <v>KUCME292</v>
          </cell>
          <cell r="AV880">
            <v>0</v>
          </cell>
        </row>
        <row r="881">
          <cell r="C881" t="str">
            <v>TE</v>
          </cell>
          <cell r="E881" t="str">
            <v>KUCME295</v>
          </cell>
          <cell r="F881">
            <v>774</v>
          </cell>
          <cell r="K881">
            <v>116512.01135184469</v>
          </cell>
          <cell r="AV881">
            <v>13279.15</v>
          </cell>
          <cell r="AW881">
            <v>13279.149792151225</v>
          </cell>
          <cell r="AY881">
            <v>-299.93665767037015</v>
          </cell>
          <cell r="AZ881">
            <v>0</v>
          </cell>
          <cell r="BA881">
            <v>690.7354186888648</v>
          </cell>
          <cell r="BB881">
            <v>-2.3628281727589791</v>
          </cell>
          <cell r="BE881">
            <v>13667.585724996961</v>
          </cell>
        </row>
        <row r="882">
          <cell r="C882" t="str">
            <v>TE</v>
          </cell>
          <cell r="E882" t="str">
            <v>KUCME296</v>
          </cell>
          <cell r="AV882">
            <v>0</v>
          </cell>
        </row>
        <row r="883">
          <cell r="C883" t="str">
            <v>TE</v>
          </cell>
          <cell r="E883" t="str">
            <v>KUCME297</v>
          </cell>
          <cell r="AV883">
            <v>0</v>
          </cell>
        </row>
        <row r="884">
          <cell r="C884" t="str">
            <v>RTS</v>
          </cell>
          <cell r="E884" t="str">
            <v>KUCME550</v>
          </cell>
          <cell r="AV884">
            <v>0</v>
          </cell>
        </row>
        <row r="885">
          <cell r="C885" t="str">
            <v>PSP</v>
          </cell>
          <cell r="E885" t="str">
            <v>KUCME561</v>
          </cell>
          <cell r="AV885">
            <v>0</v>
          </cell>
        </row>
        <row r="886">
          <cell r="C886" t="str">
            <v>PSS</v>
          </cell>
          <cell r="E886" t="str">
            <v>KUCME562</v>
          </cell>
          <cell r="F886">
            <v>4539.332630457563</v>
          </cell>
          <cell r="K886">
            <v>206745987.73112172</v>
          </cell>
          <cell r="R886">
            <v>520055.41784898023</v>
          </cell>
          <cell r="AV886">
            <v>17700562.330023073</v>
          </cell>
          <cell r="AW886">
            <v>17700562.331778742</v>
          </cell>
          <cell r="AY886">
            <v>-532225.81790504465</v>
          </cell>
          <cell r="AZ886">
            <v>47989.504348130147</v>
          </cell>
          <cell r="BA886">
            <v>233681.95524042915</v>
          </cell>
          <cell r="BB886">
            <v>-4192.7457819378224</v>
          </cell>
          <cell r="BE886">
            <v>17445815.227680318</v>
          </cell>
        </row>
        <row r="887">
          <cell r="C887" t="str">
            <v>PSP</v>
          </cell>
          <cell r="E887" t="str">
            <v>KUCME566</v>
          </cell>
          <cell r="AV887">
            <v>0</v>
          </cell>
        </row>
        <row r="888">
          <cell r="C888" t="str">
            <v>PSS</v>
          </cell>
          <cell r="E888" t="str">
            <v>KUCME568</v>
          </cell>
          <cell r="AV888">
            <v>0</v>
          </cell>
        </row>
        <row r="889">
          <cell r="C889" t="str">
            <v>TODP</v>
          </cell>
          <cell r="E889" t="str">
            <v>KUCME571</v>
          </cell>
          <cell r="F889">
            <v>271</v>
          </cell>
          <cell r="K889">
            <v>381512521.33969343</v>
          </cell>
          <cell r="P889">
            <v>852204.0094780412</v>
          </cell>
          <cell r="Q889">
            <v>819788.87627686537</v>
          </cell>
          <cell r="R889">
            <v>808202.43758482207</v>
          </cell>
          <cell r="AV889">
            <v>24380356.645886697</v>
          </cell>
          <cell r="AW889">
            <v>24380356.655960646</v>
          </cell>
          <cell r="AY889">
            <v>-982126.98632834502</v>
          </cell>
          <cell r="AZ889">
            <v>23169.317692575751</v>
          </cell>
          <cell r="BA889">
            <v>556931.36489621131</v>
          </cell>
          <cell r="BB889">
            <v>-7736.9579616863657</v>
          </cell>
          <cell r="BE889">
            <v>23970593.394259401</v>
          </cell>
        </row>
        <row r="890">
          <cell r="C890" t="str">
            <v>TODS</v>
          </cell>
          <cell r="E890" t="str">
            <v>KUCME572</v>
          </cell>
          <cell r="AV890">
            <v>0</v>
          </cell>
        </row>
        <row r="891">
          <cell r="C891" t="str">
            <v>SQF</v>
          </cell>
          <cell r="E891" t="str">
            <v>KUCME705</v>
          </cell>
          <cell r="AV891">
            <v>0</v>
          </cell>
        </row>
        <row r="892">
          <cell r="C892" t="str">
            <v>SQF</v>
          </cell>
          <cell r="E892" t="str">
            <v>KUCME706</v>
          </cell>
          <cell r="AV892">
            <v>0</v>
          </cell>
        </row>
        <row r="893">
          <cell r="C893" t="str">
            <v>LQF</v>
          </cell>
          <cell r="E893" t="str">
            <v>KUCME707</v>
          </cell>
          <cell r="AV893">
            <v>0</v>
          </cell>
        </row>
        <row r="894">
          <cell r="C894" t="str">
            <v>GS</v>
          </cell>
          <cell r="E894" t="str">
            <v>KUCME710</v>
          </cell>
          <cell r="AV894">
            <v>0</v>
          </cell>
        </row>
        <row r="895">
          <cell r="C895" t="str">
            <v>GS3</v>
          </cell>
          <cell r="E895" t="str">
            <v>KUCME713DS</v>
          </cell>
          <cell r="AV895">
            <v>0</v>
          </cell>
        </row>
        <row r="896">
          <cell r="C896" t="str">
            <v>RS</v>
          </cell>
          <cell r="E896" t="str">
            <v>KUCME752</v>
          </cell>
          <cell r="AV896">
            <v>0</v>
          </cell>
        </row>
        <row r="897">
          <cell r="C897" t="str">
            <v>RS</v>
          </cell>
          <cell r="E897" t="str">
            <v>KUCME757</v>
          </cell>
          <cell r="AV897">
            <v>0</v>
          </cell>
        </row>
        <row r="898">
          <cell r="C898" t="str">
            <v>CSR</v>
          </cell>
          <cell r="E898" t="str">
            <v>KUCME841</v>
          </cell>
          <cell r="AV898">
            <v>0</v>
          </cell>
        </row>
        <row r="899">
          <cell r="C899" t="str">
            <v>CSR</v>
          </cell>
          <cell r="E899" t="str">
            <v>KUCSR790</v>
          </cell>
          <cell r="F899">
            <v>8.4668050448776562</v>
          </cell>
          <cell r="AV899">
            <v>-1449648.0000000002</v>
          </cell>
          <cell r="AW899">
            <v>-1363765.2221885337</v>
          </cell>
          <cell r="BE899">
            <v>-1363765.2221885337</v>
          </cell>
        </row>
        <row r="900">
          <cell r="C900" t="str">
            <v>CSR</v>
          </cell>
          <cell r="E900" t="str">
            <v>KUCSR791</v>
          </cell>
          <cell r="F900">
            <v>0.53319495512234416</v>
          </cell>
          <cell r="AV900">
            <v>0</v>
          </cell>
          <cell r="AW900">
            <v>-85882.777811466221</v>
          </cell>
          <cell r="BE900">
            <v>-85882.777811466221</v>
          </cell>
        </row>
        <row r="901">
          <cell r="C901" t="str">
            <v>CSR</v>
          </cell>
          <cell r="E901" t="str">
            <v>KUCSR792</v>
          </cell>
          <cell r="AV901">
            <v>0</v>
          </cell>
        </row>
        <row r="902">
          <cell r="C902" t="str">
            <v>CSR</v>
          </cell>
          <cell r="E902" t="str">
            <v>KUCSR793</v>
          </cell>
          <cell r="AV902">
            <v>0</v>
          </cell>
        </row>
        <row r="903">
          <cell r="C903" t="str">
            <v>GS</v>
          </cell>
          <cell r="E903" t="str">
            <v>KUCUE851</v>
          </cell>
          <cell r="AV903">
            <v>0</v>
          </cell>
        </row>
        <row r="904">
          <cell r="C904" t="str">
            <v>GS</v>
          </cell>
          <cell r="E904" t="str">
            <v>KUCUE852</v>
          </cell>
          <cell r="AV904">
            <v>0</v>
          </cell>
        </row>
        <row r="905">
          <cell r="C905" t="str">
            <v>GS</v>
          </cell>
          <cell r="E905" t="str">
            <v>KUCUE853</v>
          </cell>
          <cell r="AV905">
            <v>0</v>
          </cell>
        </row>
        <row r="906">
          <cell r="C906" t="str">
            <v>GS</v>
          </cell>
          <cell r="E906" t="str">
            <v>KUCUE855</v>
          </cell>
          <cell r="AV906">
            <v>0</v>
          </cell>
        </row>
        <row r="907">
          <cell r="C907" t="str">
            <v>GS</v>
          </cell>
          <cell r="E907" t="str">
            <v>KUCUE856</v>
          </cell>
          <cell r="AV907">
            <v>0</v>
          </cell>
        </row>
        <row r="908">
          <cell r="C908" t="str">
            <v>GS</v>
          </cell>
          <cell r="E908" t="str">
            <v>KUCUE857</v>
          </cell>
          <cell r="AV908">
            <v>0</v>
          </cell>
        </row>
        <row r="909">
          <cell r="C909" t="str">
            <v>GS</v>
          </cell>
          <cell r="E909" t="str">
            <v>KUCUE858</v>
          </cell>
          <cell r="AV909">
            <v>0</v>
          </cell>
        </row>
        <row r="910">
          <cell r="C910" t="str">
            <v>GS</v>
          </cell>
          <cell r="E910" t="str">
            <v>KUCUE859</v>
          </cell>
          <cell r="AV910">
            <v>0</v>
          </cell>
        </row>
        <row r="911">
          <cell r="C911" t="str">
            <v>GS</v>
          </cell>
          <cell r="E911" t="str">
            <v>KUCUE901</v>
          </cell>
          <cell r="AV911">
            <v>0</v>
          </cell>
        </row>
        <row r="912">
          <cell r="C912" t="str">
            <v>GS</v>
          </cell>
          <cell r="E912" t="str">
            <v>KUINE110DO</v>
          </cell>
          <cell r="AV912">
            <v>0</v>
          </cell>
        </row>
        <row r="913">
          <cell r="C913" t="str">
            <v>GS</v>
          </cell>
          <cell r="E913" t="str">
            <v>KUINE110DS</v>
          </cell>
          <cell r="AV913">
            <v>0</v>
          </cell>
        </row>
        <row r="914">
          <cell r="C914" t="str">
            <v>GS3</v>
          </cell>
          <cell r="E914" t="str">
            <v>KUINE113DO</v>
          </cell>
          <cell r="AV914">
            <v>0</v>
          </cell>
        </row>
        <row r="915">
          <cell r="C915" t="str">
            <v>GS3</v>
          </cell>
          <cell r="E915" t="str">
            <v>KUINE113DS</v>
          </cell>
          <cell r="AV915">
            <v>0</v>
          </cell>
        </row>
        <row r="916">
          <cell r="C916" t="str">
            <v>RTS</v>
          </cell>
          <cell r="E916" t="str">
            <v>KUINE550DO</v>
          </cell>
          <cell r="AV916">
            <v>0</v>
          </cell>
        </row>
        <row r="917">
          <cell r="C917" t="str">
            <v>RTS</v>
          </cell>
          <cell r="E917" t="str">
            <v>KUINE550DS</v>
          </cell>
          <cell r="F917">
            <v>30</v>
          </cell>
          <cell r="K917">
            <v>129687063.75810871</v>
          </cell>
          <cell r="P917">
            <v>277006.78611222131</v>
          </cell>
          <cell r="Q917">
            <v>270262.41364654287</v>
          </cell>
          <cell r="R917">
            <v>268995.24692409264</v>
          </cell>
          <cell r="AV917">
            <v>7765978.260082338</v>
          </cell>
          <cell r="AW917">
            <v>7765978.2627533488</v>
          </cell>
          <cell r="AY917">
            <v>-333853.17108458059</v>
          </cell>
          <cell r="AZ917">
            <v>0</v>
          </cell>
          <cell r="BA917">
            <v>178855.87859284854</v>
          </cell>
          <cell r="BB917">
            <v>-2630.0142303528273</v>
          </cell>
          <cell r="BE917">
            <v>7608350.9560312638</v>
          </cell>
        </row>
        <row r="918">
          <cell r="C918" t="str">
            <v>PSP</v>
          </cell>
          <cell r="E918" t="str">
            <v>KUINE561DO</v>
          </cell>
          <cell r="AV918">
            <v>0</v>
          </cell>
        </row>
        <row r="919">
          <cell r="C919" t="str">
            <v>PSP</v>
          </cell>
          <cell r="E919" t="str">
            <v>KUINE561DS</v>
          </cell>
          <cell r="AV919">
            <v>0</v>
          </cell>
        </row>
        <row r="920">
          <cell r="C920" t="str">
            <v>PSS</v>
          </cell>
          <cell r="E920" t="str">
            <v>KUINE562DO</v>
          </cell>
          <cell r="AV920">
            <v>0</v>
          </cell>
        </row>
        <row r="921">
          <cell r="C921" t="str">
            <v>PSS</v>
          </cell>
          <cell r="E921" t="str">
            <v>KUINE562DS</v>
          </cell>
          <cell r="AV921">
            <v>0</v>
          </cell>
        </row>
        <row r="922">
          <cell r="C922" t="str">
            <v>PSP</v>
          </cell>
          <cell r="E922" t="str">
            <v>KUINE566DO</v>
          </cell>
          <cell r="AV922">
            <v>0</v>
          </cell>
        </row>
        <row r="923">
          <cell r="C923" t="str">
            <v>PSP</v>
          </cell>
          <cell r="E923" t="str">
            <v>KUINE566DS</v>
          </cell>
          <cell r="AV923">
            <v>0</v>
          </cell>
        </row>
        <row r="924">
          <cell r="C924" t="str">
            <v>PSS</v>
          </cell>
          <cell r="E924" t="str">
            <v>KUINE568DO</v>
          </cell>
          <cell r="AV924">
            <v>0</v>
          </cell>
        </row>
        <row r="925">
          <cell r="C925" t="str">
            <v>PSS</v>
          </cell>
          <cell r="E925" t="str">
            <v>KUINE568DS</v>
          </cell>
          <cell r="AV925">
            <v>0</v>
          </cell>
        </row>
        <row r="926">
          <cell r="C926" t="str">
            <v>TODP</v>
          </cell>
          <cell r="E926" t="str">
            <v>KUINE571DO</v>
          </cell>
          <cell r="AV926">
            <v>0</v>
          </cell>
        </row>
        <row r="927">
          <cell r="C927" t="str">
            <v>TODP</v>
          </cell>
          <cell r="E927" t="str">
            <v>KUINE571DS</v>
          </cell>
          <cell r="AV927">
            <v>0</v>
          </cell>
        </row>
        <row r="928">
          <cell r="C928" t="str">
            <v>TODS</v>
          </cell>
          <cell r="E928" t="str">
            <v>KUINE572DO</v>
          </cell>
          <cell r="AV928">
            <v>0</v>
          </cell>
        </row>
        <row r="929">
          <cell r="C929" t="str">
            <v>TODS</v>
          </cell>
          <cell r="E929" t="str">
            <v>KUINE572DS</v>
          </cell>
          <cell r="AV929">
            <v>0</v>
          </cell>
        </row>
        <row r="930">
          <cell r="C930" t="str">
            <v>GS3</v>
          </cell>
          <cell r="E930" t="str">
            <v>KUINE713DO</v>
          </cell>
          <cell r="AV930">
            <v>0</v>
          </cell>
        </row>
        <row r="931">
          <cell r="C931" t="str">
            <v>GS3</v>
          </cell>
          <cell r="E931" t="str">
            <v>KUINE713DS</v>
          </cell>
          <cell r="AV931">
            <v>0</v>
          </cell>
        </row>
        <row r="932">
          <cell r="C932" t="str">
            <v>FLS</v>
          </cell>
          <cell r="E932" t="str">
            <v>KUINE730</v>
          </cell>
          <cell r="F932">
            <v>1</v>
          </cell>
          <cell r="K932">
            <v>46455195.103482999</v>
          </cell>
          <cell r="P932">
            <v>190984.33333333334</v>
          </cell>
          <cell r="Q932">
            <v>190984.33333333334</v>
          </cell>
          <cell r="R932">
            <v>135432.41666666666</v>
          </cell>
          <cell r="AV932">
            <v>2638197.8341666665</v>
          </cell>
          <cell r="AW932">
            <v>2638197.8382929931</v>
          </cell>
          <cell r="AY932">
            <v>-119589.52375855899</v>
          </cell>
          <cell r="AZ932">
            <v>0</v>
          </cell>
          <cell r="BA932">
            <v>62975.889995610101</v>
          </cell>
          <cell r="BB932">
            <v>-942.09723473450401</v>
          </cell>
          <cell r="BE932">
            <v>2580642.1072953097</v>
          </cell>
        </row>
        <row r="933">
          <cell r="C933" t="str">
            <v>FLS</v>
          </cell>
          <cell r="E933" t="str">
            <v>KUINE731</v>
          </cell>
          <cell r="AV933">
            <v>0</v>
          </cell>
        </row>
        <row r="934">
          <cell r="AV934">
            <v>0</v>
          </cell>
        </row>
        <row r="935">
          <cell r="AV935">
            <v>0</v>
          </cell>
        </row>
        <row r="936">
          <cell r="AV936">
            <v>0</v>
          </cell>
        </row>
        <row r="937">
          <cell r="AV937">
            <v>0</v>
          </cell>
        </row>
        <row r="938">
          <cell r="AV938">
            <v>0</v>
          </cell>
        </row>
        <row r="939">
          <cell r="C939" t="str">
            <v>RS</v>
          </cell>
          <cell r="E939" t="str">
            <v>KURSE000</v>
          </cell>
          <cell r="AV939">
            <v>0</v>
          </cell>
        </row>
        <row r="940">
          <cell r="C940" t="str">
            <v>RS</v>
          </cell>
          <cell r="E940" t="str">
            <v>KURSE010</v>
          </cell>
          <cell r="F940">
            <v>430054.72126416507</v>
          </cell>
          <cell r="G940">
            <v>-22.000127578387037</v>
          </cell>
          <cell r="K940">
            <v>569946895.89519346</v>
          </cell>
          <cell r="L940">
            <v>-28494.088437438011</v>
          </cell>
          <cell r="AV940">
            <v>55174613.990000002</v>
          </cell>
          <cell r="AW940">
            <v>55174613.992477573</v>
          </cell>
          <cell r="AY940">
            <v>-1467139.8991349624</v>
          </cell>
          <cell r="AZ940">
            <v>1739193.9389092678</v>
          </cell>
          <cell r="BA940">
            <v>1817315.7804742299</v>
          </cell>
          <cell r="BB940">
            <v>-11557.771939406826</v>
          </cell>
          <cell r="BE940">
            <v>57252426.040786698</v>
          </cell>
        </row>
        <row r="941">
          <cell r="C941" t="str">
            <v>RS</v>
          </cell>
          <cell r="E941" t="str">
            <v>KURSE020</v>
          </cell>
          <cell r="AV941">
            <v>0</v>
          </cell>
        </row>
        <row r="942">
          <cell r="C942" t="str">
            <v>RS</v>
          </cell>
          <cell r="E942" t="str">
            <v>KURSE025</v>
          </cell>
          <cell r="AV942">
            <v>0</v>
          </cell>
        </row>
        <row r="943">
          <cell r="C943" t="str">
            <v>RTOD-E</v>
          </cell>
          <cell r="E943" t="str">
            <v>KURSE050</v>
          </cell>
          <cell r="F943">
            <v>22</v>
          </cell>
          <cell r="H943">
            <v>26095.182771283064</v>
          </cell>
          <cell r="J943">
            <v>2398.5359483392099</v>
          </cell>
          <cell r="K943">
            <v>28493.718719622269</v>
          </cell>
          <cell r="O943">
            <v>128.15980554284462</v>
          </cell>
          <cell r="P943">
            <v>168.96755644305861</v>
          </cell>
          <cell r="R943">
            <v>128.15980554284462</v>
          </cell>
          <cell r="AV943">
            <v>2397.46</v>
          </cell>
          <cell r="AW943">
            <v>2397.4627393495057</v>
          </cell>
          <cell r="AY943">
            <v>-73.351327972142613</v>
          </cell>
          <cell r="AZ943">
            <v>68.244228721690703</v>
          </cell>
          <cell r="BA943">
            <v>71.186613937152586</v>
          </cell>
          <cell r="BB943">
            <v>-0.57784395380852793</v>
          </cell>
          <cell r="BE943">
            <v>2462.964410082398</v>
          </cell>
        </row>
        <row r="944">
          <cell r="C944" t="str">
            <v>RTOD-D</v>
          </cell>
          <cell r="E944" t="str">
            <v>KURSE055</v>
          </cell>
          <cell r="AV944">
            <v>0</v>
          </cell>
        </row>
        <row r="945">
          <cell r="C945" t="str">
            <v>RS</v>
          </cell>
          <cell r="E945" t="str">
            <v>KURSE080</v>
          </cell>
          <cell r="AV945">
            <v>0</v>
          </cell>
        </row>
        <row r="946">
          <cell r="C946" t="str">
            <v>RS</v>
          </cell>
          <cell r="E946" t="str">
            <v>KURSE715</v>
          </cell>
          <cell r="AV946">
            <v>0</v>
          </cell>
        </row>
        <row r="947">
          <cell r="C947" t="str">
            <v>RS</v>
          </cell>
          <cell r="E947" t="str">
            <v>KURSE717</v>
          </cell>
          <cell r="AV947">
            <v>0</v>
          </cell>
        </row>
        <row r="948">
          <cell r="C948" t="str">
            <v>RS</v>
          </cell>
          <cell r="E948" t="str">
            <v>KURSE718</v>
          </cell>
          <cell r="AV948">
            <v>0</v>
          </cell>
        </row>
        <row r="949">
          <cell r="C949" t="str">
            <v>RTS</v>
          </cell>
          <cell r="E949" t="str">
            <v>KUCIE550</v>
          </cell>
          <cell r="AV949">
            <v>0</v>
          </cell>
        </row>
        <row r="950">
          <cell r="C950" t="str">
            <v>PSP</v>
          </cell>
          <cell r="E950" t="str">
            <v>KUCIE561</v>
          </cell>
          <cell r="F950">
            <v>179</v>
          </cell>
          <cell r="K950">
            <v>15732475.106791489</v>
          </cell>
          <cell r="R950">
            <v>42954.104447607831</v>
          </cell>
          <cell r="AV950">
            <v>1415975.6677728288</v>
          </cell>
          <cell r="AW950">
            <v>1415975.6699528636</v>
          </cell>
          <cell r="AY950">
            <v>-40500.081853425334</v>
          </cell>
          <cell r="AZ950">
            <v>2416.6308830177127</v>
          </cell>
          <cell r="BA950">
            <v>19456.105614361328</v>
          </cell>
          <cell r="BB950">
            <v>-319.04981240384109</v>
          </cell>
          <cell r="BE950">
            <v>1397029.2747844134</v>
          </cell>
        </row>
        <row r="951">
          <cell r="C951" t="str">
            <v>PSS</v>
          </cell>
          <cell r="E951" t="str">
            <v>KUCIE562</v>
          </cell>
          <cell r="AV951">
            <v>0</v>
          </cell>
        </row>
        <row r="952">
          <cell r="C952" t="str">
            <v>TODP</v>
          </cell>
          <cell r="E952" t="str">
            <v>KUCIE563</v>
          </cell>
          <cell r="AV952">
            <v>0</v>
          </cell>
        </row>
        <row r="953">
          <cell r="C953" t="str">
            <v>PSP</v>
          </cell>
          <cell r="E953" t="str">
            <v>KUCIE566</v>
          </cell>
          <cell r="AV953">
            <v>0</v>
          </cell>
        </row>
        <row r="954">
          <cell r="C954" t="str">
            <v>PSS</v>
          </cell>
          <cell r="E954" t="str">
            <v>KUCIE568</v>
          </cell>
          <cell r="AV954">
            <v>0</v>
          </cell>
        </row>
        <row r="955">
          <cell r="C955" t="str">
            <v>TODP</v>
          </cell>
          <cell r="E955" t="str">
            <v>KUCIE571</v>
          </cell>
          <cell r="AV955">
            <v>0</v>
          </cell>
        </row>
        <row r="956">
          <cell r="C956" t="str">
            <v>TODS</v>
          </cell>
          <cell r="E956" t="str">
            <v>KUCIE572</v>
          </cell>
          <cell r="F956">
            <v>614.92563129765995</v>
          </cell>
          <cell r="K956">
            <v>150412747.67096141</v>
          </cell>
          <cell r="P956">
            <v>384691.1141876214</v>
          </cell>
          <cell r="Q956">
            <v>349581.89723558334</v>
          </cell>
          <cell r="R956">
            <v>339357.81426401786</v>
          </cell>
          <cell r="AV956">
            <v>11092305.929691253</v>
          </cell>
          <cell r="AW956">
            <v>11092305.927533846</v>
          </cell>
          <cell r="AY956">
            <v>-387207.26123178622</v>
          </cell>
          <cell r="AZ956">
            <v>21981.191794791259</v>
          </cell>
          <cell r="BA956">
            <v>205615.76357081922</v>
          </cell>
          <cell r="BB956">
            <v>-3050.3247994536664</v>
          </cell>
          <cell r="BE956">
            <v>10929645.296868216</v>
          </cell>
        </row>
        <row r="957">
          <cell r="C957" t="str">
            <v>TOD</v>
          </cell>
          <cell r="E957" t="str">
            <v>KUCIE584</v>
          </cell>
          <cell r="AV957">
            <v>0</v>
          </cell>
        </row>
        <row r="958">
          <cell r="C958" t="str">
            <v>MPT</v>
          </cell>
          <cell r="E958" t="str">
            <v>KUCIE680</v>
          </cell>
          <cell r="AV958">
            <v>0</v>
          </cell>
        </row>
        <row r="959">
          <cell r="C959" t="str">
            <v>MPP</v>
          </cell>
          <cell r="E959" t="str">
            <v>KUCIE681</v>
          </cell>
          <cell r="AV959">
            <v>0</v>
          </cell>
        </row>
        <row r="960">
          <cell r="C960" t="str">
            <v>LTOD</v>
          </cell>
          <cell r="E960" t="str">
            <v>KUCIE683</v>
          </cell>
          <cell r="AV960">
            <v>0</v>
          </cell>
        </row>
        <row r="961">
          <cell r="C961" t="str">
            <v>LTOD</v>
          </cell>
          <cell r="E961" t="str">
            <v>KUCIE684</v>
          </cell>
          <cell r="AV961">
            <v>0</v>
          </cell>
        </row>
        <row r="962">
          <cell r="C962" t="str">
            <v>MPP PF</v>
          </cell>
          <cell r="E962" t="str">
            <v>KUCIE686</v>
          </cell>
          <cell r="AV962">
            <v>0</v>
          </cell>
        </row>
        <row r="963">
          <cell r="C963" t="str">
            <v>MPT PF</v>
          </cell>
          <cell r="E963" t="str">
            <v>KUCIE687</v>
          </cell>
          <cell r="AV963">
            <v>0</v>
          </cell>
        </row>
        <row r="964">
          <cell r="C964" t="str">
            <v>LEV</v>
          </cell>
          <cell r="E964" t="str">
            <v>KUCME044</v>
          </cell>
          <cell r="AV964">
            <v>0</v>
          </cell>
        </row>
        <row r="965">
          <cell r="C965" t="str">
            <v>GS</v>
          </cell>
          <cell r="E965" t="str">
            <v>KUCME110</v>
          </cell>
          <cell r="AV965">
            <v>0</v>
          </cell>
        </row>
        <row r="966">
          <cell r="C966" t="str">
            <v>GS</v>
          </cell>
          <cell r="E966" t="str">
            <v>KUCME111</v>
          </cell>
          <cell r="AV966">
            <v>0</v>
          </cell>
        </row>
        <row r="967">
          <cell r="C967" t="str">
            <v>GS3</v>
          </cell>
          <cell r="E967" t="str">
            <v>KUCME113</v>
          </cell>
          <cell r="AV967">
            <v>0</v>
          </cell>
        </row>
        <row r="968">
          <cell r="C968" t="str">
            <v>GS3</v>
          </cell>
          <cell r="E968" t="str">
            <v>KUCME713</v>
          </cell>
          <cell r="AV968">
            <v>0</v>
          </cell>
        </row>
        <row r="969">
          <cell r="C969" t="str">
            <v>LEV</v>
          </cell>
          <cell r="E969" t="str">
            <v>KUCME714</v>
          </cell>
          <cell r="AV969">
            <v>0</v>
          </cell>
        </row>
        <row r="970">
          <cell r="C970" t="str">
            <v>CSR</v>
          </cell>
          <cell r="E970" t="str">
            <v>KUCSR760</v>
          </cell>
          <cell r="AV970">
            <v>0</v>
          </cell>
        </row>
        <row r="971">
          <cell r="C971" t="str">
            <v>CSR</v>
          </cell>
          <cell r="E971" t="str">
            <v>KUCSR761</v>
          </cell>
          <cell r="AV971">
            <v>0</v>
          </cell>
        </row>
        <row r="972">
          <cell r="C972" t="str">
            <v>CSR</v>
          </cell>
          <cell r="E972" t="str">
            <v>KUCSR762</v>
          </cell>
          <cell r="AV972">
            <v>0</v>
          </cell>
        </row>
        <row r="973">
          <cell r="C973" t="str">
            <v>CSR</v>
          </cell>
          <cell r="E973" t="str">
            <v>KUCSR763</v>
          </cell>
          <cell r="AV973">
            <v>0</v>
          </cell>
        </row>
        <row r="974">
          <cell r="C974" t="str">
            <v>CSR</v>
          </cell>
          <cell r="E974" t="str">
            <v>KUCSR780</v>
          </cell>
          <cell r="AV974">
            <v>0</v>
          </cell>
        </row>
        <row r="975">
          <cell r="C975" t="str">
            <v>CSR</v>
          </cell>
          <cell r="E975" t="str">
            <v>KUCSR781</v>
          </cell>
          <cell r="AV975">
            <v>0</v>
          </cell>
        </row>
        <row r="976">
          <cell r="C976" t="str">
            <v>CSR</v>
          </cell>
          <cell r="E976" t="str">
            <v>KUCSR782</v>
          </cell>
          <cell r="AV976">
            <v>0</v>
          </cell>
        </row>
        <row r="977">
          <cell r="C977" t="str">
            <v>CSR</v>
          </cell>
          <cell r="E977" t="str">
            <v>KUCSR783</v>
          </cell>
          <cell r="AV977">
            <v>0</v>
          </cell>
        </row>
        <row r="978">
          <cell r="C978" t="str">
            <v>LEV</v>
          </cell>
          <cell r="E978" t="str">
            <v>KURSE040</v>
          </cell>
          <cell r="AV978">
            <v>0</v>
          </cell>
        </row>
        <row r="979">
          <cell r="C979" t="str">
            <v>LEV</v>
          </cell>
          <cell r="E979" t="str">
            <v>KURSE716</v>
          </cell>
          <cell r="AV979">
            <v>0</v>
          </cell>
        </row>
        <row r="980">
          <cell r="C980" t="str">
            <v>GS</v>
          </cell>
          <cell r="E980" t="str">
            <v>KUCIE000</v>
          </cell>
          <cell r="AV980">
            <v>0</v>
          </cell>
        </row>
        <row r="981">
          <cell r="C981" t="str">
            <v>PSP</v>
          </cell>
          <cell r="E981" t="str">
            <v>KUCIE555</v>
          </cell>
          <cell r="AV981">
            <v>0</v>
          </cell>
        </row>
        <row r="982">
          <cell r="C982" t="str">
            <v>PSS</v>
          </cell>
          <cell r="E982" t="str">
            <v>KUCIE717</v>
          </cell>
          <cell r="AV982">
            <v>0</v>
          </cell>
        </row>
        <row r="983">
          <cell r="C983" t="str">
            <v>PSS</v>
          </cell>
          <cell r="E983" t="str">
            <v>KUCIE719</v>
          </cell>
          <cell r="AV983">
            <v>0</v>
          </cell>
        </row>
        <row r="984">
          <cell r="C984" t="str">
            <v>PSP</v>
          </cell>
          <cell r="E984" t="str">
            <v>KUCIE720</v>
          </cell>
          <cell r="AV984">
            <v>0</v>
          </cell>
        </row>
        <row r="985">
          <cell r="C985" t="str">
            <v>PSP</v>
          </cell>
          <cell r="E985" t="str">
            <v>KUCIE721</v>
          </cell>
          <cell r="AV985">
            <v>0</v>
          </cell>
        </row>
        <row r="986">
          <cell r="C986" t="str">
            <v>GS</v>
          </cell>
          <cell r="E986" t="str">
            <v>KUCME000</v>
          </cell>
          <cell r="AV986">
            <v>0</v>
          </cell>
        </row>
        <row r="987">
          <cell r="C987" t="str">
            <v>RS</v>
          </cell>
          <cell r="E987" t="str">
            <v>KUCME052</v>
          </cell>
          <cell r="AV987">
            <v>0</v>
          </cell>
        </row>
        <row r="988">
          <cell r="C988" t="str">
            <v>RS</v>
          </cell>
          <cell r="E988" t="str">
            <v>KUCME057</v>
          </cell>
          <cell r="AV988">
            <v>0</v>
          </cell>
        </row>
        <row r="989">
          <cell r="C989" t="str">
            <v>GS</v>
          </cell>
          <cell r="E989" t="str">
            <v>KUCME110DS</v>
          </cell>
          <cell r="F989">
            <v>63703.576883891823</v>
          </cell>
          <cell r="K989">
            <v>59909053.487447366</v>
          </cell>
          <cell r="AV989">
            <v>7838707.3399999999</v>
          </cell>
          <cell r="AW989">
            <v>7838707.3470276715</v>
          </cell>
          <cell r="AY989">
            <v>-244137.8941078182</v>
          </cell>
          <cell r="AZ989">
            <v>221680.72391188197</v>
          </cell>
          <cell r="BA989">
            <v>766295.89291620266</v>
          </cell>
          <cell r="BB989">
            <v>-1115.8590757490372</v>
          </cell>
          <cell r="BE989">
            <v>8581430.2106721886</v>
          </cell>
        </row>
        <row r="990">
          <cell r="C990" t="str">
            <v>GS</v>
          </cell>
          <cell r="E990" t="str">
            <v>KUCME112</v>
          </cell>
          <cell r="AV990">
            <v>0</v>
          </cell>
        </row>
        <row r="991">
          <cell r="C991" t="str">
            <v>GS3</v>
          </cell>
          <cell r="E991" t="str">
            <v>KUCME113DS</v>
          </cell>
          <cell r="F991">
            <v>19507.656448872487</v>
          </cell>
          <cell r="K991">
            <v>88794483.672051951</v>
          </cell>
          <cell r="AV991">
            <v>10038019.129999999</v>
          </cell>
          <cell r="AW991">
            <v>10038019.119597444</v>
          </cell>
          <cell r="AY991">
            <v>-361850.12033866532</v>
          </cell>
          <cell r="AZ991">
            <v>305260.50060215499</v>
          </cell>
          <cell r="BA991">
            <v>1285149.9306280483</v>
          </cell>
          <cell r="BB991">
            <v>-1653.8757422985816</v>
          </cell>
          <cell r="BE991">
            <v>11264925.554746684</v>
          </cell>
        </row>
        <row r="992">
          <cell r="C992" t="str">
            <v>AES</v>
          </cell>
          <cell r="E992" t="str">
            <v>KUCME220</v>
          </cell>
          <cell r="F992">
            <v>339</v>
          </cell>
          <cell r="K992">
            <v>477000</v>
          </cell>
          <cell r="AV992">
            <v>48395.13</v>
          </cell>
          <cell r="AW992">
            <v>48395.129991524926</v>
          </cell>
          <cell r="AY992">
            <v>-1943.8426846856116</v>
          </cell>
          <cell r="AZ992">
            <v>1540.4204621754982</v>
          </cell>
          <cell r="BA992">
            <v>6333.941732060769</v>
          </cell>
          <cell r="BB992">
            <v>-8.8845466184651283</v>
          </cell>
          <cell r="BE992">
            <v>54316.764954457118</v>
          </cell>
        </row>
        <row r="993">
          <cell r="C993" t="str">
            <v>AES</v>
          </cell>
          <cell r="E993" t="str">
            <v>KUCME221</v>
          </cell>
          <cell r="AV993">
            <v>0</v>
          </cell>
        </row>
        <row r="994">
          <cell r="C994" t="str">
            <v>AES3</v>
          </cell>
          <cell r="E994" t="str">
            <v>KUCME223</v>
          </cell>
          <cell r="F994">
            <v>256</v>
          </cell>
          <cell r="K994">
            <v>9701000</v>
          </cell>
          <cell r="AV994">
            <v>822116.69</v>
          </cell>
          <cell r="AW994">
            <v>822116.6899897604</v>
          </cell>
          <cell r="AY994">
            <v>-39532.951539067297</v>
          </cell>
          <cell r="AZ994">
            <v>31328.341516906785</v>
          </cell>
          <cell r="BA994">
            <v>128816.70595958307</v>
          </cell>
          <cell r="BB994">
            <v>-180.68969967658219</v>
          </cell>
          <cell r="BE994">
            <v>942548.09622750641</v>
          </cell>
        </row>
        <row r="995">
          <cell r="C995" t="str">
            <v>AES3</v>
          </cell>
          <cell r="E995" t="str">
            <v>KUCME224</v>
          </cell>
          <cell r="AV995">
            <v>0</v>
          </cell>
        </row>
        <row r="996">
          <cell r="C996" t="str">
            <v>AES3</v>
          </cell>
          <cell r="E996" t="str">
            <v>KUCME225</v>
          </cell>
          <cell r="AV996">
            <v>0</v>
          </cell>
        </row>
        <row r="997">
          <cell r="C997" t="str">
            <v>AES</v>
          </cell>
          <cell r="E997" t="str">
            <v>KUCME226</v>
          </cell>
          <cell r="AV997">
            <v>0</v>
          </cell>
        </row>
        <row r="998">
          <cell r="C998" t="str">
            <v>AES3</v>
          </cell>
          <cell r="E998" t="str">
            <v>KUCME227</v>
          </cell>
          <cell r="AV998">
            <v>0</v>
          </cell>
        </row>
        <row r="999">
          <cell r="C999" t="str">
            <v>AES</v>
          </cell>
          <cell r="E999" t="str">
            <v>KUCME228</v>
          </cell>
          <cell r="AV999">
            <v>0</v>
          </cell>
        </row>
        <row r="1000">
          <cell r="C1000" t="str">
            <v>LE</v>
          </cell>
          <cell r="E1000" t="str">
            <v>KUCME290</v>
          </cell>
          <cell r="F1000">
            <v>4</v>
          </cell>
          <cell r="K1000">
            <v>36873.136108390332</v>
          </cell>
          <cell r="AV1000">
            <v>2702.06</v>
          </cell>
          <cell r="AW1000">
            <v>2702.0634140228435</v>
          </cell>
          <cell r="AY1000">
            <v>-150.26326182146741</v>
          </cell>
          <cell r="AZ1000">
            <v>0</v>
          </cell>
          <cell r="BA1000">
            <v>384.92010810531758</v>
          </cell>
          <cell r="BB1000">
            <v>-0.68679475207191776</v>
          </cell>
          <cell r="BE1000">
            <v>2936.0334655546217</v>
          </cell>
        </row>
        <row r="1001">
          <cell r="C1001" t="str">
            <v>LE</v>
          </cell>
          <cell r="E1001" t="str">
            <v>KUCME291</v>
          </cell>
          <cell r="AV1001">
            <v>0</v>
          </cell>
        </row>
        <row r="1002">
          <cell r="C1002" t="str">
            <v>LE</v>
          </cell>
          <cell r="E1002" t="str">
            <v>KUCME292</v>
          </cell>
          <cell r="AV1002">
            <v>0</v>
          </cell>
        </row>
        <row r="1003">
          <cell r="C1003" t="str">
            <v>TE</v>
          </cell>
          <cell r="E1003" t="str">
            <v>KUCME295</v>
          </cell>
          <cell r="F1003">
            <v>774</v>
          </cell>
          <cell r="K1003">
            <v>107387.88233657608</v>
          </cell>
          <cell r="AV1003">
            <v>12481.7</v>
          </cell>
          <cell r="AW1003">
            <v>12481.700916216751</v>
          </cell>
          <cell r="AY1003">
            <v>-437.62085849860102</v>
          </cell>
          <cell r="AZ1003">
            <v>0</v>
          </cell>
          <cell r="BA1003">
            <v>896.83374685426418</v>
          </cell>
          <cell r="BB1003">
            <v>-2.0001942275735756</v>
          </cell>
          <cell r="BE1003">
            <v>12938.91361034484</v>
          </cell>
        </row>
        <row r="1004">
          <cell r="C1004" t="str">
            <v>TE</v>
          </cell>
          <cell r="E1004" t="str">
            <v>KUCME296</v>
          </cell>
          <cell r="AV1004">
            <v>0</v>
          </cell>
        </row>
        <row r="1005">
          <cell r="C1005" t="str">
            <v>TE</v>
          </cell>
          <cell r="E1005" t="str">
            <v>KUCME297</v>
          </cell>
          <cell r="AV1005">
            <v>0</v>
          </cell>
        </row>
        <row r="1006">
          <cell r="C1006" t="str">
            <v>RTS</v>
          </cell>
          <cell r="E1006" t="str">
            <v>KUCME550</v>
          </cell>
          <cell r="AV1006">
            <v>0</v>
          </cell>
        </row>
        <row r="1007">
          <cell r="C1007" t="str">
            <v>PSP</v>
          </cell>
          <cell r="E1007" t="str">
            <v>KUCME561</v>
          </cell>
          <cell r="AV1007">
            <v>0</v>
          </cell>
        </row>
        <row r="1008">
          <cell r="C1008" t="str">
            <v>PSS</v>
          </cell>
          <cell r="E1008" t="str">
            <v>KUCME562</v>
          </cell>
          <cell r="F1008">
            <v>4530.5467488026206</v>
          </cell>
          <cell r="K1008">
            <v>183639756.3256999</v>
          </cell>
          <cell r="R1008">
            <v>515557.63532704301</v>
          </cell>
          <cell r="AV1008">
            <v>16247398.745886773</v>
          </cell>
          <cell r="AW1008">
            <v>16247398.741840774</v>
          </cell>
          <cell r="AY1008">
            <v>-748358.06478239677</v>
          </cell>
          <cell r="AZ1008">
            <v>48931.739205244616</v>
          </cell>
          <cell r="BA1008">
            <v>293119.81911954877</v>
          </cell>
          <cell r="BB1008">
            <v>-3420.4527795616814</v>
          </cell>
          <cell r="BE1008">
            <v>15837671.782603608</v>
          </cell>
        </row>
        <row r="1009">
          <cell r="C1009" t="str">
            <v>PSP</v>
          </cell>
          <cell r="E1009" t="str">
            <v>KUCME566</v>
          </cell>
          <cell r="AV1009">
            <v>0</v>
          </cell>
        </row>
        <row r="1010">
          <cell r="C1010" t="str">
            <v>PSS</v>
          </cell>
          <cell r="E1010" t="str">
            <v>KUCME568</v>
          </cell>
          <cell r="AV1010">
            <v>0</v>
          </cell>
        </row>
        <row r="1011">
          <cell r="C1011" t="str">
            <v>TODP</v>
          </cell>
          <cell r="E1011" t="str">
            <v>KUCME571</v>
          </cell>
          <cell r="F1011">
            <v>274</v>
          </cell>
          <cell r="K1011">
            <v>323285622.61627239</v>
          </cell>
          <cell r="P1011">
            <v>831171.2828009763</v>
          </cell>
          <cell r="Q1011">
            <v>799556.16770490003</v>
          </cell>
          <cell r="R1011">
            <v>788255.68682983483</v>
          </cell>
          <cell r="AV1011">
            <v>22106352.226207498</v>
          </cell>
          <cell r="AW1011">
            <v>22106352.231540535</v>
          </cell>
          <cell r="AY1011">
            <v>-1317434.7862360843</v>
          </cell>
          <cell r="AZ1011">
            <v>21633.944301532341</v>
          </cell>
          <cell r="BA1011">
            <v>661774.92706678016</v>
          </cell>
          <cell r="BB1011">
            <v>-6021.480476438458</v>
          </cell>
          <cell r="BE1011">
            <v>21466304.836196326</v>
          </cell>
        </row>
        <row r="1012">
          <cell r="C1012" t="str">
            <v>TODS</v>
          </cell>
          <cell r="E1012" t="str">
            <v>KUCME572</v>
          </cell>
          <cell r="AV1012">
            <v>0</v>
          </cell>
        </row>
        <row r="1013">
          <cell r="C1013" t="str">
            <v>SQF</v>
          </cell>
          <cell r="E1013" t="str">
            <v>KUCME705</v>
          </cell>
          <cell r="AV1013">
            <v>0</v>
          </cell>
        </row>
        <row r="1014">
          <cell r="C1014" t="str">
            <v>SQF</v>
          </cell>
          <cell r="E1014" t="str">
            <v>KUCME706</v>
          </cell>
          <cell r="AV1014">
            <v>0</v>
          </cell>
        </row>
        <row r="1015">
          <cell r="C1015" t="str">
            <v>LQF</v>
          </cell>
          <cell r="E1015" t="str">
            <v>KUCME707</v>
          </cell>
          <cell r="AV1015">
            <v>0</v>
          </cell>
        </row>
        <row r="1016">
          <cell r="C1016" t="str">
            <v>GS</v>
          </cell>
          <cell r="E1016" t="str">
            <v>KUCME710</v>
          </cell>
          <cell r="AV1016">
            <v>0</v>
          </cell>
        </row>
        <row r="1017">
          <cell r="C1017" t="str">
            <v>GS3</v>
          </cell>
          <cell r="E1017" t="str">
            <v>KUCME713DS</v>
          </cell>
          <cell r="AV1017">
            <v>0</v>
          </cell>
        </row>
        <row r="1018">
          <cell r="C1018" t="str">
            <v>RS</v>
          </cell>
          <cell r="E1018" t="str">
            <v>KUCME752</v>
          </cell>
          <cell r="AV1018">
            <v>0</v>
          </cell>
        </row>
        <row r="1019">
          <cell r="C1019" t="str">
            <v>RS</v>
          </cell>
          <cell r="E1019" t="str">
            <v>KUCME757</v>
          </cell>
          <cell r="AV1019">
            <v>0</v>
          </cell>
        </row>
        <row r="1020">
          <cell r="C1020" t="str">
            <v>CSR</v>
          </cell>
          <cell r="E1020" t="str">
            <v>KUCME841</v>
          </cell>
          <cell r="AV1020">
            <v>0</v>
          </cell>
        </row>
        <row r="1021">
          <cell r="C1021" t="str">
            <v>CSR</v>
          </cell>
          <cell r="E1021" t="str">
            <v>KUCSR790</v>
          </cell>
          <cell r="F1021">
            <v>8.4668050448776562</v>
          </cell>
          <cell r="AV1021">
            <v>-1449648.0000000002</v>
          </cell>
          <cell r="AW1021">
            <v>-1363765.2221885337</v>
          </cell>
          <cell r="BE1021">
            <v>-1363765.2221885337</v>
          </cell>
        </row>
        <row r="1022">
          <cell r="C1022" t="str">
            <v>CSR</v>
          </cell>
          <cell r="E1022" t="str">
            <v>KUCSR791</v>
          </cell>
          <cell r="F1022">
            <v>0.53319495512234416</v>
          </cell>
          <cell r="AV1022">
            <v>0</v>
          </cell>
          <cell r="AW1022">
            <v>-85882.777811466221</v>
          </cell>
          <cell r="BE1022">
            <v>-85882.777811466221</v>
          </cell>
        </row>
        <row r="1023">
          <cell r="C1023" t="str">
            <v>CSR</v>
          </cell>
          <cell r="E1023" t="str">
            <v>KUCSR792</v>
          </cell>
          <cell r="AV1023">
            <v>0</v>
          </cell>
        </row>
        <row r="1024">
          <cell r="C1024" t="str">
            <v>CSR</v>
          </cell>
          <cell r="E1024" t="str">
            <v>KUCSR793</v>
          </cell>
          <cell r="AV1024">
            <v>0</v>
          </cell>
        </row>
        <row r="1025">
          <cell r="C1025" t="str">
            <v>GS</v>
          </cell>
          <cell r="E1025" t="str">
            <v>KUCUE851</v>
          </cell>
          <cell r="AV1025">
            <v>0</v>
          </cell>
        </row>
        <row r="1026">
          <cell r="C1026" t="str">
            <v>GS</v>
          </cell>
          <cell r="E1026" t="str">
            <v>KUCUE852</v>
          </cell>
          <cell r="AV1026">
            <v>0</v>
          </cell>
        </row>
        <row r="1027">
          <cell r="C1027" t="str">
            <v>GS</v>
          </cell>
          <cell r="E1027" t="str">
            <v>KUCUE853</v>
          </cell>
          <cell r="AV1027">
            <v>0</v>
          </cell>
        </row>
        <row r="1028">
          <cell r="C1028" t="str">
            <v>GS</v>
          </cell>
          <cell r="E1028" t="str">
            <v>KUCUE855</v>
          </cell>
          <cell r="AV1028">
            <v>0</v>
          </cell>
        </row>
        <row r="1029">
          <cell r="C1029" t="str">
            <v>GS</v>
          </cell>
          <cell r="E1029" t="str">
            <v>KUCUE856</v>
          </cell>
          <cell r="AV1029">
            <v>0</v>
          </cell>
        </row>
        <row r="1030">
          <cell r="C1030" t="str">
            <v>GS</v>
          </cell>
          <cell r="E1030" t="str">
            <v>KUCUE857</v>
          </cell>
          <cell r="AV1030">
            <v>0</v>
          </cell>
        </row>
        <row r="1031">
          <cell r="C1031" t="str">
            <v>GS</v>
          </cell>
          <cell r="E1031" t="str">
            <v>KUCUE858</v>
          </cell>
          <cell r="AV1031">
            <v>0</v>
          </cell>
        </row>
        <row r="1032">
          <cell r="C1032" t="str">
            <v>GS</v>
          </cell>
          <cell r="E1032" t="str">
            <v>KUCUE859</v>
          </cell>
          <cell r="AV1032">
            <v>0</v>
          </cell>
        </row>
        <row r="1033">
          <cell r="C1033" t="str">
            <v>GS</v>
          </cell>
          <cell r="E1033" t="str">
            <v>KUCUE901</v>
          </cell>
          <cell r="AV1033">
            <v>0</v>
          </cell>
        </row>
        <row r="1034">
          <cell r="C1034" t="str">
            <v>GS</v>
          </cell>
          <cell r="E1034" t="str">
            <v>KUINE110DO</v>
          </cell>
          <cell r="AV1034">
            <v>0</v>
          </cell>
        </row>
        <row r="1035">
          <cell r="C1035" t="str">
            <v>GS</v>
          </cell>
          <cell r="E1035" t="str">
            <v>KUINE110DS</v>
          </cell>
          <cell r="AV1035">
            <v>0</v>
          </cell>
        </row>
        <row r="1036">
          <cell r="C1036" t="str">
            <v>GS3</v>
          </cell>
          <cell r="E1036" t="str">
            <v>KUINE113DO</v>
          </cell>
          <cell r="AV1036">
            <v>0</v>
          </cell>
        </row>
        <row r="1037">
          <cell r="C1037" t="str">
            <v>GS3</v>
          </cell>
          <cell r="E1037" t="str">
            <v>KUINE113DS</v>
          </cell>
          <cell r="AV1037">
            <v>0</v>
          </cell>
        </row>
        <row r="1038">
          <cell r="C1038" t="str">
            <v>RTS</v>
          </cell>
          <cell r="E1038" t="str">
            <v>KUINE550DO</v>
          </cell>
          <cell r="AV1038">
            <v>0</v>
          </cell>
        </row>
        <row r="1039">
          <cell r="C1039" t="str">
            <v>RTS</v>
          </cell>
          <cell r="E1039" t="str">
            <v>KUINE550DS</v>
          </cell>
          <cell r="F1039">
            <v>30</v>
          </cell>
          <cell r="K1039">
            <v>111979737.34417948</v>
          </cell>
          <cell r="P1039">
            <v>274903.92557308578</v>
          </cell>
          <cell r="Q1039">
            <v>271330.12628334685</v>
          </cell>
          <cell r="R1039">
            <v>270125.23359354812</v>
          </cell>
          <cell r="AV1039">
            <v>7175312.7888659444</v>
          </cell>
          <cell r="AW1039">
            <v>7175312.7914956864</v>
          </cell>
          <cell r="AY1039">
            <v>-456333.31904323155</v>
          </cell>
          <cell r="AZ1039">
            <v>0</v>
          </cell>
          <cell r="BA1039">
            <v>217333.8615728869</v>
          </cell>
          <cell r="BB1039">
            <v>-2085.7215856715425</v>
          </cell>
          <cell r="BE1039">
            <v>6934227.6124396706</v>
          </cell>
        </row>
        <row r="1040">
          <cell r="C1040" t="str">
            <v>PSP</v>
          </cell>
          <cell r="E1040" t="str">
            <v>KUINE561DO</v>
          </cell>
          <cell r="AV1040">
            <v>0</v>
          </cell>
        </row>
        <row r="1041">
          <cell r="C1041" t="str">
            <v>PSP</v>
          </cell>
          <cell r="E1041" t="str">
            <v>KUINE561DS</v>
          </cell>
          <cell r="AV1041">
            <v>0</v>
          </cell>
        </row>
        <row r="1042">
          <cell r="C1042" t="str">
            <v>PSS</v>
          </cell>
          <cell r="E1042" t="str">
            <v>KUINE562DO</v>
          </cell>
          <cell r="AV1042">
            <v>0</v>
          </cell>
        </row>
        <row r="1043">
          <cell r="C1043" t="str">
            <v>PSS</v>
          </cell>
          <cell r="E1043" t="str">
            <v>KUINE562DS</v>
          </cell>
          <cell r="AV1043">
            <v>0</v>
          </cell>
        </row>
        <row r="1044">
          <cell r="C1044" t="str">
            <v>PSP</v>
          </cell>
          <cell r="E1044" t="str">
            <v>KUINE566DO</v>
          </cell>
          <cell r="AV1044">
            <v>0</v>
          </cell>
        </row>
        <row r="1045">
          <cell r="C1045" t="str">
            <v>PSP</v>
          </cell>
          <cell r="E1045" t="str">
            <v>KUINE566DS</v>
          </cell>
          <cell r="AV1045">
            <v>0</v>
          </cell>
        </row>
        <row r="1046">
          <cell r="C1046" t="str">
            <v>PSS</v>
          </cell>
          <cell r="E1046" t="str">
            <v>KUINE568DO</v>
          </cell>
          <cell r="AV1046">
            <v>0</v>
          </cell>
        </row>
        <row r="1047">
          <cell r="C1047" t="str">
            <v>PSS</v>
          </cell>
          <cell r="E1047" t="str">
            <v>KUINE568DS</v>
          </cell>
          <cell r="AV1047">
            <v>0</v>
          </cell>
        </row>
        <row r="1048">
          <cell r="C1048" t="str">
            <v>TODP</v>
          </cell>
          <cell r="E1048" t="str">
            <v>KUINE571DO</v>
          </cell>
          <cell r="AV1048">
            <v>0</v>
          </cell>
        </row>
        <row r="1049">
          <cell r="C1049" t="str">
            <v>TODP</v>
          </cell>
          <cell r="E1049" t="str">
            <v>KUINE571DS</v>
          </cell>
          <cell r="AV1049">
            <v>0</v>
          </cell>
        </row>
        <row r="1050">
          <cell r="C1050" t="str">
            <v>TODS</v>
          </cell>
          <cell r="E1050" t="str">
            <v>KUINE572DO</v>
          </cell>
          <cell r="AV1050">
            <v>0</v>
          </cell>
        </row>
        <row r="1051">
          <cell r="C1051" t="str">
            <v>TODS</v>
          </cell>
          <cell r="E1051" t="str">
            <v>KUINE572DS</v>
          </cell>
          <cell r="AV1051">
            <v>0</v>
          </cell>
        </row>
        <row r="1052">
          <cell r="C1052" t="str">
            <v>GS3</v>
          </cell>
          <cell r="E1052" t="str">
            <v>KUINE713DO</v>
          </cell>
          <cell r="AV1052">
            <v>0</v>
          </cell>
        </row>
        <row r="1053">
          <cell r="C1053" t="str">
            <v>GS3</v>
          </cell>
          <cell r="E1053" t="str">
            <v>KUINE713DS</v>
          </cell>
          <cell r="AV1053">
            <v>0</v>
          </cell>
        </row>
        <row r="1054">
          <cell r="C1054" t="str">
            <v>FLS</v>
          </cell>
          <cell r="E1054" t="str">
            <v>KUINE730</v>
          </cell>
          <cell r="F1054">
            <v>1</v>
          </cell>
          <cell r="K1054">
            <v>46738188.728823803</v>
          </cell>
          <cell r="P1054">
            <v>190984.33333333334</v>
          </cell>
          <cell r="Q1054">
            <v>190984.33333333334</v>
          </cell>
          <cell r="R1054">
            <v>135432.41666666666</v>
          </cell>
          <cell r="AV1054">
            <v>2647661.144166667</v>
          </cell>
          <cell r="AW1054">
            <v>2647661.1452801996</v>
          </cell>
          <cell r="AY1054">
            <v>-190464.751065547</v>
          </cell>
          <cell r="AZ1054">
            <v>0</v>
          </cell>
          <cell r="BA1054">
            <v>89180.751476539008</v>
          </cell>
          <cell r="BB1054">
            <v>-870.54007680148106</v>
          </cell>
          <cell r="BE1054">
            <v>2545506.6056143902</v>
          </cell>
        </row>
        <row r="1055">
          <cell r="C1055" t="str">
            <v>FLS</v>
          </cell>
          <cell r="E1055" t="str">
            <v>KUINE731</v>
          </cell>
          <cell r="AV1055">
            <v>0</v>
          </cell>
        </row>
        <row r="1056">
          <cell r="AV1056">
            <v>0</v>
          </cell>
        </row>
        <row r="1057">
          <cell r="AV1057">
            <v>0</v>
          </cell>
        </row>
        <row r="1058">
          <cell r="AV1058">
            <v>0</v>
          </cell>
        </row>
        <row r="1059">
          <cell r="AV1059">
            <v>0</v>
          </cell>
        </row>
        <row r="1060">
          <cell r="AV1060">
            <v>0</v>
          </cell>
        </row>
        <row r="1061">
          <cell r="C1061" t="str">
            <v>RS</v>
          </cell>
          <cell r="E1061" t="str">
            <v>KURSE000</v>
          </cell>
          <cell r="AV1061">
            <v>0</v>
          </cell>
        </row>
        <row r="1062">
          <cell r="C1062" t="str">
            <v>RS</v>
          </cell>
          <cell r="E1062" t="str">
            <v>KURSE010</v>
          </cell>
          <cell r="F1062">
            <v>429734.96697842953</v>
          </cell>
          <cell r="G1062">
            <v>-22.00014172133524</v>
          </cell>
          <cell r="K1062">
            <v>419057958.94622535</v>
          </cell>
          <cell r="L1062">
            <v>-21528.735361278057</v>
          </cell>
          <cell r="AV1062">
            <v>41787945.75</v>
          </cell>
          <cell r="AW1062">
            <v>41787945.753198341</v>
          </cell>
          <cell r="AY1062">
            <v>-1707632.912960503</v>
          </cell>
          <cell r="AZ1062">
            <v>1689628.879577751</v>
          </cell>
          <cell r="BA1062">
            <v>2197610.7843687013</v>
          </cell>
          <cell r="BB1062">
            <v>-7804.9238973661159</v>
          </cell>
          <cell r="BE1062">
            <v>43959747.58028692</v>
          </cell>
        </row>
        <row r="1063">
          <cell r="C1063" t="str">
            <v>RS</v>
          </cell>
          <cell r="E1063" t="str">
            <v>KURSE020</v>
          </cell>
          <cell r="AV1063">
            <v>0</v>
          </cell>
        </row>
        <row r="1064">
          <cell r="C1064" t="str">
            <v>RS</v>
          </cell>
          <cell r="E1064" t="str">
            <v>KURSE025</v>
          </cell>
          <cell r="AV1064">
            <v>0</v>
          </cell>
        </row>
        <row r="1065">
          <cell r="C1065" t="str">
            <v>RTOD-E</v>
          </cell>
          <cell r="E1065" t="str">
            <v>KURSE050</v>
          </cell>
          <cell r="F1065">
            <v>22</v>
          </cell>
          <cell r="H1065">
            <v>19604.413803011637</v>
          </cell>
          <cell r="J1065">
            <v>1923.9956477663816</v>
          </cell>
          <cell r="K1065">
            <v>21528.40945077801</v>
          </cell>
          <cell r="O1065">
            <v>96.831052345526345</v>
          </cell>
          <cell r="P1065">
            <v>127.66332028464105</v>
          </cell>
          <cell r="R1065">
            <v>96.831052345526345</v>
          </cell>
          <cell r="AV1065">
            <v>1893.7</v>
          </cell>
          <cell r="AW1065">
            <v>1893.701189074362</v>
          </cell>
          <cell r="AY1065">
            <v>-87.731323320359408</v>
          </cell>
          <cell r="AZ1065">
            <v>69.790709928241711</v>
          </cell>
          <cell r="BA1065">
            <v>90.643976684310289</v>
          </cell>
          <cell r="BB1065">
            <v>-0.4009856548472972</v>
          </cell>
          <cell r="BE1065">
            <v>1966.0035667117072</v>
          </cell>
        </row>
        <row r="1066">
          <cell r="C1066" t="str">
            <v>RTOD-D</v>
          </cell>
          <cell r="E1066" t="str">
            <v>KURSE055</v>
          </cell>
          <cell r="AV1066">
            <v>0</v>
          </cell>
        </row>
        <row r="1067">
          <cell r="C1067" t="str">
            <v>RS</v>
          </cell>
          <cell r="E1067" t="str">
            <v>KURSE080</v>
          </cell>
          <cell r="AV1067">
            <v>0</v>
          </cell>
        </row>
        <row r="1068">
          <cell r="C1068" t="str">
            <v>RS</v>
          </cell>
          <cell r="E1068" t="str">
            <v>KURSE715</v>
          </cell>
          <cell r="AV1068">
            <v>0</v>
          </cell>
        </row>
        <row r="1069">
          <cell r="C1069" t="str">
            <v>RS</v>
          </cell>
          <cell r="E1069" t="str">
            <v>KURSE717</v>
          </cell>
          <cell r="AV1069">
            <v>0</v>
          </cell>
        </row>
        <row r="1070">
          <cell r="C1070" t="str">
            <v>RS</v>
          </cell>
          <cell r="E1070" t="str">
            <v>KURSE718</v>
          </cell>
          <cell r="AV1070">
            <v>0</v>
          </cell>
        </row>
        <row r="1071">
          <cell r="C1071" t="str">
            <v>RTS</v>
          </cell>
          <cell r="E1071" t="str">
            <v>KUCIE550</v>
          </cell>
          <cell r="AV1071">
            <v>0</v>
          </cell>
        </row>
        <row r="1072">
          <cell r="C1072" t="str">
            <v>PSP</v>
          </cell>
          <cell r="E1072" t="str">
            <v>KUCIE561</v>
          </cell>
          <cell r="F1072">
            <v>178</v>
          </cell>
          <cell r="K1072">
            <v>13331365.88108341</v>
          </cell>
          <cell r="R1072">
            <v>42731.926301361287</v>
          </cell>
          <cell r="AV1072">
            <v>1283830.2295231293</v>
          </cell>
          <cell r="AW1072">
            <v>1283830.2277852637</v>
          </cell>
          <cell r="AY1072">
            <v>-54327.20758237155</v>
          </cell>
          <cell r="AZ1072">
            <v>2266.3994461234424</v>
          </cell>
          <cell r="BA1072">
            <v>22978.47565022251</v>
          </cell>
          <cell r="BB1072">
            <v>-248.30847280971025</v>
          </cell>
          <cell r="BE1072">
            <v>1254499.5868264283</v>
          </cell>
        </row>
        <row r="1073">
          <cell r="C1073" t="str">
            <v>PSS</v>
          </cell>
          <cell r="E1073" t="str">
            <v>KUCIE562</v>
          </cell>
          <cell r="AV1073">
            <v>0</v>
          </cell>
        </row>
        <row r="1074">
          <cell r="C1074" t="str">
            <v>TODP</v>
          </cell>
          <cell r="E1074" t="str">
            <v>KUCIE563</v>
          </cell>
          <cell r="AV1074">
            <v>0</v>
          </cell>
        </row>
        <row r="1075">
          <cell r="C1075" t="str">
            <v>PSP</v>
          </cell>
          <cell r="E1075" t="str">
            <v>KUCIE566</v>
          </cell>
          <cell r="AV1075">
            <v>0</v>
          </cell>
        </row>
        <row r="1076">
          <cell r="C1076" t="str">
            <v>PSS</v>
          </cell>
          <cell r="E1076" t="str">
            <v>KUCIE568</v>
          </cell>
          <cell r="AV1076">
            <v>0</v>
          </cell>
        </row>
        <row r="1077">
          <cell r="C1077" t="str">
            <v>TODP</v>
          </cell>
          <cell r="E1077" t="str">
            <v>KUCIE571</v>
          </cell>
          <cell r="AV1077">
            <v>0</v>
          </cell>
        </row>
        <row r="1078">
          <cell r="C1078" t="str">
            <v>TODS</v>
          </cell>
          <cell r="E1078" t="str">
            <v>KUCIE572</v>
          </cell>
          <cell r="F1078">
            <v>615.67393492253836</v>
          </cell>
          <cell r="K1078">
            <v>132958193.11196809</v>
          </cell>
          <cell r="P1078">
            <v>391392.02887583699</v>
          </cell>
          <cell r="Q1078">
            <v>355671.24628349947</v>
          </cell>
          <cell r="R1078">
            <v>345269.07053767698</v>
          </cell>
          <cell r="AV1078">
            <v>10575498.958214564</v>
          </cell>
          <cell r="AW1078">
            <v>10575498.955882244</v>
          </cell>
          <cell r="AY1078">
            <v>-541823.503200109</v>
          </cell>
          <cell r="AZ1078">
            <v>22138.537488907936</v>
          </cell>
          <cell r="BA1078">
            <v>255727.60194835975</v>
          </cell>
          <cell r="BB1078">
            <v>-2476.4638677229254</v>
          </cell>
          <cell r="BE1078">
            <v>10309065.128251679</v>
          </cell>
        </row>
        <row r="1079">
          <cell r="C1079" t="str">
            <v>TOD</v>
          </cell>
          <cell r="E1079" t="str">
            <v>KUCIE584</v>
          </cell>
          <cell r="AV1079">
            <v>0</v>
          </cell>
        </row>
        <row r="1080">
          <cell r="C1080" t="str">
            <v>MPT</v>
          </cell>
          <cell r="E1080" t="str">
            <v>KUCIE680</v>
          </cell>
          <cell r="AV1080">
            <v>0</v>
          </cell>
        </row>
        <row r="1081">
          <cell r="C1081" t="str">
            <v>MPP</v>
          </cell>
          <cell r="E1081" t="str">
            <v>KUCIE681</v>
          </cell>
          <cell r="AV1081">
            <v>0</v>
          </cell>
        </row>
        <row r="1082">
          <cell r="C1082" t="str">
            <v>LTOD</v>
          </cell>
          <cell r="E1082" t="str">
            <v>KUCIE683</v>
          </cell>
          <cell r="AV1082">
            <v>0</v>
          </cell>
        </row>
        <row r="1083">
          <cell r="C1083" t="str">
            <v>LTOD</v>
          </cell>
          <cell r="E1083" t="str">
            <v>KUCIE684</v>
          </cell>
          <cell r="AV1083">
            <v>0</v>
          </cell>
        </row>
        <row r="1084">
          <cell r="C1084" t="str">
            <v>MPP PF</v>
          </cell>
          <cell r="E1084" t="str">
            <v>KUCIE686</v>
          </cell>
          <cell r="AV1084">
            <v>0</v>
          </cell>
        </row>
        <row r="1085">
          <cell r="C1085" t="str">
            <v>MPT PF</v>
          </cell>
          <cell r="E1085" t="str">
            <v>KUCIE687</v>
          </cell>
          <cell r="AV1085">
            <v>0</v>
          </cell>
        </row>
        <row r="1086">
          <cell r="C1086" t="str">
            <v>LEV</v>
          </cell>
          <cell r="E1086" t="str">
            <v>KUCME044</v>
          </cell>
          <cell r="AV1086">
            <v>0</v>
          </cell>
        </row>
        <row r="1087">
          <cell r="C1087" t="str">
            <v>GS</v>
          </cell>
          <cell r="E1087" t="str">
            <v>KUCME110</v>
          </cell>
          <cell r="AV1087">
            <v>0</v>
          </cell>
        </row>
        <row r="1088">
          <cell r="C1088" t="str">
            <v>GS</v>
          </cell>
          <cell r="E1088" t="str">
            <v>KUCME111</v>
          </cell>
          <cell r="AV1088">
            <v>0</v>
          </cell>
        </row>
        <row r="1089">
          <cell r="C1089" t="str">
            <v>GS3</v>
          </cell>
          <cell r="E1089" t="str">
            <v>KUCME113</v>
          </cell>
          <cell r="AV1089">
            <v>0</v>
          </cell>
        </row>
        <row r="1090">
          <cell r="C1090" t="str">
            <v>GS3</v>
          </cell>
          <cell r="E1090" t="str">
            <v>KUCME713</v>
          </cell>
          <cell r="AV1090">
            <v>0</v>
          </cell>
        </row>
        <row r="1091">
          <cell r="C1091" t="str">
            <v>LEV</v>
          </cell>
          <cell r="E1091" t="str">
            <v>KUCME714</v>
          </cell>
          <cell r="AV1091">
            <v>0</v>
          </cell>
        </row>
        <row r="1092">
          <cell r="C1092" t="str">
            <v>CSR</v>
          </cell>
          <cell r="E1092" t="str">
            <v>KUCSR760</v>
          </cell>
          <cell r="AV1092">
            <v>0</v>
          </cell>
        </row>
        <row r="1093">
          <cell r="C1093" t="str">
            <v>CSR</v>
          </cell>
          <cell r="E1093" t="str">
            <v>KUCSR761</v>
          </cell>
          <cell r="AV1093">
            <v>0</v>
          </cell>
        </row>
        <row r="1094">
          <cell r="C1094" t="str">
            <v>CSR</v>
          </cell>
          <cell r="E1094" t="str">
            <v>KUCSR762</v>
          </cell>
          <cell r="AV1094">
            <v>0</v>
          </cell>
        </row>
        <row r="1095">
          <cell r="C1095" t="str">
            <v>CSR</v>
          </cell>
          <cell r="E1095" t="str">
            <v>KUCSR763</v>
          </cell>
          <cell r="AV1095">
            <v>0</v>
          </cell>
        </row>
        <row r="1096">
          <cell r="C1096" t="str">
            <v>CSR</v>
          </cell>
          <cell r="E1096" t="str">
            <v>KUCSR780</v>
          </cell>
          <cell r="AV1096">
            <v>0</v>
          </cell>
        </row>
        <row r="1097">
          <cell r="C1097" t="str">
            <v>CSR</v>
          </cell>
          <cell r="E1097" t="str">
            <v>KUCSR781</v>
          </cell>
          <cell r="AV1097">
            <v>0</v>
          </cell>
        </row>
        <row r="1098">
          <cell r="C1098" t="str">
            <v>CSR</v>
          </cell>
          <cell r="E1098" t="str">
            <v>KUCSR782</v>
          </cell>
          <cell r="AV1098">
            <v>0</v>
          </cell>
        </row>
        <row r="1099">
          <cell r="C1099" t="str">
            <v>CSR</v>
          </cell>
          <cell r="E1099" t="str">
            <v>KUCSR783</v>
          </cell>
          <cell r="AV1099">
            <v>0</v>
          </cell>
        </row>
        <row r="1100">
          <cell r="C1100" t="str">
            <v>LEV</v>
          </cell>
          <cell r="E1100" t="str">
            <v>KURSE040</v>
          </cell>
          <cell r="AV1100">
            <v>0</v>
          </cell>
        </row>
        <row r="1101">
          <cell r="C1101" t="str">
            <v>LEV</v>
          </cell>
          <cell r="E1101" t="str">
            <v>KURSE716</v>
          </cell>
          <cell r="AV1101">
            <v>0</v>
          </cell>
        </row>
        <row r="1102">
          <cell r="C1102" t="str">
            <v>GS</v>
          </cell>
          <cell r="E1102" t="str">
            <v>KUCIE000</v>
          </cell>
          <cell r="AV1102">
            <v>0</v>
          </cell>
        </row>
        <row r="1103">
          <cell r="C1103" t="str">
            <v>PSP</v>
          </cell>
          <cell r="E1103" t="str">
            <v>KUCIE555</v>
          </cell>
          <cell r="AV1103">
            <v>0</v>
          </cell>
        </row>
        <row r="1104">
          <cell r="C1104" t="str">
            <v>PSS</v>
          </cell>
          <cell r="E1104" t="str">
            <v>KUCIE717</v>
          </cell>
          <cell r="AV1104">
            <v>0</v>
          </cell>
        </row>
        <row r="1105">
          <cell r="C1105" t="str">
            <v>PSS</v>
          </cell>
          <cell r="E1105" t="str">
            <v>KUCIE719</v>
          </cell>
          <cell r="AV1105">
            <v>0</v>
          </cell>
        </row>
        <row r="1106">
          <cell r="C1106" t="str">
            <v>PSP</v>
          </cell>
          <cell r="E1106" t="str">
            <v>KUCIE720</v>
          </cell>
          <cell r="AV1106">
            <v>0</v>
          </cell>
        </row>
        <row r="1107">
          <cell r="C1107" t="str">
            <v>PSP</v>
          </cell>
          <cell r="E1107" t="str">
            <v>KUCIE721</v>
          </cell>
          <cell r="AV1107">
            <v>0</v>
          </cell>
        </row>
        <row r="1108">
          <cell r="C1108" t="str">
            <v>GS</v>
          </cell>
          <cell r="E1108" t="str">
            <v>KUCME000</v>
          </cell>
          <cell r="AV1108">
            <v>0</v>
          </cell>
        </row>
        <row r="1109">
          <cell r="C1109" t="str">
            <v>RS</v>
          </cell>
          <cell r="E1109" t="str">
            <v>KUCME052</v>
          </cell>
          <cell r="AV1109">
            <v>0</v>
          </cell>
        </row>
        <row r="1110">
          <cell r="C1110" t="str">
            <v>RS</v>
          </cell>
          <cell r="E1110" t="str">
            <v>KUCME057</v>
          </cell>
          <cell r="AV1110">
            <v>0</v>
          </cell>
        </row>
        <row r="1111">
          <cell r="C1111" t="str">
            <v>GS</v>
          </cell>
          <cell r="E1111" t="str">
            <v>KUCME110DS</v>
          </cell>
          <cell r="F1111">
            <v>63717.685777200975</v>
          </cell>
          <cell r="K1111">
            <v>54052188.097867072</v>
          </cell>
          <cell r="AV1111">
            <v>7228423.2699999996</v>
          </cell>
          <cell r="AW1111">
            <v>7228423.2833560538</v>
          </cell>
          <cell r="AY1111">
            <v>-185373.27248696069</v>
          </cell>
          <cell r="AZ1111">
            <v>204079.33810857503</v>
          </cell>
          <cell r="BA1111">
            <v>831369.06016126915</v>
          </cell>
          <cell r="BB1111">
            <v>-337.87895140041235</v>
          </cell>
          <cell r="BE1111">
            <v>8078160.530187537</v>
          </cell>
        </row>
        <row r="1112">
          <cell r="C1112" t="str">
            <v>GS</v>
          </cell>
          <cell r="E1112" t="str">
            <v>KUCME112</v>
          </cell>
          <cell r="AV1112">
            <v>0</v>
          </cell>
        </row>
        <row r="1113">
          <cell r="C1113" t="str">
            <v>GS3</v>
          </cell>
          <cell r="E1113" t="str">
            <v>KUCME113DS</v>
          </cell>
          <cell r="F1113">
            <v>19529.776318843506</v>
          </cell>
          <cell r="K1113">
            <v>83271225.000115886</v>
          </cell>
          <cell r="AV1113">
            <v>9463048.9700000007</v>
          </cell>
          <cell r="AW1113">
            <v>9463048.9658670742</v>
          </cell>
          <cell r="AY1113">
            <v>-285580.65822327766</v>
          </cell>
          <cell r="AZ1113">
            <v>294073.79639439343</v>
          </cell>
          <cell r="BA1113">
            <v>1464800.0829573784</v>
          </cell>
          <cell r="BB1113">
            <v>-520.52646018593543</v>
          </cell>
          <cell r="BE1113">
            <v>10935821.660535382</v>
          </cell>
        </row>
        <row r="1114">
          <cell r="C1114" t="str">
            <v>AES</v>
          </cell>
          <cell r="E1114" t="str">
            <v>KUCME220</v>
          </cell>
          <cell r="F1114">
            <v>339</v>
          </cell>
          <cell r="K1114">
            <v>521000</v>
          </cell>
          <cell r="AV1114">
            <v>52077.49</v>
          </cell>
          <cell r="AW1114">
            <v>52077.489991524941</v>
          </cell>
          <cell r="AY1114">
            <v>-1786.7819650603012</v>
          </cell>
          <cell r="AZ1114">
            <v>2011.7501148235651</v>
          </cell>
          <cell r="BA1114">
            <v>8734.9330524499455</v>
          </cell>
          <cell r="BB1114">
            <v>-3.2567586936148452</v>
          </cell>
          <cell r="BE1114">
            <v>61034.134435044536</v>
          </cell>
        </row>
        <row r="1115">
          <cell r="C1115" t="str">
            <v>AES</v>
          </cell>
          <cell r="E1115" t="str">
            <v>KUCME221</v>
          </cell>
          <cell r="AV1115">
            <v>0</v>
          </cell>
        </row>
        <row r="1116">
          <cell r="C1116" t="str">
            <v>AES3</v>
          </cell>
          <cell r="E1116" t="str">
            <v>KUCME223</v>
          </cell>
          <cell r="F1116">
            <v>256</v>
          </cell>
          <cell r="K1116">
            <v>10592000</v>
          </cell>
          <cell r="AV1116">
            <v>896684.48</v>
          </cell>
          <cell r="AW1116">
            <v>896684.47998975986</v>
          </cell>
          <cell r="AY1116">
            <v>-36325.517416350842</v>
          </cell>
          <cell r="AZ1116">
            <v>40899.150127084977</v>
          </cell>
          <cell r="BA1116">
            <v>177582.3625557576</v>
          </cell>
          <cell r="BB1116">
            <v>-66.210341809536487</v>
          </cell>
          <cell r="BE1116">
            <v>1078774.2649144421</v>
          </cell>
        </row>
        <row r="1117">
          <cell r="C1117" t="str">
            <v>AES3</v>
          </cell>
          <cell r="E1117" t="str">
            <v>KUCME224</v>
          </cell>
          <cell r="AV1117">
            <v>0</v>
          </cell>
        </row>
        <row r="1118">
          <cell r="C1118" t="str">
            <v>AES3</v>
          </cell>
          <cell r="E1118" t="str">
            <v>KUCME225</v>
          </cell>
          <cell r="AV1118">
            <v>0</v>
          </cell>
        </row>
        <row r="1119">
          <cell r="C1119" t="str">
            <v>AES</v>
          </cell>
          <cell r="E1119" t="str">
            <v>KUCME226</v>
          </cell>
          <cell r="AV1119">
            <v>0</v>
          </cell>
        </row>
        <row r="1120">
          <cell r="C1120" t="str">
            <v>AES3</v>
          </cell>
          <cell r="E1120" t="str">
            <v>KUCME227</v>
          </cell>
          <cell r="AV1120">
            <v>0</v>
          </cell>
        </row>
        <row r="1121">
          <cell r="C1121" t="str">
            <v>AES</v>
          </cell>
          <cell r="E1121" t="str">
            <v>KUCME228</v>
          </cell>
          <cell r="AV1121">
            <v>0</v>
          </cell>
        </row>
        <row r="1122">
          <cell r="C1122" t="str">
            <v>LE</v>
          </cell>
          <cell r="E1122" t="str">
            <v>KUCME290</v>
          </cell>
          <cell r="F1122">
            <v>4</v>
          </cell>
          <cell r="K1122">
            <v>41987.15172469052</v>
          </cell>
          <cell r="AV1122">
            <v>3076.82</v>
          </cell>
          <cell r="AW1122">
            <v>3076.8184783853212</v>
          </cell>
          <cell r="AY1122">
            <v>-143.99594137724907</v>
          </cell>
          <cell r="AZ1122">
            <v>0</v>
          </cell>
          <cell r="BA1122">
            <v>552.56427509997411</v>
          </cell>
          <cell r="BB1122">
            <v>-0.2624606936357689</v>
          </cell>
          <cell r="BE1122">
            <v>3485.1243514144103</v>
          </cell>
        </row>
        <row r="1123">
          <cell r="C1123" t="str">
            <v>LE</v>
          </cell>
          <cell r="E1123" t="str">
            <v>KUCME291</v>
          </cell>
          <cell r="AV1123">
            <v>0</v>
          </cell>
        </row>
        <row r="1124">
          <cell r="C1124" t="str">
            <v>LE</v>
          </cell>
          <cell r="E1124" t="str">
            <v>KUCME292</v>
          </cell>
          <cell r="AV1124">
            <v>0</v>
          </cell>
        </row>
        <row r="1125">
          <cell r="C1125" t="str">
            <v>TE</v>
          </cell>
          <cell r="E1125" t="str">
            <v>KUCME295</v>
          </cell>
          <cell r="F1125">
            <v>775</v>
          </cell>
          <cell r="K1125">
            <v>117147.25571744112</v>
          </cell>
          <cell r="AV1125">
            <v>13338.67</v>
          </cell>
          <cell r="AW1125">
            <v>13338.670149704354</v>
          </cell>
          <cell r="AY1125">
            <v>-401.75931626148167</v>
          </cell>
          <cell r="AZ1125">
            <v>0</v>
          </cell>
          <cell r="BA1125">
            <v>1157.5167348107695</v>
          </cell>
          <cell r="BB1125">
            <v>-0.73228472828041613</v>
          </cell>
          <cell r="BE1125">
            <v>14093.695283525361</v>
          </cell>
        </row>
        <row r="1126">
          <cell r="C1126" t="str">
            <v>TE</v>
          </cell>
          <cell r="E1126" t="str">
            <v>KUCME296</v>
          </cell>
          <cell r="AV1126">
            <v>0</v>
          </cell>
        </row>
        <row r="1127">
          <cell r="C1127" t="str">
            <v>TE</v>
          </cell>
          <cell r="E1127" t="str">
            <v>KUCME297</v>
          </cell>
          <cell r="AV1127">
            <v>0</v>
          </cell>
        </row>
        <row r="1128">
          <cell r="C1128" t="str">
            <v>RTS</v>
          </cell>
          <cell r="E1128" t="str">
            <v>KUCME550</v>
          </cell>
          <cell r="AV1128">
            <v>0</v>
          </cell>
        </row>
        <row r="1129">
          <cell r="C1129" t="str">
            <v>PSP</v>
          </cell>
          <cell r="E1129" t="str">
            <v>KUCME561</v>
          </cell>
          <cell r="AV1129">
            <v>0</v>
          </cell>
        </row>
        <row r="1130">
          <cell r="C1130" t="str">
            <v>PSS</v>
          </cell>
          <cell r="E1130" t="str">
            <v>KUCME562</v>
          </cell>
          <cell r="F1130">
            <v>4521.9901786588725</v>
          </cell>
          <cell r="K1130">
            <v>180935926.02177373</v>
          </cell>
          <cell r="R1130">
            <v>527748.35648733843</v>
          </cell>
          <cell r="AV1130">
            <v>15815345.042460386</v>
          </cell>
          <cell r="AW1130">
            <v>15815345.039958142</v>
          </cell>
          <cell r="AY1130">
            <v>-620524.08715601976</v>
          </cell>
          <cell r="AZ1130">
            <v>50577.097519724368</v>
          </cell>
          <cell r="BA1130">
            <v>356255.78052852052</v>
          </cell>
          <cell r="BB1130">
            <v>-1131.026199592616</v>
          </cell>
          <cell r="BE1130">
            <v>15600522.804650774</v>
          </cell>
        </row>
        <row r="1131">
          <cell r="C1131" t="str">
            <v>PSP</v>
          </cell>
          <cell r="E1131" t="str">
            <v>KUCME566</v>
          </cell>
          <cell r="AV1131">
            <v>0</v>
          </cell>
        </row>
        <row r="1132">
          <cell r="C1132" t="str">
            <v>PSS</v>
          </cell>
          <cell r="E1132" t="str">
            <v>KUCME568</v>
          </cell>
          <cell r="AV1132">
            <v>0</v>
          </cell>
        </row>
        <row r="1133">
          <cell r="C1133" t="str">
            <v>TODP</v>
          </cell>
          <cell r="E1133" t="str">
            <v>KUCME571</v>
          </cell>
          <cell r="F1133">
            <v>274</v>
          </cell>
          <cell r="K1133">
            <v>338904319.41432756</v>
          </cell>
          <cell r="P1133">
            <v>780176.5624417807</v>
          </cell>
          <cell r="Q1133">
            <v>750501.12450588646</v>
          </cell>
          <cell r="R1133">
            <v>739893.96024807298</v>
          </cell>
          <cell r="AV1133">
            <v>21971861.320997536</v>
          </cell>
          <cell r="AW1133">
            <v>21971861.328028411</v>
          </cell>
          <cell r="AY1133">
            <v>-1162280.4722836174</v>
          </cell>
          <cell r="AZ1133">
            <v>26297.970221766183</v>
          </cell>
          <cell r="BA1133">
            <v>874627.21734434459</v>
          </cell>
          <cell r="BB1133">
            <v>-2118.4828963732484</v>
          </cell>
          <cell r="BE1133">
            <v>21708387.56041453</v>
          </cell>
        </row>
        <row r="1134">
          <cell r="C1134" t="str">
            <v>TODS</v>
          </cell>
          <cell r="E1134" t="str">
            <v>KUCME572</v>
          </cell>
          <cell r="AV1134">
            <v>0</v>
          </cell>
        </row>
        <row r="1135">
          <cell r="C1135" t="str">
            <v>SQF</v>
          </cell>
          <cell r="E1135" t="str">
            <v>KUCME705</v>
          </cell>
          <cell r="AV1135">
            <v>0</v>
          </cell>
        </row>
        <row r="1136">
          <cell r="C1136" t="str">
            <v>SQF</v>
          </cell>
          <cell r="E1136" t="str">
            <v>KUCME706</v>
          </cell>
          <cell r="AV1136">
            <v>0</v>
          </cell>
        </row>
        <row r="1137">
          <cell r="C1137" t="str">
            <v>LQF</v>
          </cell>
          <cell r="E1137" t="str">
            <v>KUCME707</v>
          </cell>
          <cell r="AV1137">
            <v>0</v>
          </cell>
        </row>
        <row r="1138">
          <cell r="C1138" t="str">
            <v>GS</v>
          </cell>
          <cell r="E1138" t="str">
            <v>KUCME710</v>
          </cell>
          <cell r="AV1138">
            <v>0</v>
          </cell>
        </row>
        <row r="1139">
          <cell r="C1139" t="str">
            <v>GS3</v>
          </cell>
          <cell r="E1139" t="str">
            <v>KUCME713DS</v>
          </cell>
          <cell r="AV1139">
            <v>0</v>
          </cell>
        </row>
        <row r="1140">
          <cell r="C1140" t="str">
            <v>RS</v>
          </cell>
          <cell r="E1140" t="str">
            <v>KUCME752</v>
          </cell>
          <cell r="AV1140">
            <v>0</v>
          </cell>
        </row>
        <row r="1141">
          <cell r="C1141" t="str">
            <v>RS</v>
          </cell>
          <cell r="E1141" t="str">
            <v>KUCME757</v>
          </cell>
          <cell r="AV1141">
            <v>0</v>
          </cell>
        </row>
        <row r="1142">
          <cell r="C1142" t="str">
            <v>CSR</v>
          </cell>
          <cell r="E1142" t="str">
            <v>KUCME841</v>
          </cell>
          <cell r="AV1142">
            <v>0</v>
          </cell>
        </row>
        <row r="1143">
          <cell r="C1143" t="str">
            <v>CSR</v>
          </cell>
          <cell r="E1143" t="str">
            <v>KUCSR790</v>
          </cell>
          <cell r="F1143">
            <v>8.4668050448776562</v>
          </cell>
          <cell r="AV1143">
            <v>-1449648.0000000002</v>
          </cell>
          <cell r="AW1143">
            <v>-1363765.2221885337</v>
          </cell>
          <cell r="BE1143">
            <v>-1363765.2221885337</v>
          </cell>
        </row>
        <row r="1144">
          <cell r="C1144" t="str">
            <v>CSR</v>
          </cell>
          <cell r="E1144" t="str">
            <v>KUCSR791</v>
          </cell>
          <cell r="F1144">
            <v>0.53319495512234416</v>
          </cell>
          <cell r="AV1144">
            <v>0</v>
          </cell>
          <cell r="AW1144">
            <v>-85882.777811466221</v>
          </cell>
          <cell r="BE1144">
            <v>-85882.777811466221</v>
          </cell>
        </row>
        <row r="1145">
          <cell r="C1145" t="str">
            <v>CSR</v>
          </cell>
          <cell r="E1145" t="str">
            <v>KUCSR792</v>
          </cell>
          <cell r="AV1145">
            <v>0</v>
          </cell>
        </row>
        <row r="1146">
          <cell r="C1146" t="str">
            <v>CSR</v>
          </cell>
          <cell r="E1146" t="str">
            <v>KUCSR793</v>
          </cell>
          <cell r="AV1146">
            <v>0</v>
          </cell>
        </row>
        <row r="1147">
          <cell r="C1147" t="str">
            <v>GS</v>
          </cell>
          <cell r="E1147" t="str">
            <v>KUCUE851</v>
          </cell>
          <cell r="AV1147">
            <v>0</v>
          </cell>
        </row>
        <row r="1148">
          <cell r="C1148" t="str">
            <v>GS</v>
          </cell>
          <cell r="E1148" t="str">
            <v>KUCUE852</v>
          </cell>
          <cell r="AV1148">
            <v>0</v>
          </cell>
        </row>
        <row r="1149">
          <cell r="C1149" t="str">
            <v>GS</v>
          </cell>
          <cell r="E1149" t="str">
            <v>KUCUE853</v>
          </cell>
          <cell r="AV1149">
            <v>0</v>
          </cell>
        </row>
        <row r="1150">
          <cell r="C1150" t="str">
            <v>GS</v>
          </cell>
          <cell r="E1150" t="str">
            <v>KUCUE855</v>
          </cell>
          <cell r="AV1150">
            <v>0</v>
          </cell>
        </row>
        <row r="1151">
          <cell r="C1151" t="str">
            <v>GS</v>
          </cell>
          <cell r="E1151" t="str">
            <v>KUCUE856</v>
          </cell>
          <cell r="AV1151">
            <v>0</v>
          </cell>
        </row>
        <row r="1152">
          <cell r="C1152" t="str">
            <v>GS</v>
          </cell>
          <cell r="E1152" t="str">
            <v>KUCUE857</v>
          </cell>
          <cell r="AV1152">
            <v>0</v>
          </cell>
        </row>
        <row r="1153">
          <cell r="C1153" t="str">
            <v>GS</v>
          </cell>
          <cell r="E1153" t="str">
            <v>KUCUE858</v>
          </cell>
          <cell r="AV1153">
            <v>0</v>
          </cell>
        </row>
        <row r="1154">
          <cell r="C1154" t="str">
            <v>GS</v>
          </cell>
          <cell r="E1154" t="str">
            <v>KUCUE859</v>
          </cell>
          <cell r="AV1154">
            <v>0</v>
          </cell>
        </row>
        <row r="1155">
          <cell r="C1155" t="str">
            <v>GS</v>
          </cell>
          <cell r="E1155" t="str">
            <v>KUCUE901</v>
          </cell>
          <cell r="AV1155">
            <v>0</v>
          </cell>
        </row>
        <row r="1156">
          <cell r="C1156" t="str">
            <v>GS</v>
          </cell>
          <cell r="E1156" t="str">
            <v>KUINE110DO</v>
          </cell>
          <cell r="AV1156">
            <v>0</v>
          </cell>
        </row>
        <row r="1157">
          <cell r="C1157" t="str">
            <v>GS</v>
          </cell>
          <cell r="E1157" t="str">
            <v>KUINE110DS</v>
          </cell>
          <cell r="AV1157">
            <v>0</v>
          </cell>
        </row>
        <row r="1158">
          <cell r="C1158" t="str">
            <v>GS3</v>
          </cell>
          <cell r="E1158" t="str">
            <v>KUINE113DO</v>
          </cell>
          <cell r="AV1158">
            <v>0</v>
          </cell>
        </row>
        <row r="1159">
          <cell r="C1159" t="str">
            <v>GS3</v>
          </cell>
          <cell r="E1159" t="str">
            <v>KUINE113DS</v>
          </cell>
          <cell r="AV1159">
            <v>0</v>
          </cell>
        </row>
        <row r="1160">
          <cell r="C1160" t="str">
            <v>RTS</v>
          </cell>
          <cell r="E1160" t="str">
            <v>KUINE550DO</v>
          </cell>
          <cell r="AV1160">
            <v>0</v>
          </cell>
        </row>
        <row r="1161">
          <cell r="C1161" t="str">
            <v>RTS</v>
          </cell>
          <cell r="E1161" t="str">
            <v>KUINE550DS</v>
          </cell>
          <cell r="F1161">
            <v>30</v>
          </cell>
          <cell r="K1161">
            <v>124634979.18482535</v>
          </cell>
          <cell r="P1161">
            <v>281393.16208784614</v>
          </cell>
          <cell r="Q1161">
            <v>282381.48446337669</v>
          </cell>
          <cell r="R1161">
            <v>277882.14522318641</v>
          </cell>
          <cell r="AV1161">
            <v>7708123.8724434292</v>
          </cell>
          <cell r="AW1161">
            <v>7708123.8755993722</v>
          </cell>
          <cell r="AY1161">
            <v>-427438.6430906459</v>
          </cell>
          <cell r="AZ1161">
            <v>0</v>
          </cell>
          <cell r="BA1161">
            <v>305220.80170740077</v>
          </cell>
          <cell r="BB1161">
            <v>-779.09031101363871</v>
          </cell>
          <cell r="BE1161">
            <v>7585126.9439051133</v>
          </cell>
        </row>
        <row r="1162">
          <cell r="C1162" t="str">
            <v>PSP</v>
          </cell>
          <cell r="E1162" t="str">
            <v>KUINE561DO</v>
          </cell>
          <cell r="AV1162">
            <v>0</v>
          </cell>
        </row>
        <row r="1163">
          <cell r="C1163" t="str">
            <v>PSP</v>
          </cell>
          <cell r="E1163" t="str">
            <v>KUINE561DS</v>
          </cell>
          <cell r="AV1163">
            <v>0</v>
          </cell>
        </row>
        <row r="1164">
          <cell r="C1164" t="str">
            <v>PSS</v>
          </cell>
          <cell r="E1164" t="str">
            <v>KUINE562DO</v>
          </cell>
          <cell r="AV1164">
            <v>0</v>
          </cell>
        </row>
        <row r="1165">
          <cell r="C1165" t="str">
            <v>PSS</v>
          </cell>
          <cell r="E1165" t="str">
            <v>KUINE562DS</v>
          </cell>
          <cell r="AV1165">
            <v>0</v>
          </cell>
        </row>
        <row r="1166">
          <cell r="C1166" t="str">
            <v>PSP</v>
          </cell>
          <cell r="E1166" t="str">
            <v>KUINE566DO</v>
          </cell>
          <cell r="AV1166">
            <v>0</v>
          </cell>
        </row>
        <row r="1167">
          <cell r="C1167" t="str">
            <v>PSP</v>
          </cell>
          <cell r="E1167" t="str">
            <v>KUINE566DS</v>
          </cell>
          <cell r="AV1167">
            <v>0</v>
          </cell>
        </row>
        <row r="1168">
          <cell r="C1168" t="str">
            <v>PSS</v>
          </cell>
          <cell r="E1168" t="str">
            <v>KUINE568DO</v>
          </cell>
          <cell r="AV1168">
            <v>0</v>
          </cell>
        </row>
        <row r="1169">
          <cell r="C1169" t="str">
            <v>PSS</v>
          </cell>
          <cell r="E1169" t="str">
            <v>KUINE568DS</v>
          </cell>
          <cell r="AV1169">
            <v>0</v>
          </cell>
        </row>
        <row r="1170">
          <cell r="C1170" t="str">
            <v>TODP</v>
          </cell>
          <cell r="E1170" t="str">
            <v>KUINE571DO</v>
          </cell>
          <cell r="AV1170">
            <v>0</v>
          </cell>
        </row>
        <row r="1171">
          <cell r="C1171" t="str">
            <v>TODP</v>
          </cell>
          <cell r="E1171" t="str">
            <v>KUINE571DS</v>
          </cell>
          <cell r="AV1171">
            <v>0</v>
          </cell>
        </row>
        <row r="1172">
          <cell r="C1172" t="str">
            <v>TODS</v>
          </cell>
          <cell r="E1172" t="str">
            <v>KUINE572DO</v>
          </cell>
          <cell r="AV1172">
            <v>0</v>
          </cell>
        </row>
        <row r="1173">
          <cell r="C1173" t="str">
            <v>TODS</v>
          </cell>
          <cell r="E1173" t="str">
            <v>KUINE572DS</v>
          </cell>
          <cell r="AV1173">
            <v>0</v>
          </cell>
        </row>
        <row r="1174">
          <cell r="C1174" t="str">
            <v>GS3</v>
          </cell>
          <cell r="E1174" t="str">
            <v>KUINE713DO</v>
          </cell>
          <cell r="AV1174">
            <v>0</v>
          </cell>
        </row>
        <row r="1175">
          <cell r="C1175" t="str">
            <v>GS3</v>
          </cell>
          <cell r="E1175" t="str">
            <v>KUINE713DS</v>
          </cell>
          <cell r="AV1175">
            <v>0</v>
          </cell>
        </row>
        <row r="1176">
          <cell r="C1176" t="str">
            <v>FLS</v>
          </cell>
          <cell r="E1176" t="str">
            <v>KUINE730</v>
          </cell>
          <cell r="F1176">
            <v>1</v>
          </cell>
          <cell r="K1176">
            <v>47163116.536751904</v>
          </cell>
          <cell r="P1176">
            <v>190984.33333333334</v>
          </cell>
          <cell r="Q1176">
            <v>190984.33333333334</v>
          </cell>
          <cell r="R1176">
            <v>135432.41666666666</v>
          </cell>
          <cell r="AV1176">
            <v>2661870.7341666669</v>
          </cell>
          <cell r="AW1176">
            <v>2661870.7312465915</v>
          </cell>
          <cell r="AY1176">
            <v>-161747.036563742</v>
          </cell>
          <cell r="AZ1176">
            <v>0</v>
          </cell>
          <cell r="BA1176">
            <v>113573.66609596601</v>
          </cell>
          <cell r="BB1176">
            <v>-294.81552746567201</v>
          </cell>
          <cell r="BE1176">
            <v>2613402.5452513499</v>
          </cell>
        </row>
        <row r="1177">
          <cell r="C1177" t="str">
            <v>FLS</v>
          </cell>
          <cell r="E1177" t="str">
            <v>KUINE731</v>
          </cell>
          <cell r="AV1177">
            <v>0</v>
          </cell>
        </row>
        <row r="1178">
          <cell r="AV1178">
            <v>0</v>
          </cell>
        </row>
        <row r="1179">
          <cell r="AV1179">
            <v>0</v>
          </cell>
        </row>
        <row r="1180">
          <cell r="AV1180">
            <v>0</v>
          </cell>
        </row>
        <row r="1181">
          <cell r="AV1181">
            <v>0</v>
          </cell>
        </row>
        <row r="1182">
          <cell r="AV1182">
            <v>0</v>
          </cell>
        </row>
        <row r="1183">
          <cell r="C1183" t="str">
            <v>RS</v>
          </cell>
          <cell r="E1183" t="str">
            <v>KURSE000</v>
          </cell>
          <cell r="AV1183">
            <v>0</v>
          </cell>
        </row>
        <row r="1184">
          <cell r="C1184" t="str">
            <v>RS</v>
          </cell>
          <cell r="E1184" t="str">
            <v>KURSE010</v>
          </cell>
          <cell r="F1184">
            <v>429841.41372411948</v>
          </cell>
          <cell r="G1184">
            <v>-23.000187450554222</v>
          </cell>
          <cell r="K1184">
            <v>361122074.30423146</v>
          </cell>
          <cell r="L1184">
            <v>-19032.35339307785</v>
          </cell>
          <cell r="AV1184">
            <v>36650387.770000003</v>
          </cell>
          <cell r="AW1184">
            <v>36650387.766558558</v>
          </cell>
          <cell r="AY1184">
            <v>-1238411.5218544593</v>
          </cell>
          <cell r="AZ1184">
            <v>1365030.2401874263</v>
          </cell>
          <cell r="BA1184">
            <v>2142067.147988739</v>
          </cell>
          <cell r="BB1184">
            <v>-2257.2465857277602</v>
          </cell>
          <cell r="BE1184">
            <v>38916816.386294536</v>
          </cell>
        </row>
        <row r="1185">
          <cell r="C1185" t="str">
            <v>RS</v>
          </cell>
          <cell r="E1185" t="str">
            <v>KURSE020</v>
          </cell>
          <cell r="AV1185">
            <v>0</v>
          </cell>
        </row>
        <row r="1186">
          <cell r="C1186" t="str">
            <v>RS</v>
          </cell>
          <cell r="E1186" t="str">
            <v>KURSE025</v>
          </cell>
          <cell r="AV1186">
            <v>0</v>
          </cell>
        </row>
        <row r="1187">
          <cell r="C1187" t="str">
            <v>RTOD-E</v>
          </cell>
          <cell r="E1187" t="str">
            <v>KURSE050</v>
          </cell>
          <cell r="F1187">
            <v>23</v>
          </cell>
          <cell r="H1187">
            <v>17317.491621111971</v>
          </cell>
          <cell r="J1187">
            <v>1714.6529160276366</v>
          </cell>
          <cell r="K1187">
            <v>19032.144537139611</v>
          </cell>
          <cell r="O1187">
            <v>85.603285655494105</v>
          </cell>
          <cell r="P1187">
            <v>112.86048647967483</v>
          </cell>
          <cell r="R1187">
            <v>85.603285655494105</v>
          </cell>
          <cell r="AV1187">
            <v>1715.31</v>
          </cell>
          <cell r="AW1187">
            <v>1715.3069642168277</v>
          </cell>
          <cell r="AY1187">
            <v>-65.271195039121181</v>
          </cell>
          <cell r="AZ1187">
            <v>58.022025459619805</v>
          </cell>
          <cell r="BA1187">
            <v>90.916016946217098</v>
          </cell>
          <cell r="BB1187">
            <v>-0.1189694859419423</v>
          </cell>
          <cell r="BE1187">
            <v>1798.8548420976015</v>
          </cell>
        </row>
        <row r="1188">
          <cell r="C1188" t="str">
            <v>RTOD-D</v>
          </cell>
          <cell r="E1188" t="str">
            <v>KURSE055</v>
          </cell>
          <cell r="AV1188">
            <v>0</v>
          </cell>
        </row>
        <row r="1189">
          <cell r="C1189" t="str">
            <v>RS</v>
          </cell>
          <cell r="E1189" t="str">
            <v>KURSE080</v>
          </cell>
          <cell r="AV1189">
            <v>0</v>
          </cell>
        </row>
        <row r="1190">
          <cell r="C1190" t="str">
            <v>RS</v>
          </cell>
          <cell r="E1190" t="str">
            <v>KURSE715</v>
          </cell>
          <cell r="AV1190">
            <v>0</v>
          </cell>
        </row>
        <row r="1191">
          <cell r="C1191" t="str">
            <v>RS</v>
          </cell>
          <cell r="E1191" t="str">
            <v>KURSE717</v>
          </cell>
          <cell r="AV1191">
            <v>0</v>
          </cell>
        </row>
        <row r="1192">
          <cell r="C1192" t="str">
            <v>RS</v>
          </cell>
          <cell r="E1192" t="str">
            <v>KURSE718</v>
          </cell>
          <cell r="AV1192">
            <v>0</v>
          </cell>
        </row>
        <row r="1193">
          <cell r="C1193" t="str">
            <v>RTS</v>
          </cell>
          <cell r="E1193" t="str">
            <v>KUCIE550</v>
          </cell>
          <cell r="AV1193">
            <v>0</v>
          </cell>
        </row>
        <row r="1194">
          <cell r="C1194" t="str">
            <v>PSP</v>
          </cell>
          <cell r="E1194" t="str">
            <v>KUCIE561</v>
          </cell>
          <cell r="F1194">
            <v>176</v>
          </cell>
          <cell r="K1194">
            <v>13975435.852137227</v>
          </cell>
          <cell r="R1194">
            <v>42323.591096893033</v>
          </cell>
          <cell r="AV1194">
            <v>1253647.2409969077</v>
          </cell>
          <cell r="AW1194">
            <v>1253647.2404615565</v>
          </cell>
          <cell r="AY1194">
            <v>-47929.091565578055</v>
          </cell>
          <cell r="AZ1194">
            <v>2726.3681951190083</v>
          </cell>
          <cell r="BA1194">
            <v>30271.389071503316</v>
          </cell>
          <cell r="BB1194">
            <v>-87.360119301400204</v>
          </cell>
          <cell r="BE1194">
            <v>1238628.5460432994</v>
          </cell>
        </row>
        <row r="1195">
          <cell r="C1195" t="str">
            <v>PSS</v>
          </cell>
          <cell r="E1195" t="str">
            <v>KUCIE562</v>
          </cell>
          <cell r="AV1195">
            <v>0</v>
          </cell>
        </row>
        <row r="1196">
          <cell r="C1196" t="str">
            <v>TODP</v>
          </cell>
          <cell r="E1196" t="str">
            <v>KUCIE563</v>
          </cell>
          <cell r="AV1196">
            <v>0</v>
          </cell>
        </row>
        <row r="1197">
          <cell r="C1197" t="str">
            <v>PSP</v>
          </cell>
          <cell r="E1197" t="str">
            <v>KUCIE566</v>
          </cell>
          <cell r="AV1197">
            <v>0</v>
          </cell>
        </row>
        <row r="1198">
          <cell r="C1198" t="str">
            <v>PSS</v>
          </cell>
          <cell r="E1198" t="str">
            <v>KUCIE568</v>
          </cell>
          <cell r="AV1198">
            <v>0</v>
          </cell>
        </row>
        <row r="1199">
          <cell r="C1199" t="str">
            <v>TODP</v>
          </cell>
          <cell r="E1199" t="str">
            <v>KUCIE571</v>
          </cell>
          <cell r="AV1199">
            <v>0</v>
          </cell>
        </row>
        <row r="1200">
          <cell r="C1200" t="str">
            <v>TODS</v>
          </cell>
          <cell r="E1200" t="str">
            <v>KUCIE572</v>
          </cell>
          <cell r="F1200">
            <v>616.41786330591856</v>
          </cell>
          <cell r="K1200">
            <v>140186468.13315609</v>
          </cell>
          <cell r="P1200">
            <v>369696.58609300078</v>
          </cell>
          <cell r="Q1200">
            <v>343331.98382063134</v>
          </cell>
          <cell r="R1200">
            <v>336490.98149220372</v>
          </cell>
          <cell r="AV1200">
            <v>10608066.150938272</v>
          </cell>
          <cell r="AW1200">
            <v>10608066.153616253</v>
          </cell>
          <cell r="AY1200">
            <v>-480772.84634660592</v>
          </cell>
          <cell r="AZ1200">
            <v>24951.048266458893</v>
          </cell>
          <cell r="BA1200">
            <v>336849.0485688948</v>
          </cell>
          <cell r="BB1200">
            <v>-876.30230079047044</v>
          </cell>
          <cell r="BE1200">
            <v>10488217.10180421</v>
          </cell>
        </row>
        <row r="1201">
          <cell r="C1201" t="str">
            <v>TOD</v>
          </cell>
          <cell r="E1201" t="str">
            <v>KUCIE584</v>
          </cell>
          <cell r="AV1201">
            <v>0</v>
          </cell>
        </row>
        <row r="1202">
          <cell r="C1202" t="str">
            <v>MPT</v>
          </cell>
          <cell r="E1202" t="str">
            <v>KUCIE680</v>
          </cell>
          <cell r="AV1202">
            <v>0</v>
          </cell>
        </row>
        <row r="1203">
          <cell r="C1203" t="str">
            <v>MPP</v>
          </cell>
          <cell r="E1203" t="str">
            <v>KUCIE681</v>
          </cell>
          <cell r="AV1203">
            <v>0</v>
          </cell>
        </row>
        <row r="1204">
          <cell r="C1204" t="str">
            <v>LTOD</v>
          </cell>
          <cell r="E1204" t="str">
            <v>KUCIE683</v>
          </cell>
          <cell r="AV1204">
            <v>0</v>
          </cell>
        </row>
        <row r="1205">
          <cell r="C1205" t="str">
            <v>LTOD</v>
          </cell>
          <cell r="E1205" t="str">
            <v>KUCIE684</v>
          </cell>
          <cell r="AV1205">
            <v>0</v>
          </cell>
        </row>
        <row r="1206">
          <cell r="C1206" t="str">
            <v>MPP PF</v>
          </cell>
          <cell r="E1206" t="str">
            <v>KUCIE686</v>
          </cell>
          <cell r="AV1206">
            <v>0</v>
          </cell>
        </row>
        <row r="1207">
          <cell r="C1207" t="str">
            <v>MPT PF</v>
          </cell>
          <cell r="E1207" t="str">
            <v>KUCIE687</v>
          </cell>
          <cell r="AV1207">
            <v>0</v>
          </cell>
        </row>
        <row r="1208">
          <cell r="C1208" t="str">
            <v>LEV</v>
          </cell>
          <cell r="E1208" t="str">
            <v>KUCME044</v>
          </cell>
          <cell r="AV1208">
            <v>0</v>
          </cell>
        </row>
        <row r="1209">
          <cell r="C1209" t="str">
            <v>GS</v>
          </cell>
          <cell r="E1209" t="str">
            <v>KUCME110</v>
          </cell>
          <cell r="AV1209">
            <v>0</v>
          </cell>
        </row>
        <row r="1210">
          <cell r="C1210" t="str">
            <v>GS</v>
          </cell>
          <cell r="E1210" t="str">
            <v>KUCME111</v>
          </cell>
          <cell r="AV1210">
            <v>0</v>
          </cell>
        </row>
        <row r="1211">
          <cell r="C1211" t="str">
            <v>GS3</v>
          </cell>
          <cell r="E1211" t="str">
            <v>KUCME113</v>
          </cell>
          <cell r="AV1211">
            <v>0</v>
          </cell>
        </row>
        <row r="1212">
          <cell r="C1212" t="str">
            <v>GS3</v>
          </cell>
          <cell r="E1212" t="str">
            <v>KUCME713</v>
          </cell>
          <cell r="AV1212">
            <v>0</v>
          </cell>
        </row>
        <row r="1213">
          <cell r="C1213" t="str">
            <v>LEV</v>
          </cell>
          <cell r="E1213" t="str">
            <v>KUCME714</v>
          </cell>
          <cell r="AV1213">
            <v>0</v>
          </cell>
        </row>
        <row r="1214">
          <cell r="C1214" t="str">
            <v>CSR</v>
          </cell>
          <cell r="E1214" t="str">
            <v>KUCSR760</v>
          </cell>
          <cell r="AV1214">
            <v>0</v>
          </cell>
        </row>
        <row r="1215">
          <cell r="C1215" t="str">
            <v>CSR</v>
          </cell>
          <cell r="E1215" t="str">
            <v>KUCSR761</v>
          </cell>
          <cell r="AV1215">
            <v>0</v>
          </cell>
        </row>
        <row r="1216">
          <cell r="C1216" t="str">
            <v>CSR</v>
          </cell>
          <cell r="E1216" t="str">
            <v>KUCSR762</v>
          </cell>
          <cell r="AV1216">
            <v>0</v>
          </cell>
        </row>
        <row r="1217">
          <cell r="C1217" t="str">
            <v>CSR</v>
          </cell>
          <cell r="E1217" t="str">
            <v>KUCSR763</v>
          </cell>
          <cell r="AV1217">
            <v>0</v>
          </cell>
        </row>
        <row r="1218">
          <cell r="C1218" t="str">
            <v>CSR</v>
          </cell>
          <cell r="E1218" t="str">
            <v>KUCSR780</v>
          </cell>
          <cell r="AV1218">
            <v>0</v>
          </cell>
        </row>
        <row r="1219">
          <cell r="C1219" t="str">
            <v>CSR</v>
          </cell>
          <cell r="E1219" t="str">
            <v>KUCSR781</v>
          </cell>
          <cell r="AV1219">
            <v>0</v>
          </cell>
        </row>
        <row r="1220">
          <cell r="C1220" t="str">
            <v>CSR</v>
          </cell>
          <cell r="E1220" t="str">
            <v>KUCSR782</v>
          </cell>
          <cell r="AV1220">
            <v>0</v>
          </cell>
        </row>
        <row r="1221">
          <cell r="C1221" t="str">
            <v>CSR</v>
          </cell>
          <cell r="E1221" t="str">
            <v>KUCSR783</v>
          </cell>
          <cell r="AV1221">
            <v>0</v>
          </cell>
        </row>
        <row r="1222">
          <cell r="C1222" t="str">
            <v>LEV</v>
          </cell>
          <cell r="E1222" t="str">
            <v>KURSE040</v>
          </cell>
          <cell r="AV1222">
            <v>0</v>
          </cell>
        </row>
        <row r="1223">
          <cell r="C1223" t="str">
            <v>LEV</v>
          </cell>
          <cell r="E1223" t="str">
            <v>KURSE716</v>
          </cell>
          <cell r="AV1223">
            <v>0</v>
          </cell>
        </row>
        <row r="1224">
          <cell r="C1224" t="str">
            <v>GS</v>
          </cell>
          <cell r="E1224" t="str">
            <v>KUCIE000</v>
          </cell>
          <cell r="AV1224">
            <v>0</v>
          </cell>
        </row>
        <row r="1225">
          <cell r="C1225" t="str">
            <v>PSP</v>
          </cell>
          <cell r="E1225" t="str">
            <v>KUCIE555</v>
          </cell>
          <cell r="AV1225">
            <v>0</v>
          </cell>
        </row>
        <row r="1226">
          <cell r="C1226" t="str">
            <v>PSS</v>
          </cell>
          <cell r="E1226" t="str">
            <v>KUCIE717</v>
          </cell>
          <cell r="AV1226">
            <v>0</v>
          </cell>
        </row>
        <row r="1227">
          <cell r="C1227" t="str">
            <v>PSS</v>
          </cell>
          <cell r="E1227" t="str">
            <v>KUCIE719</v>
          </cell>
          <cell r="AV1227">
            <v>0</v>
          </cell>
        </row>
        <row r="1228">
          <cell r="C1228" t="str">
            <v>PSP</v>
          </cell>
          <cell r="E1228" t="str">
            <v>KUCIE720</v>
          </cell>
          <cell r="AV1228">
            <v>0</v>
          </cell>
        </row>
        <row r="1229">
          <cell r="C1229" t="str">
            <v>PSP</v>
          </cell>
          <cell r="E1229" t="str">
            <v>KUCIE721</v>
          </cell>
          <cell r="AV1229">
            <v>0</v>
          </cell>
        </row>
        <row r="1230">
          <cell r="C1230" t="str">
            <v>GS</v>
          </cell>
          <cell r="E1230" t="str">
            <v>KUCME000</v>
          </cell>
          <cell r="AV1230">
            <v>0</v>
          </cell>
        </row>
        <row r="1231">
          <cell r="C1231" t="str">
            <v>RS</v>
          </cell>
          <cell r="E1231" t="str">
            <v>KUCME052</v>
          </cell>
          <cell r="AV1231">
            <v>0</v>
          </cell>
        </row>
        <row r="1232">
          <cell r="C1232" t="str">
            <v>RS</v>
          </cell>
          <cell r="E1232" t="str">
            <v>KUCME057</v>
          </cell>
          <cell r="AV1232">
            <v>0</v>
          </cell>
        </row>
        <row r="1233">
          <cell r="C1233" t="str">
            <v>GS</v>
          </cell>
          <cell r="E1233" t="str">
            <v>KUCME110DS</v>
          </cell>
          <cell r="F1233">
            <v>63709.649864622908</v>
          </cell>
          <cell r="K1233">
            <v>54242795.903693855</v>
          </cell>
          <cell r="AV1233">
            <v>7248095.1500000004</v>
          </cell>
          <cell r="AW1233">
            <v>7248095.1546036825</v>
          </cell>
          <cell r="AY1233">
            <v>-159410.07246989041</v>
          </cell>
          <cell r="AZ1233">
            <v>153471.36724769173</v>
          </cell>
          <cell r="BA1233">
            <v>744649.39217509271</v>
          </cell>
          <cell r="BB1233">
            <v>-548.93428716018218</v>
          </cell>
          <cell r="BE1233">
            <v>7986256.9072694164</v>
          </cell>
        </row>
        <row r="1234">
          <cell r="C1234" t="str">
            <v>GS</v>
          </cell>
          <cell r="E1234" t="str">
            <v>KUCME112</v>
          </cell>
          <cell r="AV1234">
            <v>0</v>
          </cell>
        </row>
        <row r="1235">
          <cell r="C1235" t="str">
            <v>GS3</v>
          </cell>
          <cell r="E1235" t="str">
            <v>KUCME113DS</v>
          </cell>
          <cell r="F1235">
            <v>19569.728614000142</v>
          </cell>
          <cell r="K1235">
            <v>78819352.802513227</v>
          </cell>
          <cell r="AV1235">
            <v>9000494.8599999994</v>
          </cell>
          <cell r="AW1235">
            <v>9000494.8622212932</v>
          </cell>
          <cell r="AY1235">
            <v>-231636.26638423515</v>
          </cell>
          <cell r="AZ1235">
            <v>205305.4967541784</v>
          </cell>
          <cell r="BA1235">
            <v>1202725.145945898</v>
          </cell>
          <cell r="BB1235">
            <v>-797.64776966707961</v>
          </cell>
          <cell r="BE1235">
            <v>10176091.590767467</v>
          </cell>
        </row>
        <row r="1236">
          <cell r="C1236" t="str">
            <v>AES</v>
          </cell>
          <cell r="E1236" t="str">
            <v>KUCME220</v>
          </cell>
          <cell r="F1236">
            <v>339</v>
          </cell>
          <cell r="K1236">
            <v>605000</v>
          </cell>
          <cell r="AV1236">
            <v>59107.45</v>
          </cell>
          <cell r="AW1236">
            <v>59107.449991524925</v>
          </cell>
          <cell r="AY1236">
            <v>-1777.9889872498429</v>
          </cell>
          <cell r="AZ1236">
            <v>1219.1879568517409</v>
          </cell>
          <cell r="BA1236">
            <v>6695.1173261339145</v>
          </cell>
          <cell r="BB1236">
            <v>-6.1225686819695291</v>
          </cell>
          <cell r="BE1236">
            <v>65237.643718578765</v>
          </cell>
        </row>
        <row r="1237">
          <cell r="C1237" t="str">
            <v>AES</v>
          </cell>
          <cell r="E1237" t="str">
            <v>KUCME221</v>
          </cell>
          <cell r="AV1237">
            <v>0</v>
          </cell>
        </row>
        <row r="1238">
          <cell r="C1238" t="str">
            <v>AES3</v>
          </cell>
          <cell r="E1238" t="str">
            <v>KUCME223</v>
          </cell>
          <cell r="F1238">
            <v>255</v>
          </cell>
          <cell r="K1238">
            <v>12300000</v>
          </cell>
          <cell r="AV1238">
            <v>1039587</v>
          </cell>
          <cell r="AW1238">
            <v>1039586.9999897981</v>
          </cell>
          <cell r="AY1238">
            <v>-36147.5446994597</v>
          </cell>
          <cell r="AZ1238">
            <v>24786.796478142798</v>
          </cell>
          <cell r="BA1238">
            <v>136115.60844867225</v>
          </cell>
          <cell r="BB1238">
            <v>-124.47536328632201</v>
          </cell>
          <cell r="BE1238">
            <v>1164217.3848538671</v>
          </cell>
        </row>
        <row r="1239">
          <cell r="C1239" t="str">
            <v>AES3</v>
          </cell>
          <cell r="E1239" t="str">
            <v>KUCME224</v>
          </cell>
          <cell r="AV1239">
            <v>0</v>
          </cell>
        </row>
        <row r="1240">
          <cell r="C1240" t="str">
            <v>AES3</v>
          </cell>
          <cell r="E1240" t="str">
            <v>KUCME225</v>
          </cell>
          <cell r="AV1240">
            <v>0</v>
          </cell>
        </row>
        <row r="1241">
          <cell r="C1241" t="str">
            <v>AES</v>
          </cell>
          <cell r="E1241" t="str">
            <v>KUCME226</v>
          </cell>
          <cell r="AV1241">
            <v>0</v>
          </cell>
        </row>
        <row r="1242">
          <cell r="C1242" t="str">
            <v>AES3</v>
          </cell>
          <cell r="E1242" t="str">
            <v>KUCME227</v>
          </cell>
          <cell r="AV1242">
            <v>0</v>
          </cell>
        </row>
        <row r="1243">
          <cell r="C1243" t="str">
            <v>AES</v>
          </cell>
          <cell r="E1243" t="str">
            <v>KUCME228</v>
          </cell>
          <cell r="AV1243">
            <v>0</v>
          </cell>
        </row>
        <row r="1244">
          <cell r="C1244" t="str">
            <v>LE</v>
          </cell>
          <cell r="E1244" t="str">
            <v>KUCME290</v>
          </cell>
          <cell r="F1244">
            <v>4</v>
          </cell>
          <cell r="K1244">
            <v>50090.764433614298</v>
          </cell>
          <cell r="AV1244">
            <v>3670.65</v>
          </cell>
          <cell r="AW1244">
            <v>3670.6512176952556</v>
          </cell>
          <cell r="AY1244">
            <v>-147.20797937101833</v>
          </cell>
          <cell r="AZ1244">
            <v>0</v>
          </cell>
          <cell r="BA1244">
            <v>424.01457680789281</v>
          </cell>
          <cell r="BB1244">
            <v>-0.5069159430661665</v>
          </cell>
          <cell r="BE1244">
            <v>3946.9508991890639</v>
          </cell>
        </row>
        <row r="1245">
          <cell r="C1245" t="str">
            <v>LE</v>
          </cell>
          <cell r="E1245" t="str">
            <v>KUCME291</v>
          </cell>
          <cell r="AV1245">
            <v>0</v>
          </cell>
        </row>
        <row r="1246">
          <cell r="C1246" t="str">
            <v>LE</v>
          </cell>
          <cell r="E1246" t="str">
            <v>KUCME292</v>
          </cell>
          <cell r="AV1246">
            <v>0</v>
          </cell>
        </row>
        <row r="1247">
          <cell r="C1247" t="str">
            <v>TE</v>
          </cell>
          <cell r="E1247" t="str">
            <v>KUCME295</v>
          </cell>
          <cell r="F1247">
            <v>775</v>
          </cell>
          <cell r="K1247">
            <v>128553.97199665004</v>
          </cell>
          <cell r="AV1247">
            <v>14335.62</v>
          </cell>
          <cell r="AW1247">
            <v>14335.617152507213</v>
          </cell>
          <cell r="AY1247">
            <v>-377.7975974830897</v>
          </cell>
          <cell r="AZ1247">
            <v>0</v>
          </cell>
          <cell r="BA1247">
            <v>963.98920836720993</v>
          </cell>
          <cell r="BB1247">
            <v>-1.3009595419999795</v>
          </cell>
          <cell r="BE1247">
            <v>14920.507803849334</v>
          </cell>
        </row>
        <row r="1248">
          <cell r="C1248" t="str">
            <v>TE</v>
          </cell>
          <cell r="E1248" t="str">
            <v>KUCME296</v>
          </cell>
          <cell r="AV1248">
            <v>0</v>
          </cell>
        </row>
        <row r="1249">
          <cell r="C1249" t="str">
            <v>TE</v>
          </cell>
          <cell r="E1249" t="str">
            <v>KUCME297</v>
          </cell>
          <cell r="AV1249">
            <v>0</v>
          </cell>
        </row>
        <row r="1250">
          <cell r="C1250" t="str">
            <v>RTS</v>
          </cell>
          <cell r="E1250" t="str">
            <v>KUCME550</v>
          </cell>
          <cell r="AV1250">
            <v>0</v>
          </cell>
        </row>
        <row r="1251">
          <cell r="C1251" t="str">
            <v>PSP</v>
          </cell>
          <cell r="E1251" t="str">
            <v>KUCME561</v>
          </cell>
          <cell r="AV1251">
            <v>0</v>
          </cell>
        </row>
        <row r="1252">
          <cell r="C1252" t="str">
            <v>PSS</v>
          </cell>
          <cell r="E1252" t="str">
            <v>KUCME562</v>
          </cell>
          <cell r="F1252">
            <v>4513.6569349958763</v>
          </cell>
          <cell r="K1252">
            <v>169713757.87580806</v>
          </cell>
          <cell r="R1252">
            <v>493761.26407524239</v>
          </cell>
          <cell r="AV1252">
            <v>14837657.976075359</v>
          </cell>
          <cell r="AW1252">
            <v>14837657.977399223</v>
          </cell>
          <cell r="AY1252">
            <v>-498758.99591898522</v>
          </cell>
          <cell r="AZ1252">
            <v>33479.594328082821</v>
          </cell>
          <cell r="BA1252">
            <v>277674.70522821089</v>
          </cell>
          <cell r="BB1252">
            <v>-1717.4944446576822</v>
          </cell>
          <cell r="BE1252">
            <v>14648335.786591873</v>
          </cell>
        </row>
        <row r="1253">
          <cell r="C1253" t="str">
            <v>PSP</v>
          </cell>
          <cell r="E1253" t="str">
            <v>KUCME566</v>
          </cell>
          <cell r="AV1253">
            <v>0</v>
          </cell>
        </row>
        <row r="1254">
          <cell r="C1254" t="str">
            <v>PSS</v>
          </cell>
          <cell r="E1254" t="str">
            <v>KUCME568</v>
          </cell>
          <cell r="AV1254">
            <v>0</v>
          </cell>
        </row>
        <row r="1255">
          <cell r="C1255" t="str">
            <v>TODP</v>
          </cell>
          <cell r="E1255" t="str">
            <v>KUCME571</v>
          </cell>
          <cell r="F1255">
            <v>274</v>
          </cell>
          <cell r="K1255">
            <v>346339180.6060186</v>
          </cell>
          <cell r="P1255">
            <v>761001.12615283416</v>
          </cell>
          <cell r="Q1255">
            <v>732055.0608959978</v>
          </cell>
          <cell r="R1255">
            <v>721708.60301187425</v>
          </cell>
          <cell r="AV1255">
            <v>21974889.830423836</v>
          </cell>
          <cell r="AW1255">
            <v>21974889.833598591</v>
          </cell>
          <cell r="AY1255">
            <v>-1017830.1640320476</v>
          </cell>
          <cell r="AZ1255">
            <v>15126.759999909695</v>
          </cell>
          <cell r="BA1255">
            <v>711207.39577895007</v>
          </cell>
          <cell r="BB1255">
            <v>-3504.9345808972816</v>
          </cell>
          <cell r="BE1255">
            <v>21679888.890764505</v>
          </cell>
        </row>
        <row r="1256">
          <cell r="C1256" t="str">
            <v>TODS</v>
          </cell>
          <cell r="E1256" t="str">
            <v>KUCME572</v>
          </cell>
          <cell r="AV1256">
            <v>0</v>
          </cell>
        </row>
        <row r="1257">
          <cell r="C1257" t="str">
            <v>SQF</v>
          </cell>
          <cell r="E1257" t="str">
            <v>KUCME705</v>
          </cell>
          <cell r="AV1257">
            <v>0</v>
          </cell>
        </row>
        <row r="1258">
          <cell r="C1258" t="str">
            <v>SQF</v>
          </cell>
          <cell r="E1258" t="str">
            <v>KUCME706</v>
          </cell>
          <cell r="AV1258">
            <v>0</v>
          </cell>
        </row>
        <row r="1259">
          <cell r="C1259" t="str">
            <v>LQF</v>
          </cell>
          <cell r="E1259" t="str">
            <v>KUCME707</v>
          </cell>
          <cell r="AV1259">
            <v>0</v>
          </cell>
        </row>
        <row r="1260">
          <cell r="C1260" t="str">
            <v>GS</v>
          </cell>
          <cell r="E1260" t="str">
            <v>KUCME710</v>
          </cell>
          <cell r="AV1260">
            <v>0</v>
          </cell>
        </row>
        <row r="1261">
          <cell r="C1261" t="str">
            <v>GS3</v>
          </cell>
          <cell r="E1261" t="str">
            <v>KUCME713DS</v>
          </cell>
          <cell r="AV1261">
            <v>0</v>
          </cell>
        </row>
        <row r="1262">
          <cell r="C1262" t="str">
            <v>RS</v>
          </cell>
          <cell r="E1262" t="str">
            <v>KUCME752</v>
          </cell>
          <cell r="AV1262">
            <v>0</v>
          </cell>
        </row>
        <row r="1263">
          <cell r="C1263" t="str">
            <v>RS</v>
          </cell>
          <cell r="E1263" t="str">
            <v>KUCME757</v>
          </cell>
          <cell r="AV1263">
            <v>0</v>
          </cell>
        </row>
        <row r="1264">
          <cell r="C1264" t="str">
            <v>CSR</v>
          </cell>
          <cell r="E1264" t="str">
            <v>KUCME841</v>
          </cell>
          <cell r="AV1264">
            <v>0</v>
          </cell>
        </row>
        <row r="1265">
          <cell r="C1265" t="str">
            <v>CSR</v>
          </cell>
          <cell r="E1265" t="str">
            <v>KUCSR790</v>
          </cell>
          <cell r="F1265">
            <v>8.4668050448776562</v>
          </cell>
          <cell r="AV1265">
            <v>-1449648.0000000002</v>
          </cell>
          <cell r="AW1265">
            <v>-1363765.2221885337</v>
          </cell>
          <cell r="BE1265">
            <v>-1363765.2221885337</v>
          </cell>
        </row>
        <row r="1266">
          <cell r="C1266" t="str">
            <v>CSR</v>
          </cell>
          <cell r="E1266" t="str">
            <v>KUCSR791</v>
          </cell>
          <cell r="F1266">
            <v>0.53319495512234416</v>
          </cell>
          <cell r="AV1266">
            <v>0</v>
          </cell>
          <cell r="AW1266">
            <v>-85882.777811466221</v>
          </cell>
          <cell r="BE1266">
            <v>-85882.777811466221</v>
          </cell>
        </row>
        <row r="1267">
          <cell r="C1267" t="str">
            <v>CSR</v>
          </cell>
          <cell r="E1267" t="str">
            <v>KUCSR792</v>
          </cell>
          <cell r="AV1267">
            <v>0</v>
          </cell>
        </row>
        <row r="1268">
          <cell r="C1268" t="str">
            <v>CSR</v>
          </cell>
          <cell r="E1268" t="str">
            <v>KUCSR793</v>
          </cell>
          <cell r="AV1268">
            <v>0</v>
          </cell>
        </row>
        <row r="1269">
          <cell r="C1269" t="str">
            <v>GS</v>
          </cell>
          <cell r="E1269" t="str">
            <v>KUCUE851</v>
          </cell>
          <cell r="AV1269">
            <v>0</v>
          </cell>
        </row>
        <row r="1270">
          <cell r="C1270" t="str">
            <v>GS</v>
          </cell>
          <cell r="E1270" t="str">
            <v>KUCUE852</v>
          </cell>
          <cell r="AV1270">
            <v>0</v>
          </cell>
        </row>
        <row r="1271">
          <cell r="C1271" t="str">
            <v>GS</v>
          </cell>
          <cell r="E1271" t="str">
            <v>KUCUE853</v>
          </cell>
          <cell r="AV1271">
            <v>0</v>
          </cell>
        </row>
        <row r="1272">
          <cell r="C1272" t="str">
            <v>GS</v>
          </cell>
          <cell r="E1272" t="str">
            <v>KUCUE855</v>
          </cell>
          <cell r="AV1272">
            <v>0</v>
          </cell>
        </row>
        <row r="1273">
          <cell r="C1273" t="str">
            <v>GS</v>
          </cell>
          <cell r="E1273" t="str">
            <v>KUCUE856</v>
          </cell>
          <cell r="AV1273">
            <v>0</v>
          </cell>
        </row>
        <row r="1274">
          <cell r="C1274" t="str">
            <v>GS</v>
          </cell>
          <cell r="E1274" t="str">
            <v>KUCUE857</v>
          </cell>
          <cell r="AV1274">
            <v>0</v>
          </cell>
        </row>
        <row r="1275">
          <cell r="C1275" t="str">
            <v>GS</v>
          </cell>
          <cell r="E1275" t="str">
            <v>KUCUE858</v>
          </cell>
          <cell r="AV1275">
            <v>0</v>
          </cell>
        </row>
        <row r="1276">
          <cell r="C1276" t="str">
            <v>GS</v>
          </cell>
          <cell r="E1276" t="str">
            <v>KUCUE859</v>
          </cell>
          <cell r="AV1276">
            <v>0</v>
          </cell>
        </row>
        <row r="1277">
          <cell r="C1277" t="str">
            <v>GS</v>
          </cell>
          <cell r="E1277" t="str">
            <v>KUCUE901</v>
          </cell>
          <cell r="AV1277">
            <v>0</v>
          </cell>
        </row>
        <row r="1278">
          <cell r="C1278" t="str">
            <v>GS</v>
          </cell>
          <cell r="E1278" t="str">
            <v>KUINE110DO</v>
          </cell>
          <cell r="AV1278">
            <v>0</v>
          </cell>
        </row>
        <row r="1279">
          <cell r="C1279" t="str">
            <v>GS</v>
          </cell>
          <cell r="E1279" t="str">
            <v>KUINE110DS</v>
          </cell>
          <cell r="AV1279">
            <v>0</v>
          </cell>
        </row>
        <row r="1280">
          <cell r="C1280" t="str">
            <v>GS3</v>
          </cell>
          <cell r="E1280" t="str">
            <v>KUINE113DO</v>
          </cell>
          <cell r="AV1280">
            <v>0</v>
          </cell>
        </row>
        <row r="1281">
          <cell r="C1281" t="str">
            <v>GS3</v>
          </cell>
          <cell r="E1281" t="str">
            <v>KUINE113DS</v>
          </cell>
          <cell r="AV1281">
            <v>0</v>
          </cell>
        </row>
        <row r="1282">
          <cell r="C1282" t="str">
            <v>RTS</v>
          </cell>
          <cell r="E1282" t="str">
            <v>KUINE550DO</v>
          </cell>
          <cell r="AV1282">
            <v>0</v>
          </cell>
        </row>
        <row r="1283">
          <cell r="C1283" t="str">
            <v>RTS</v>
          </cell>
          <cell r="E1283" t="str">
            <v>KUINE550DS</v>
          </cell>
          <cell r="F1283">
            <v>30</v>
          </cell>
          <cell r="K1283">
            <v>128966898.62774912</v>
          </cell>
          <cell r="P1283">
            <v>274827.00814465992</v>
          </cell>
          <cell r="Q1283">
            <v>279733.40870584396</v>
          </cell>
          <cell r="R1283">
            <v>268391.02804842853</v>
          </cell>
          <cell r="AV1283">
            <v>7776037.7602255698</v>
          </cell>
          <cell r="AW1283">
            <v>7776037.7571024764</v>
          </cell>
          <cell r="AY1283">
            <v>-379011.11641416186</v>
          </cell>
          <cell r="AZ1283">
            <v>0</v>
          </cell>
          <cell r="BA1283">
            <v>255596.13033375118</v>
          </cell>
          <cell r="BB1283">
            <v>-1305.1383378166872</v>
          </cell>
          <cell r="BE1283">
            <v>7651317.6326842494</v>
          </cell>
        </row>
        <row r="1284">
          <cell r="C1284" t="str">
            <v>PSP</v>
          </cell>
          <cell r="E1284" t="str">
            <v>KUINE561DO</v>
          </cell>
          <cell r="AV1284">
            <v>0</v>
          </cell>
        </row>
        <row r="1285">
          <cell r="C1285" t="str">
            <v>PSP</v>
          </cell>
          <cell r="E1285" t="str">
            <v>KUINE561DS</v>
          </cell>
          <cell r="AV1285">
            <v>0</v>
          </cell>
        </row>
        <row r="1286">
          <cell r="C1286" t="str">
            <v>PSS</v>
          </cell>
          <cell r="E1286" t="str">
            <v>KUINE562DO</v>
          </cell>
          <cell r="AV1286">
            <v>0</v>
          </cell>
        </row>
        <row r="1287">
          <cell r="C1287" t="str">
            <v>PSS</v>
          </cell>
          <cell r="E1287" t="str">
            <v>KUINE562DS</v>
          </cell>
          <cell r="AV1287">
            <v>0</v>
          </cell>
        </row>
        <row r="1288">
          <cell r="C1288" t="str">
            <v>PSP</v>
          </cell>
          <cell r="E1288" t="str">
            <v>KUINE566DO</v>
          </cell>
          <cell r="AV1288">
            <v>0</v>
          </cell>
        </row>
        <row r="1289">
          <cell r="C1289" t="str">
            <v>PSP</v>
          </cell>
          <cell r="E1289" t="str">
            <v>KUINE566DS</v>
          </cell>
          <cell r="AV1289">
            <v>0</v>
          </cell>
        </row>
        <row r="1290">
          <cell r="C1290" t="str">
            <v>PSS</v>
          </cell>
          <cell r="E1290" t="str">
            <v>KUINE568DO</v>
          </cell>
          <cell r="AV1290">
            <v>0</v>
          </cell>
        </row>
        <row r="1291">
          <cell r="C1291" t="str">
            <v>PSS</v>
          </cell>
          <cell r="E1291" t="str">
            <v>KUINE568DS</v>
          </cell>
          <cell r="AV1291">
            <v>0</v>
          </cell>
        </row>
        <row r="1292">
          <cell r="C1292" t="str">
            <v>TODP</v>
          </cell>
          <cell r="E1292" t="str">
            <v>KUINE571DO</v>
          </cell>
          <cell r="AV1292">
            <v>0</v>
          </cell>
        </row>
        <row r="1293">
          <cell r="C1293" t="str">
            <v>TODP</v>
          </cell>
          <cell r="E1293" t="str">
            <v>KUINE571DS</v>
          </cell>
          <cell r="AV1293">
            <v>0</v>
          </cell>
        </row>
        <row r="1294">
          <cell r="C1294" t="str">
            <v>TODS</v>
          </cell>
          <cell r="E1294" t="str">
            <v>KUINE572DO</v>
          </cell>
          <cell r="AV1294">
            <v>0</v>
          </cell>
        </row>
        <row r="1295">
          <cell r="C1295" t="str">
            <v>TODS</v>
          </cell>
          <cell r="E1295" t="str">
            <v>KUINE572DS</v>
          </cell>
          <cell r="AV1295">
            <v>0</v>
          </cell>
        </row>
        <row r="1296">
          <cell r="C1296" t="str">
            <v>GS3</v>
          </cell>
          <cell r="E1296" t="str">
            <v>KUINE713DO</v>
          </cell>
          <cell r="AV1296">
            <v>0</v>
          </cell>
        </row>
        <row r="1297">
          <cell r="C1297" t="str">
            <v>GS3</v>
          </cell>
          <cell r="E1297" t="str">
            <v>KUINE713DS</v>
          </cell>
          <cell r="AV1297">
            <v>0</v>
          </cell>
        </row>
        <row r="1298">
          <cell r="C1298" t="str">
            <v>FLS</v>
          </cell>
          <cell r="E1298" t="str">
            <v>KUINE730</v>
          </cell>
          <cell r="F1298">
            <v>1</v>
          </cell>
          <cell r="K1298">
            <v>45730937.483929999</v>
          </cell>
          <cell r="P1298">
            <v>190984.33333333334</v>
          </cell>
          <cell r="Q1298">
            <v>190984.33333333334</v>
          </cell>
          <cell r="R1298">
            <v>135432.41666666666</v>
          </cell>
          <cell r="AV1298">
            <v>2613978.6641666666</v>
          </cell>
          <cell r="AW1298">
            <v>2613978.6634801985</v>
          </cell>
          <cell r="AY1298">
            <v>-134395.21192735698</v>
          </cell>
          <cell r="AZ1298">
            <v>0</v>
          </cell>
          <cell r="BA1298">
            <v>89191.073149469201</v>
          </cell>
          <cell r="BB1298">
            <v>-462.79472002008998</v>
          </cell>
          <cell r="BE1298">
            <v>2568311.7299822904</v>
          </cell>
        </row>
        <row r="1299">
          <cell r="C1299" t="str">
            <v>FLS</v>
          </cell>
          <cell r="E1299" t="str">
            <v>KUINE731</v>
          </cell>
          <cell r="AV1299">
            <v>0</v>
          </cell>
        </row>
        <row r="1300">
          <cell r="AV1300">
            <v>0</v>
          </cell>
        </row>
        <row r="1301">
          <cell r="AV1301">
            <v>0</v>
          </cell>
        </row>
        <row r="1302">
          <cell r="AV1302">
            <v>0</v>
          </cell>
        </row>
        <row r="1303">
          <cell r="AV1303">
            <v>0</v>
          </cell>
        </row>
        <row r="1304">
          <cell r="AV1304">
            <v>0</v>
          </cell>
        </row>
        <row r="1305">
          <cell r="C1305" t="str">
            <v>RS</v>
          </cell>
          <cell r="E1305" t="str">
            <v>KURSE000</v>
          </cell>
          <cell r="AV1305">
            <v>0</v>
          </cell>
        </row>
        <row r="1306">
          <cell r="C1306" t="str">
            <v>RS</v>
          </cell>
          <cell r="E1306" t="str">
            <v>KURSE010</v>
          </cell>
          <cell r="F1306">
            <v>429976.83646139794</v>
          </cell>
          <cell r="G1306">
            <v>-23.000124780926853</v>
          </cell>
          <cell r="K1306">
            <v>456877357.94351453</v>
          </cell>
          <cell r="L1306">
            <v>-24684.458743751049</v>
          </cell>
          <cell r="AV1306">
            <v>45144835.880000003</v>
          </cell>
          <cell r="AW1306">
            <v>45144835.878717847</v>
          </cell>
          <cell r="AY1306">
            <v>-1342609.9541348303</v>
          </cell>
          <cell r="AZ1306">
            <v>1245907.1072147433</v>
          </cell>
          <cell r="BA1306">
            <v>2309174.9952575159</v>
          </cell>
          <cell r="BB1306">
            <v>-4623.3254065320889</v>
          </cell>
          <cell r="BE1306">
            <v>47352684.701648742</v>
          </cell>
        </row>
        <row r="1307">
          <cell r="C1307" t="str">
            <v>RS</v>
          </cell>
          <cell r="E1307" t="str">
            <v>KURSE020</v>
          </cell>
          <cell r="AV1307">
            <v>0</v>
          </cell>
        </row>
        <row r="1308">
          <cell r="C1308" t="str">
            <v>RS</v>
          </cell>
          <cell r="E1308" t="str">
            <v>KURSE025</v>
          </cell>
          <cell r="AV1308">
            <v>0</v>
          </cell>
        </row>
        <row r="1309">
          <cell r="C1309" t="str">
            <v>RTOD-E</v>
          </cell>
          <cell r="E1309" t="str">
            <v>KURSE050</v>
          </cell>
          <cell r="F1309">
            <v>23</v>
          </cell>
          <cell r="H1309">
            <v>22426.745672301844</v>
          </cell>
          <cell r="J1309">
            <v>2257.4037262953721</v>
          </cell>
          <cell r="K1309">
            <v>24684.149398597205</v>
          </cell>
          <cell r="O1309">
            <v>111.02502337598285</v>
          </cell>
          <cell r="P1309">
            <v>146.37683651604655</v>
          </cell>
          <cell r="R1309">
            <v>111.02502337598285</v>
          </cell>
          <cell r="AV1309">
            <v>2158.63</v>
          </cell>
          <cell r="AW1309">
            <v>2158.6270357617445</v>
          </cell>
          <cell r="AY1309">
            <v>-72.542389736092261</v>
          </cell>
          <cell r="AZ1309">
            <v>54.638122164782501</v>
          </cell>
          <cell r="BA1309">
            <v>101.14636516050821</v>
          </cell>
          <cell r="BB1309">
            <v>-0.24980231410414241</v>
          </cell>
          <cell r="BE1309">
            <v>2241.619331036839</v>
          </cell>
        </row>
        <row r="1310">
          <cell r="C1310" t="str">
            <v>RTOD-D</v>
          </cell>
          <cell r="E1310" t="str">
            <v>KURSE055</v>
          </cell>
          <cell r="AV1310">
            <v>0</v>
          </cell>
        </row>
        <row r="1311">
          <cell r="C1311" t="str">
            <v>RS</v>
          </cell>
          <cell r="E1311" t="str">
            <v>KURSE080</v>
          </cell>
          <cell r="AV1311">
            <v>0</v>
          </cell>
        </row>
        <row r="1312">
          <cell r="C1312" t="str">
            <v>RS</v>
          </cell>
          <cell r="E1312" t="str">
            <v>KURSE715</v>
          </cell>
          <cell r="AV1312">
            <v>0</v>
          </cell>
        </row>
        <row r="1313">
          <cell r="C1313" t="str">
            <v>RS</v>
          </cell>
          <cell r="E1313" t="str">
            <v>KURSE717</v>
          </cell>
          <cell r="AV1313">
            <v>0</v>
          </cell>
        </row>
        <row r="1314">
          <cell r="C1314" t="str">
            <v>RS</v>
          </cell>
          <cell r="E1314" t="str">
            <v>KURSE718</v>
          </cell>
          <cell r="AV1314">
            <v>0</v>
          </cell>
        </row>
        <row r="1315">
          <cell r="C1315" t="str">
            <v>RTS</v>
          </cell>
          <cell r="E1315" t="str">
            <v>KUCIE550</v>
          </cell>
          <cell r="AV1315">
            <v>0</v>
          </cell>
        </row>
        <row r="1316">
          <cell r="C1316" t="str">
            <v>PSP</v>
          </cell>
          <cell r="E1316" t="str">
            <v>KUCIE561</v>
          </cell>
          <cell r="F1316">
            <v>175</v>
          </cell>
          <cell r="K1316">
            <v>14282028.066227578</v>
          </cell>
          <cell r="R1316">
            <v>41454.122495360112</v>
          </cell>
          <cell r="AV1316">
            <v>1248874.9626442194</v>
          </cell>
          <cell r="AW1316">
            <v>1248874.9598064218</v>
          </cell>
          <cell r="AY1316">
            <v>-41972.377849024619</v>
          </cell>
          <cell r="AZ1316">
            <v>1607.9243496632739</v>
          </cell>
          <cell r="BA1316">
            <v>23910.714889020408</v>
          </cell>
          <cell r="BB1316">
            <v>-144.53338460983298</v>
          </cell>
          <cell r="BE1316">
            <v>1232276.6878114711</v>
          </cell>
        </row>
        <row r="1317">
          <cell r="C1317" t="str">
            <v>PSS</v>
          </cell>
          <cell r="E1317" t="str">
            <v>KUCIE562</v>
          </cell>
          <cell r="AV1317">
            <v>0</v>
          </cell>
        </row>
        <row r="1318">
          <cell r="C1318" t="str">
            <v>TODP</v>
          </cell>
          <cell r="E1318" t="str">
            <v>KUCIE563</v>
          </cell>
          <cell r="AV1318">
            <v>0</v>
          </cell>
        </row>
        <row r="1319">
          <cell r="C1319" t="str">
            <v>PSP</v>
          </cell>
          <cell r="E1319" t="str">
            <v>KUCIE566</v>
          </cell>
          <cell r="AV1319">
            <v>0</v>
          </cell>
        </row>
        <row r="1320">
          <cell r="C1320" t="str">
            <v>PSS</v>
          </cell>
          <cell r="E1320" t="str">
            <v>KUCIE568</v>
          </cell>
          <cell r="AV1320">
            <v>0</v>
          </cell>
        </row>
        <row r="1321">
          <cell r="C1321" t="str">
            <v>TODP</v>
          </cell>
          <cell r="E1321" t="str">
            <v>KUCIE571</v>
          </cell>
          <cell r="AV1321">
            <v>0</v>
          </cell>
        </row>
        <row r="1322">
          <cell r="C1322" t="str">
            <v>TODS</v>
          </cell>
          <cell r="E1322" t="str">
            <v>KUCIE572</v>
          </cell>
          <cell r="F1322">
            <v>617.15744202931251</v>
          </cell>
          <cell r="K1322">
            <v>142849344.65883482</v>
          </cell>
          <cell r="P1322">
            <v>369505.41710480576</v>
          </cell>
          <cell r="Q1322">
            <v>339774.08422085794</v>
          </cell>
          <cell r="R1322">
            <v>329981.85952760454</v>
          </cell>
          <cell r="AV1322">
            <v>10645121.449369691</v>
          </cell>
          <cell r="AW1322">
            <v>10645121.445151333</v>
          </cell>
          <cell r="AY1322">
            <v>-419809.1929131521</v>
          </cell>
          <cell r="AZ1322">
            <v>17234.872234859249</v>
          </cell>
          <cell r="BA1322">
            <v>278692.3698995405</v>
          </cell>
          <cell r="BB1322">
            <v>-1445.6279737191555</v>
          </cell>
          <cell r="BE1322">
            <v>10519793.866398862</v>
          </cell>
        </row>
        <row r="1323">
          <cell r="C1323" t="str">
            <v>TOD</v>
          </cell>
          <cell r="E1323" t="str">
            <v>KUCIE584</v>
          </cell>
          <cell r="AV1323">
            <v>0</v>
          </cell>
        </row>
        <row r="1324">
          <cell r="C1324" t="str">
            <v>MPT</v>
          </cell>
          <cell r="E1324" t="str">
            <v>KUCIE680</v>
          </cell>
          <cell r="AV1324">
            <v>0</v>
          </cell>
        </row>
        <row r="1325">
          <cell r="C1325" t="str">
            <v>MPP</v>
          </cell>
          <cell r="E1325" t="str">
            <v>KUCIE681</v>
          </cell>
          <cell r="AV1325">
            <v>0</v>
          </cell>
        </row>
        <row r="1326">
          <cell r="C1326" t="str">
            <v>LTOD</v>
          </cell>
          <cell r="E1326" t="str">
            <v>KUCIE683</v>
          </cell>
          <cell r="AV1326">
            <v>0</v>
          </cell>
        </row>
        <row r="1327">
          <cell r="C1327" t="str">
            <v>LTOD</v>
          </cell>
          <cell r="E1327" t="str">
            <v>KUCIE684</v>
          </cell>
          <cell r="AV1327">
            <v>0</v>
          </cell>
        </row>
        <row r="1328">
          <cell r="C1328" t="str">
            <v>MPP PF</v>
          </cell>
          <cell r="E1328" t="str">
            <v>KUCIE686</v>
          </cell>
          <cell r="AV1328">
            <v>0</v>
          </cell>
        </row>
        <row r="1329">
          <cell r="C1329" t="str">
            <v>MPT PF</v>
          </cell>
          <cell r="E1329" t="str">
            <v>KUCIE687</v>
          </cell>
          <cell r="AV1329">
            <v>0</v>
          </cell>
        </row>
        <row r="1330">
          <cell r="C1330" t="str">
            <v>LEV</v>
          </cell>
          <cell r="E1330" t="str">
            <v>KUCME044</v>
          </cell>
          <cell r="AV1330">
            <v>0</v>
          </cell>
        </row>
        <row r="1331">
          <cell r="C1331" t="str">
            <v>GS</v>
          </cell>
          <cell r="E1331" t="str">
            <v>KUCME110</v>
          </cell>
          <cell r="AV1331">
            <v>0</v>
          </cell>
        </row>
        <row r="1332">
          <cell r="C1332" t="str">
            <v>GS</v>
          </cell>
          <cell r="E1332" t="str">
            <v>KUCME111</v>
          </cell>
          <cell r="AV1332">
            <v>0</v>
          </cell>
        </row>
        <row r="1333">
          <cell r="C1333" t="str">
            <v>GS3</v>
          </cell>
          <cell r="E1333" t="str">
            <v>KUCME113</v>
          </cell>
          <cell r="AV1333">
            <v>0</v>
          </cell>
        </row>
        <row r="1334">
          <cell r="C1334" t="str">
            <v>GS3</v>
          </cell>
          <cell r="E1334" t="str">
            <v>KUCME713</v>
          </cell>
          <cell r="AV1334">
            <v>0</v>
          </cell>
        </row>
        <row r="1335">
          <cell r="C1335" t="str">
            <v>LEV</v>
          </cell>
          <cell r="E1335" t="str">
            <v>KUCME714</v>
          </cell>
          <cell r="AV1335">
            <v>0</v>
          </cell>
        </row>
        <row r="1336">
          <cell r="C1336" t="str">
            <v>CSR</v>
          </cell>
          <cell r="E1336" t="str">
            <v>KUCSR760</v>
          </cell>
          <cell r="AV1336">
            <v>0</v>
          </cell>
        </row>
        <row r="1337">
          <cell r="C1337" t="str">
            <v>CSR</v>
          </cell>
          <cell r="E1337" t="str">
            <v>KUCSR761</v>
          </cell>
          <cell r="AV1337">
            <v>0</v>
          </cell>
        </row>
        <row r="1338">
          <cell r="C1338" t="str">
            <v>CSR</v>
          </cell>
          <cell r="E1338" t="str">
            <v>KUCSR762</v>
          </cell>
          <cell r="AV1338">
            <v>0</v>
          </cell>
        </row>
        <row r="1339">
          <cell r="C1339" t="str">
            <v>CSR</v>
          </cell>
          <cell r="E1339" t="str">
            <v>KUCSR763</v>
          </cell>
          <cell r="AV1339">
            <v>0</v>
          </cell>
        </row>
        <row r="1340">
          <cell r="C1340" t="str">
            <v>CSR</v>
          </cell>
          <cell r="E1340" t="str">
            <v>KUCSR780</v>
          </cell>
          <cell r="AV1340">
            <v>0</v>
          </cell>
        </row>
        <row r="1341">
          <cell r="C1341" t="str">
            <v>CSR</v>
          </cell>
          <cell r="E1341" t="str">
            <v>KUCSR781</v>
          </cell>
          <cell r="AV1341">
            <v>0</v>
          </cell>
        </row>
        <row r="1342">
          <cell r="C1342" t="str">
            <v>CSR</v>
          </cell>
          <cell r="E1342" t="str">
            <v>KUCSR782</v>
          </cell>
          <cell r="AV1342">
            <v>0</v>
          </cell>
        </row>
        <row r="1343">
          <cell r="C1343" t="str">
            <v>CSR</v>
          </cell>
          <cell r="E1343" t="str">
            <v>KUCSR783</v>
          </cell>
          <cell r="AV1343">
            <v>0</v>
          </cell>
        </row>
        <row r="1344">
          <cell r="C1344" t="str">
            <v>LEV</v>
          </cell>
          <cell r="E1344" t="str">
            <v>KURSE040</v>
          </cell>
          <cell r="AV1344">
            <v>0</v>
          </cell>
        </row>
        <row r="1345">
          <cell r="C1345" t="str">
            <v>LEV</v>
          </cell>
          <cell r="E1345" t="str">
            <v>KURSE716</v>
          </cell>
          <cell r="AV1345">
            <v>0</v>
          </cell>
        </row>
        <row r="1346">
          <cell r="C1346" t="str">
            <v>GS</v>
          </cell>
          <cell r="E1346" t="str">
            <v>KUCIE000</v>
          </cell>
          <cell r="AV1346">
            <v>0</v>
          </cell>
        </row>
        <row r="1347">
          <cell r="C1347" t="str">
            <v>PSP</v>
          </cell>
          <cell r="E1347" t="str">
            <v>KUCIE555</v>
          </cell>
          <cell r="AV1347">
            <v>0</v>
          </cell>
        </row>
        <row r="1348">
          <cell r="C1348" t="str">
            <v>PSS</v>
          </cell>
          <cell r="E1348" t="str">
            <v>KUCIE717</v>
          </cell>
          <cell r="AV1348">
            <v>0</v>
          </cell>
        </row>
        <row r="1349">
          <cell r="C1349" t="str">
            <v>PSS</v>
          </cell>
          <cell r="E1349" t="str">
            <v>KUCIE719</v>
          </cell>
          <cell r="AV1349">
            <v>0</v>
          </cell>
        </row>
        <row r="1350">
          <cell r="C1350" t="str">
            <v>PSP</v>
          </cell>
          <cell r="E1350" t="str">
            <v>KUCIE720</v>
          </cell>
          <cell r="AV1350">
            <v>0</v>
          </cell>
        </row>
        <row r="1351">
          <cell r="C1351" t="str">
            <v>PSP</v>
          </cell>
          <cell r="E1351" t="str">
            <v>KUCIE721</v>
          </cell>
          <cell r="AV1351">
            <v>0</v>
          </cell>
        </row>
        <row r="1352">
          <cell r="C1352" t="str">
            <v>GS</v>
          </cell>
          <cell r="E1352" t="str">
            <v>KUCME000</v>
          </cell>
          <cell r="AV1352">
            <v>0</v>
          </cell>
        </row>
        <row r="1353">
          <cell r="C1353" t="str">
            <v>RS</v>
          </cell>
          <cell r="E1353" t="str">
            <v>KUCME052</v>
          </cell>
          <cell r="AV1353">
            <v>0</v>
          </cell>
        </row>
        <row r="1354">
          <cell r="C1354" t="str">
            <v>RS</v>
          </cell>
          <cell r="E1354" t="str">
            <v>KUCME057</v>
          </cell>
          <cell r="AV1354">
            <v>0</v>
          </cell>
        </row>
        <row r="1355">
          <cell r="C1355" t="str">
            <v>GS</v>
          </cell>
          <cell r="E1355" t="str">
            <v>KUCME110DS</v>
          </cell>
          <cell r="F1355">
            <v>63687.941509575408</v>
          </cell>
          <cell r="K1355">
            <v>66757112.936302729</v>
          </cell>
          <cell r="AV1355">
            <v>8552295.129999999</v>
          </cell>
          <cell r="AW1355">
            <v>8552295.1417481825</v>
          </cell>
          <cell r="AY1355">
            <v>-184019.96475784248</v>
          </cell>
          <cell r="AZ1355">
            <v>174655.12178620257</v>
          </cell>
          <cell r="BA1355">
            <v>620761.00790316612</v>
          </cell>
          <cell r="BB1355">
            <v>-535.54742863195531</v>
          </cell>
          <cell r="BE1355">
            <v>9163155.7592510767</v>
          </cell>
        </row>
        <row r="1356">
          <cell r="C1356" t="str">
            <v>GS</v>
          </cell>
          <cell r="E1356" t="str">
            <v>KUCME112</v>
          </cell>
          <cell r="AV1356">
            <v>0</v>
          </cell>
        </row>
        <row r="1357">
          <cell r="C1357" t="str">
            <v>GS3</v>
          </cell>
          <cell r="E1357" t="str">
            <v>KUCME113DS</v>
          </cell>
          <cell r="F1357">
            <v>19619.554282051762</v>
          </cell>
          <cell r="K1357">
            <v>86182211.971874446</v>
          </cell>
          <cell r="AV1357">
            <v>9770139.5899999999</v>
          </cell>
          <cell r="AW1357">
            <v>9770139.5855497848</v>
          </cell>
          <cell r="AY1357">
            <v>-237566.4087925074</v>
          </cell>
          <cell r="AZ1357">
            <v>208430.23969734108</v>
          </cell>
          <cell r="BA1357">
            <v>915542.18022021104</v>
          </cell>
          <cell r="BB1357">
            <v>-691.38193524587541</v>
          </cell>
          <cell r="BE1357">
            <v>10655854.214739583</v>
          </cell>
        </row>
        <row r="1358">
          <cell r="C1358" t="str">
            <v>AES</v>
          </cell>
          <cell r="E1358" t="str">
            <v>KUCME220</v>
          </cell>
          <cell r="F1358">
            <v>338</v>
          </cell>
          <cell r="K1358">
            <v>677000</v>
          </cell>
          <cell r="AV1358">
            <v>65108.13</v>
          </cell>
          <cell r="AW1358">
            <v>65108.129991549984</v>
          </cell>
          <cell r="AY1358">
            <v>-1866.1908900771298</v>
          </cell>
          <cell r="AZ1358">
            <v>1373.2798061433766</v>
          </cell>
          <cell r="BA1358">
            <v>5674.1975350268121</v>
          </cell>
          <cell r="BB1358">
            <v>-5.4311157695979864</v>
          </cell>
          <cell r="BE1358">
            <v>70283.985326873444</v>
          </cell>
        </row>
        <row r="1359">
          <cell r="C1359" t="str">
            <v>AES</v>
          </cell>
          <cell r="E1359" t="str">
            <v>KUCME221</v>
          </cell>
          <cell r="AV1359">
            <v>0</v>
          </cell>
        </row>
        <row r="1360">
          <cell r="C1360" t="str">
            <v>AES3</v>
          </cell>
          <cell r="E1360" t="str">
            <v>KUCME223</v>
          </cell>
          <cell r="F1360">
            <v>255</v>
          </cell>
          <cell r="K1360">
            <v>13749000</v>
          </cell>
          <cell r="AV1360">
            <v>1160853.81</v>
          </cell>
          <cell r="AW1360">
            <v>1160853.8099897983</v>
          </cell>
          <cell r="AY1360">
            <v>-37899.938770561967</v>
          </cell>
          <cell r="AZ1360">
            <v>27889.548086654879</v>
          </cell>
          <cell r="BA1360">
            <v>115235.66013158535</v>
          </cell>
          <cell r="BB1360">
            <v>-110.29898185554325</v>
          </cell>
          <cell r="BE1360">
            <v>1265968.7804556212</v>
          </cell>
        </row>
        <row r="1361">
          <cell r="C1361" t="str">
            <v>AES3</v>
          </cell>
          <cell r="E1361" t="str">
            <v>KUCME224</v>
          </cell>
          <cell r="AV1361">
            <v>0</v>
          </cell>
        </row>
        <row r="1362">
          <cell r="C1362" t="str">
            <v>AES3</v>
          </cell>
          <cell r="E1362" t="str">
            <v>KUCME225</v>
          </cell>
          <cell r="AV1362">
            <v>0</v>
          </cell>
        </row>
        <row r="1363">
          <cell r="C1363" t="str">
            <v>AES</v>
          </cell>
          <cell r="E1363" t="str">
            <v>KUCME226</v>
          </cell>
          <cell r="AV1363">
            <v>0</v>
          </cell>
        </row>
        <row r="1364">
          <cell r="C1364" t="str">
            <v>AES3</v>
          </cell>
          <cell r="E1364" t="str">
            <v>KUCME227</v>
          </cell>
          <cell r="AV1364">
            <v>0</v>
          </cell>
        </row>
        <row r="1365">
          <cell r="C1365" t="str">
            <v>AES</v>
          </cell>
          <cell r="E1365" t="str">
            <v>KUCME228</v>
          </cell>
          <cell r="AV1365">
            <v>0</v>
          </cell>
        </row>
        <row r="1366">
          <cell r="C1366" t="str">
            <v>LE</v>
          </cell>
          <cell r="E1366" t="str">
            <v>KUCME290</v>
          </cell>
          <cell r="F1366">
            <v>4</v>
          </cell>
          <cell r="K1366">
            <v>52416.58819487811</v>
          </cell>
          <cell r="AV1366">
            <v>3841.09</v>
          </cell>
          <cell r="AW1366">
            <v>3841.0875829206675</v>
          </cell>
          <cell r="AY1366">
            <v>-144.4894525392944</v>
          </cell>
          <cell r="AZ1366">
            <v>0</v>
          </cell>
          <cell r="BA1366">
            <v>339.87797538468095</v>
          </cell>
          <cell r="BB1366">
            <v>-0.4205030409264886</v>
          </cell>
          <cell r="BE1366">
            <v>4036.0556027251278</v>
          </cell>
        </row>
        <row r="1367">
          <cell r="C1367" t="str">
            <v>LE</v>
          </cell>
          <cell r="E1367" t="str">
            <v>KUCME291</v>
          </cell>
          <cell r="AV1367">
            <v>0</v>
          </cell>
        </row>
        <row r="1368">
          <cell r="C1368" t="str">
            <v>LE</v>
          </cell>
          <cell r="E1368" t="str">
            <v>KUCME292</v>
          </cell>
          <cell r="AV1368">
            <v>0</v>
          </cell>
        </row>
        <row r="1369">
          <cell r="C1369" t="str">
            <v>TE</v>
          </cell>
          <cell r="E1369" t="str">
            <v>KUCME295</v>
          </cell>
          <cell r="F1369">
            <v>776</v>
          </cell>
          <cell r="K1369">
            <v>164746.68685094907</v>
          </cell>
          <cell r="AV1369">
            <v>17502.86</v>
          </cell>
          <cell r="AW1369">
            <v>17502.860430772951</v>
          </cell>
          <cell r="AY1369">
            <v>-454.13407115455107</v>
          </cell>
          <cell r="AZ1369">
            <v>0</v>
          </cell>
          <cell r="BA1369">
            <v>894.02830505111956</v>
          </cell>
          <cell r="BB1369">
            <v>-1.3216518895297091</v>
          </cell>
          <cell r="BE1369">
            <v>17941.433012779991</v>
          </cell>
        </row>
        <row r="1370">
          <cell r="C1370" t="str">
            <v>TE</v>
          </cell>
          <cell r="E1370" t="str">
            <v>KUCME296</v>
          </cell>
          <cell r="AV1370">
            <v>0</v>
          </cell>
        </row>
        <row r="1371">
          <cell r="C1371" t="str">
            <v>TE</v>
          </cell>
          <cell r="E1371" t="str">
            <v>KUCME297</v>
          </cell>
          <cell r="AV1371">
            <v>0</v>
          </cell>
        </row>
        <row r="1372">
          <cell r="C1372" t="str">
            <v>RTS</v>
          </cell>
          <cell r="E1372" t="str">
            <v>KUCME550</v>
          </cell>
          <cell r="AV1372">
            <v>0</v>
          </cell>
        </row>
        <row r="1373">
          <cell r="C1373" t="str">
            <v>PSP</v>
          </cell>
          <cell r="E1373" t="str">
            <v>KUCME561</v>
          </cell>
          <cell r="AV1373">
            <v>0</v>
          </cell>
        </row>
        <row r="1374">
          <cell r="C1374" t="str">
            <v>PSS</v>
          </cell>
          <cell r="E1374" t="str">
            <v>KUCME562</v>
          </cell>
          <cell r="F1374">
            <v>4505.5411889924844</v>
          </cell>
          <cell r="K1374">
            <v>184186312.3441284</v>
          </cell>
          <cell r="R1374">
            <v>516785.70750192006</v>
          </cell>
          <cell r="AV1374">
            <v>15744151.532157544</v>
          </cell>
          <cell r="AW1374">
            <v>15744151.529089812</v>
          </cell>
          <cell r="AY1374">
            <v>-507720.55848029745</v>
          </cell>
          <cell r="AZ1374">
            <v>34046.927331261482</v>
          </cell>
          <cell r="BA1374">
            <v>218154.44058558968</v>
          </cell>
          <cell r="BB1374">
            <v>-1477.6029324617871</v>
          </cell>
          <cell r="BE1374">
            <v>15487154.735593904</v>
          </cell>
        </row>
        <row r="1375">
          <cell r="C1375" t="str">
            <v>PSP</v>
          </cell>
          <cell r="E1375" t="str">
            <v>KUCME566</v>
          </cell>
          <cell r="AV1375">
            <v>0</v>
          </cell>
        </row>
        <row r="1376">
          <cell r="C1376" t="str">
            <v>PSS</v>
          </cell>
          <cell r="E1376" t="str">
            <v>KUCME568</v>
          </cell>
          <cell r="AV1376">
            <v>0</v>
          </cell>
        </row>
        <row r="1377">
          <cell r="C1377" t="str">
            <v>TODP</v>
          </cell>
          <cell r="E1377" t="str">
            <v>KUCME571</v>
          </cell>
          <cell r="F1377">
            <v>277</v>
          </cell>
          <cell r="K1377">
            <v>338786007.96074069</v>
          </cell>
          <cell r="P1377">
            <v>759151.29753531946</v>
          </cell>
          <cell r="Q1377">
            <v>730275.59388247598</v>
          </cell>
          <cell r="R1377">
            <v>719954.2859925197</v>
          </cell>
          <cell r="AV1377">
            <v>21692241.725407977</v>
          </cell>
          <cell r="AW1377">
            <v>21692241.735066317</v>
          </cell>
          <cell r="AY1377">
            <v>-933883.84357772162</v>
          </cell>
          <cell r="AZ1377">
            <v>14606.872663492682</v>
          </cell>
          <cell r="BA1377">
            <v>535947.61031171936</v>
          </cell>
          <cell r="BB1377">
            <v>-2717.8523358980219</v>
          </cell>
          <cell r="BE1377">
            <v>21306194.522127908</v>
          </cell>
        </row>
        <row r="1378">
          <cell r="C1378" t="str">
            <v>TODS</v>
          </cell>
          <cell r="E1378" t="str">
            <v>KUCME572</v>
          </cell>
          <cell r="AV1378">
            <v>0</v>
          </cell>
        </row>
        <row r="1379">
          <cell r="C1379" t="str">
            <v>SQF</v>
          </cell>
          <cell r="E1379" t="str">
            <v>KUCME705</v>
          </cell>
          <cell r="AV1379">
            <v>0</v>
          </cell>
        </row>
        <row r="1380">
          <cell r="C1380" t="str">
            <v>SQF</v>
          </cell>
          <cell r="E1380" t="str">
            <v>KUCME706</v>
          </cell>
          <cell r="AV1380">
            <v>0</v>
          </cell>
        </row>
        <row r="1381">
          <cell r="C1381" t="str">
            <v>LQF</v>
          </cell>
          <cell r="E1381" t="str">
            <v>KUCME707</v>
          </cell>
          <cell r="AV1381">
            <v>0</v>
          </cell>
        </row>
        <row r="1382">
          <cell r="C1382" t="str">
            <v>GS</v>
          </cell>
          <cell r="E1382" t="str">
            <v>KUCME710</v>
          </cell>
          <cell r="AV1382">
            <v>0</v>
          </cell>
        </row>
        <row r="1383">
          <cell r="C1383" t="str">
            <v>GS3</v>
          </cell>
          <cell r="E1383" t="str">
            <v>KUCME713DS</v>
          </cell>
          <cell r="AV1383">
            <v>0</v>
          </cell>
        </row>
        <row r="1384">
          <cell r="C1384" t="str">
            <v>RS</v>
          </cell>
          <cell r="E1384" t="str">
            <v>KUCME752</v>
          </cell>
          <cell r="AV1384">
            <v>0</v>
          </cell>
        </row>
        <row r="1385">
          <cell r="C1385" t="str">
            <v>RS</v>
          </cell>
          <cell r="E1385" t="str">
            <v>KUCME757</v>
          </cell>
          <cell r="AV1385">
            <v>0</v>
          </cell>
        </row>
        <row r="1386">
          <cell r="C1386" t="str">
            <v>CSR</v>
          </cell>
          <cell r="E1386" t="str">
            <v>KUCME841</v>
          </cell>
          <cell r="AV1386">
            <v>0</v>
          </cell>
        </row>
        <row r="1387">
          <cell r="C1387" t="str">
            <v>CSR</v>
          </cell>
          <cell r="E1387" t="str">
            <v>KUCSR790</v>
          </cell>
          <cell r="F1387">
            <v>8.4668050448776562</v>
          </cell>
          <cell r="AV1387">
            <v>-1449648.0000000002</v>
          </cell>
          <cell r="AW1387">
            <v>-1363765.2221885337</v>
          </cell>
          <cell r="BE1387">
            <v>-1363765.2221885337</v>
          </cell>
        </row>
        <row r="1388">
          <cell r="C1388" t="str">
            <v>CSR</v>
          </cell>
          <cell r="E1388" t="str">
            <v>KUCSR791</v>
          </cell>
          <cell r="F1388">
            <v>0.53319495512234416</v>
          </cell>
          <cell r="AV1388">
            <v>0</v>
          </cell>
          <cell r="AW1388">
            <v>-85882.777811466221</v>
          </cell>
          <cell r="BE1388">
            <v>-85882.777811466221</v>
          </cell>
        </row>
        <row r="1389">
          <cell r="C1389" t="str">
            <v>CSR</v>
          </cell>
          <cell r="E1389" t="str">
            <v>KUCSR792</v>
          </cell>
          <cell r="AV1389">
            <v>0</v>
          </cell>
        </row>
        <row r="1390">
          <cell r="C1390" t="str">
            <v>CSR</v>
          </cell>
          <cell r="E1390" t="str">
            <v>KUCSR793</v>
          </cell>
          <cell r="AV1390">
            <v>0</v>
          </cell>
        </row>
        <row r="1391">
          <cell r="C1391" t="str">
            <v>GS</v>
          </cell>
          <cell r="E1391" t="str">
            <v>KUCUE851</v>
          </cell>
          <cell r="AV1391">
            <v>0</v>
          </cell>
        </row>
        <row r="1392">
          <cell r="C1392" t="str">
            <v>GS</v>
          </cell>
          <cell r="E1392" t="str">
            <v>KUCUE852</v>
          </cell>
          <cell r="AV1392">
            <v>0</v>
          </cell>
        </row>
        <row r="1393">
          <cell r="C1393" t="str">
            <v>GS</v>
          </cell>
          <cell r="E1393" t="str">
            <v>KUCUE853</v>
          </cell>
          <cell r="AV1393">
            <v>0</v>
          </cell>
        </row>
        <row r="1394">
          <cell r="C1394" t="str">
            <v>GS</v>
          </cell>
          <cell r="E1394" t="str">
            <v>KUCUE855</v>
          </cell>
          <cell r="AV1394">
            <v>0</v>
          </cell>
        </row>
        <row r="1395">
          <cell r="C1395" t="str">
            <v>GS</v>
          </cell>
          <cell r="E1395" t="str">
            <v>KUCUE856</v>
          </cell>
          <cell r="AV1395">
            <v>0</v>
          </cell>
        </row>
        <row r="1396">
          <cell r="C1396" t="str">
            <v>GS</v>
          </cell>
          <cell r="E1396" t="str">
            <v>KUCUE857</v>
          </cell>
          <cell r="AV1396">
            <v>0</v>
          </cell>
        </row>
        <row r="1397">
          <cell r="C1397" t="str">
            <v>GS</v>
          </cell>
          <cell r="E1397" t="str">
            <v>KUCUE858</v>
          </cell>
          <cell r="AV1397">
            <v>0</v>
          </cell>
        </row>
        <row r="1398">
          <cell r="C1398" t="str">
            <v>GS</v>
          </cell>
          <cell r="E1398" t="str">
            <v>KUCUE859</v>
          </cell>
          <cell r="AV1398">
            <v>0</v>
          </cell>
        </row>
        <row r="1399">
          <cell r="C1399" t="str">
            <v>GS</v>
          </cell>
          <cell r="E1399" t="str">
            <v>KUCUE901</v>
          </cell>
          <cell r="AV1399">
            <v>0</v>
          </cell>
        </row>
        <row r="1400">
          <cell r="C1400" t="str">
            <v>GS</v>
          </cell>
          <cell r="E1400" t="str">
            <v>KUINE110DO</v>
          </cell>
          <cell r="AV1400">
            <v>0</v>
          </cell>
        </row>
        <row r="1401">
          <cell r="C1401" t="str">
            <v>GS</v>
          </cell>
          <cell r="E1401" t="str">
            <v>KUINE110DS</v>
          </cell>
          <cell r="AV1401">
            <v>0</v>
          </cell>
        </row>
        <row r="1402">
          <cell r="C1402" t="str">
            <v>GS3</v>
          </cell>
          <cell r="E1402" t="str">
            <v>KUINE113DO</v>
          </cell>
          <cell r="AV1402">
            <v>0</v>
          </cell>
        </row>
        <row r="1403">
          <cell r="C1403" t="str">
            <v>GS3</v>
          </cell>
          <cell r="E1403" t="str">
            <v>KUINE113DS</v>
          </cell>
          <cell r="AV1403">
            <v>0</v>
          </cell>
        </row>
        <row r="1404">
          <cell r="C1404" t="str">
            <v>RTS</v>
          </cell>
          <cell r="E1404" t="str">
            <v>KUINE550DO</v>
          </cell>
          <cell r="AV1404">
            <v>0</v>
          </cell>
        </row>
        <row r="1405">
          <cell r="C1405" t="str">
            <v>RTS</v>
          </cell>
          <cell r="E1405" t="str">
            <v>KUINE550DS</v>
          </cell>
          <cell r="F1405">
            <v>30</v>
          </cell>
          <cell r="K1405">
            <v>128141620.01965322</v>
          </cell>
          <cell r="P1405">
            <v>280368.41166982084</v>
          </cell>
          <cell r="Q1405">
            <v>279960.16221202374</v>
          </cell>
          <cell r="R1405">
            <v>275913.29667885142</v>
          </cell>
          <cell r="AV1405">
            <v>7802141.7005090816</v>
          </cell>
          <cell r="AW1405">
            <v>7802141.7053520586</v>
          </cell>
          <cell r="AY1405">
            <v>-353230.02050771826</v>
          </cell>
          <cell r="AZ1405">
            <v>0</v>
          </cell>
          <cell r="BA1405">
            <v>196498.82610531116</v>
          </cell>
          <cell r="BB1405">
            <v>-1027.9940518815847</v>
          </cell>
          <cell r="BE1405">
            <v>7644382.5168977696</v>
          </cell>
        </row>
        <row r="1406">
          <cell r="C1406" t="str">
            <v>PSP</v>
          </cell>
          <cell r="E1406" t="str">
            <v>KUINE561DO</v>
          </cell>
          <cell r="AV1406">
            <v>0</v>
          </cell>
        </row>
        <row r="1407">
          <cell r="C1407" t="str">
            <v>PSP</v>
          </cell>
          <cell r="E1407" t="str">
            <v>KUINE561DS</v>
          </cell>
          <cell r="AV1407">
            <v>0</v>
          </cell>
        </row>
        <row r="1408">
          <cell r="C1408" t="str">
            <v>PSS</v>
          </cell>
          <cell r="E1408" t="str">
            <v>KUINE562DO</v>
          </cell>
          <cell r="AV1408">
            <v>0</v>
          </cell>
        </row>
        <row r="1409">
          <cell r="C1409" t="str">
            <v>PSS</v>
          </cell>
          <cell r="E1409" t="str">
            <v>KUINE562DS</v>
          </cell>
          <cell r="AV1409">
            <v>0</v>
          </cell>
        </row>
        <row r="1410">
          <cell r="C1410" t="str">
            <v>PSP</v>
          </cell>
          <cell r="E1410" t="str">
            <v>KUINE566DO</v>
          </cell>
          <cell r="AV1410">
            <v>0</v>
          </cell>
        </row>
        <row r="1411">
          <cell r="C1411" t="str">
            <v>PSP</v>
          </cell>
          <cell r="E1411" t="str">
            <v>KUINE566DS</v>
          </cell>
          <cell r="AV1411">
            <v>0</v>
          </cell>
        </row>
        <row r="1412">
          <cell r="C1412" t="str">
            <v>PSS</v>
          </cell>
          <cell r="E1412" t="str">
            <v>KUINE568DO</v>
          </cell>
          <cell r="AV1412">
            <v>0</v>
          </cell>
        </row>
        <row r="1413">
          <cell r="C1413" t="str">
            <v>PSS</v>
          </cell>
          <cell r="E1413" t="str">
            <v>KUINE568DS</v>
          </cell>
          <cell r="AV1413">
            <v>0</v>
          </cell>
        </row>
        <row r="1414">
          <cell r="C1414" t="str">
            <v>TODP</v>
          </cell>
          <cell r="E1414" t="str">
            <v>KUINE571DO</v>
          </cell>
          <cell r="AV1414">
            <v>0</v>
          </cell>
        </row>
        <row r="1415">
          <cell r="C1415" t="str">
            <v>TODP</v>
          </cell>
          <cell r="E1415" t="str">
            <v>KUINE571DS</v>
          </cell>
          <cell r="AV1415">
            <v>0</v>
          </cell>
        </row>
        <row r="1416">
          <cell r="C1416" t="str">
            <v>TODS</v>
          </cell>
          <cell r="E1416" t="str">
            <v>KUINE572DO</v>
          </cell>
          <cell r="AV1416">
            <v>0</v>
          </cell>
        </row>
        <row r="1417">
          <cell r="C1417" t="str">
            <v>TODS</v>
          </cell>
          <cell r="E1417" t="str">
            <v>KUINE572DS</v>
          </cell>
          <cell r="AV1417">
            <v>0</v>
          </cell>
        </row>
        <row r="1418">
          <cell r="C1418" t="str">
            <v>GS3</v>
          </cell>
          <cell r="E1418" t="str">
            <v>KUINE713DO</v>
          </cell>
          <cell r="AV1418">
            <v>0</v>
          </cell>
        </row>
        <row r="1419">
          <cell r="C1419" t="str">
            <v>GS3</v>
          </cell>
          <cell r="E1419" t="str">
            <v>KUINE713DS</v>
          </cell>
          <cell r="AV1419">
            <v>0</v>
          </cell>
        </row>
        <row r="1420">
          <cell r="C1420" t="str">
            <v>FLS</v>
          </cell>
          <cell r="E1420" t="str">
            <v>KUINE730</v>
          </cell>
          <cell r="F1420">
            <v>1</v>
          </cell>
          <cell r="K1420">
            <v>41843538.999491803</v>
          </cell>
          <cell r="P1420">
            <v>190984.33333333334</v>
          </cell>
          <cell r="Q1420">
            <v>190984.33333333334</v>
          </cell>
          <cell r="R1420">
            <v>135432.41666666666</v>
          </cell>
          <cell r="AV1420">
            <v>2483984.0541666667</v>
          </cell>
          <cell r="AW1420">
            <v>2483984.0583089916</v>
          </cell>
          <cell r="AY1420">
            <v>-115344.21165492899</v>
          </cell>
          <cell r="AZ1420">
            <v>0</v>
          </cell>
          <cell r="BA1420">
            <v>63188.465737904698</v>
          </cell>
          <cell r="BB1420">
            <v>-335.68257683705798</v>
          </cell>
          <cell r="BE1420">
            <v>2431492.62981513</v>
          </cell>
        </row>
        <row r="1421">
          <cell r="C1421" t="str">
            <v>FLS</v>
          </cell>
          <cell r="E1421" t="str">
            <v>KUINE731</v>
          </cell>
          <cell r="AV1421">
            <v>0</v>
          </cell>
        </row>
        <row r="1422">
          <cell r="AV1422">
            <v>0</v>
          </cell>
        </row>
        <row r="1423">
          <cell r="AV1423">
            <v>0</v>
          </cell>
        </row>
        <row r="1424">
          <cell r="AV1424">
            <v>0</v>
          </cell>
        </row>
        <row r="1425">
          <cell r="AV1425">
            <v>0</v>
          </cell>
        </row>
        <row r="1426">
          <cell r="AV1426">
            <v>0</v>
          </cell>
        </row>
        <row r="1427">
          <cell r="C1427" t="str">
            <v>RS</v>
          </cell>
          <cell r="E1427" t="str">
            <v>KURSE000</v>
          </cell>
          <cell r="AV1427">
            <v>0</v>
          </cell>
        </row>
        <row r="1428">
          <cell r="C1428" t="str">
            <v>RS</v>
          </cell>
          <cell r="E1428" t="str">
            <v>KURSE010</v>
          </cell>
          <cell r="F1428">
            <v>430892.5702982322</v>
          </cell>
          <cell r="G1428">
            <v>-24.000161962525453</v>
          </cell>
          <cell r="K1428">
            <v>643584709.73703372</v>
          </cell>
          <cell r="L1428">
            <v>-35559.781083226204</v>
          </cell>
          <cell r="AV1428">
            <v>61714646.730000004</v>
          </cell>
          <cell r="AW1428">
            <v>61714646.730057783</v>
          </cell>
          <cell r="AY1428">
            <v>-1773981.6262402888</v>
          </cell>
          <cell r="AZ1428">
            <v>1631680.2738097052</v>
          </cell>
          <cell r="BA1428">
            <v>2160407.8621762358</v>
          </cell>
          <cell r="BB1428">
            <v>-5162.7620928170509</v>
          </cell>
          <cell r="BE1428">
            <v>63727590.47771062</v>
          </cell>
        </row>
        <row r="1429">
          <cell r="C1429" t="str">
            <v>RS</v>
          </cell>
          <cell r="E1429" t="str">
            <v>KURSE020</v>
          </cell>
          <cell r="AV1429">
            <v>0</v>
          </cell>
        </row>
        <row r="1430">
          <cell r="C1430" t="str">
            <v>RS</v>
          </cell>
          <cell r="E1430" t="str">
            <v>KURSE025</v>
          </cell>
          <cell r="AV1430">
            <v>0</v>
          </cell>
        </row>
        <row r="1431">
          <cell r="C1431" t="str">
            <v>RTOD-E</v>
          </cell>
          <cell r="E1431" t="str">
            <v>KURSE050</v>
          </cell>
          <cell r="F1431">
            <v>24</v>
          </cell>
          <cell r="H1431">
            <v>32405.143288001982</v>
          </cell>
          <cell r="J1431">
            <v>3154.2230123958861</v>
          </cell>
          <cell r="K1431">
            <v>35559.366300397873</v>
          </cell>
          <cell r="O1431">
            <v>159.93986306699202</v>
          </cell>
          <cell r="P1431">
            <v>210.86679810256527</v>
          </cell>
          <cell r="R1431">
            <v>159.93986306699202</v>
          </cell>
          <cell r="AV1431">
            <v>2990.07</v>
          </cell>
          <cell r="AW1431">
            <v>2990.0717187382807</v>
          </cell>
          <cell r="AY1431">
            <v>-98.021514692346017</v>
          </cell>
          <cell r="AZ1431">
            <v>72.265441600618203</v>
          </cell>
          <cell r="BA1431">
            <v>95.549113250178806</v>
          </cell>
          <cell r="BB1431">
            <v>-0.28526888490355012</v>
          </cell>
          <cell r="BE1431">
            <v>3059.5794900118281</v>
          </cell>
        </row>
        <row r="1432">
          <cell r="C1432" t="str">
            <v>RTOD-D</v>
          </cell>
          <cell r="E1432" t="str">
            <v>KURSE055</v>
          </cell>
          <cell r="AV1432">
            <v>0</v>
          </cell>
        </row>
        <row r="1433">
          <cell r="C1433" t="str">
            <v>RS</v>
          </cell>
          <cell r="E1433" t="str">
            <v>KURSE080</v>
          </cell>
          <cell r="AV1433">
            <v>0</v>
          </cell>
        </row>
        <row r="1434">
          <cell r="C1434" t="str">
            <v>RS</v>
          </cell>
          <cell r="E1434" t="str">
            <v>KURSE715</v>
          </cell>
          <cell r="AV1434">
            <v>0</v>
          </cell>
        </row>
        <row r="1435">
          <cell r="C1435" t="str">
            <v>RS</v>
          </cell>
          <cell r="E1435" t="str">
            <v>KURSE717</v>
          </cell>
          <cell r="AV1435">
            <v>0</v>
          </cell>
        </row>
        <row r="1436">
          <cell r="C1436" t="str">
            <v>RS</v>
          </cell>
          <cell r="E1436" t="str">
            <v>KURSE718</v>
          </cell>
          <cell r="AV1436">
            <v>0</v>
          </cell>
        </row>
        <row r="1437">
          <cell r="C1437" t="str">
            <v>RTS</v>
          </cell>
          <cell r="E1437" t="str">
            <v>KUCIE550</v>
          </cell>
          <cell r="AV1437">
            <v>0</v>
          </cell>
        </row>
        <row r="1438">
          <cell r="C1438" t="str">
            <v>PSP</v>
          </cell>
          <cell r="E1438" t="str">
            <v>KUCIE561</v>
          </cell>
          <cell r="F1438">
            <v>173</v>
          </cell>
          <cell r="K1438">
            <v>13970557.029308898</v>
          </cell>
          <cell r="R1438">
            <v>38743.461532753623</v>
          </cell>
          <cell r="AV1438">
            <v>1190549.0652852408</v>
          </cell>
          <cell r="AW1438">
            <v>1190549.0605152254</v>
          </cell>
          <cell r="AY1438">
            <v>-38510.673903422816</v>
          </cell>
          <cell r="AZ1438">
            <v>1543.0470862436041</v>
          </cell>
          <cell r="BA1438">
            <v>17776.144887171318</v>
          </cell>
          <cell r="BB1438">
            <v>-112.07638481510375</v>
          </cell>
          <cell r="BE1438">
            <v>1171245.5022004023</v>
          </cell>
        </row>
        <row r="1439">
          <cell r="C1439" t="str">
            <v>PSS</v>
          </cell>
          <cell r="E1439" t="str">
            <v>KUCIE562</v>
          </cell>
          <cell r="AV1439">
            <v>0</v>
          </cell>
        </row>
        <row r="1440">
          <cell r="C1440" t="str">
            <v>TODP</v>
          </cell>
          <cell r="E1440" t="str">
            <v>KUCIE563</v>
          </cell>
          <cell r="AV1440">
            <v>0</v>
          </cell>
        </row>
        <row r="1441">
          <cell r="C1441" t="str">
            <v>PSP</v>
          </cell>
          <cell r="E1441" t="str">
            <v>KUCIE566</v>
          </cell>
          <cell r="AV1441">
            <v>0</v>
          </cell>
        </row>
        <row r="1442">
          <cell r="C1442" t="str">
            <v>PSS</v>
          </cell>
          <cell r="E1442" t="str">
            <v>KUCIE568</v>
          </cell>
          <cell r="AV1442">
            <v>0</v>
          </cell>
        </row>
        <row r="1443">
          <cell r="C1443" t="str">
            <v>TODP</v>
          </cell>
          <cell r="E1443" t="str">
            <v>KUCIE571</v>
          </cell>
          <cell r="AV1443">
            <v>0</v>
          </cell>
        </row>
        <row r="1444">
          <cell r="C1444" t="str">
            <v>TODS</v>
          </cell>
          <cell r="E1444" t="str">
            <v>KUCIE572</v>
          </cell>
          <cell r="F1444">
            <v>617.89269652466021</v>
          </cell>
          <cell r="K1444">
            <v>141890406.98313552</v>
          </cell>
          <cell r="P1444">
            <v>369699.3814534744</v>
          </cell>
          <cell r="Q1444">
            <v>335495.74334721552</v>
          </cell>
          <cell r="R1444">
            <v>326859.20237979776</v>
          </cell>
          <cell r="AV1444">
            <v>10573932.601509113</v>
          </cell>
          <cell r="AW1444">
            <v>10573932.605932193</v>
          </cell>
          <cell r="AY1444">
            <v>-391129.37213107263</v>
          </cell>
          <cell r="AZ1444">
            <v>16180.220700456068</v>
          </cell>
          <cell r="BA1444">
            <v>207835.12653302724</v>
          </cell>
          <cell r="BB1444">
            <v>-1138.2913249813535</v>
          </cell>
          <cell r="BE1444">
            <v>10405680.289709622</v>
          </cell>
        </row>
        <row r="1445">
          <cell r="C1445" t="str">
            <v>TOD</v>
          </cell>
          <cell r="E1445" t="str">
            <v>KUCIE584</v>
          </cell>
          <cell r="AV1445">
            <v>0</v>
          </cell>
        </row>
        <row r="1446">
          <cell r="C1446" t="str">
            <v>MPT</v>
          </cell>
          <cell r="E1446" t="str">
            <v>KUCIE680</v>
          </cell>
          <cell r="AV1446">
            <v>0</v>
          </cell>
        </row>
        <row r="1447">
          <cell r="C1447" t="str">
            <v>MPP</v>
          </cell>
          <cell r="E1447" t="str">
            <v>KUCIE681</v>
          </cell>
          <cell r="AV1447">
            <v>0</v>
          </cell>
        </row>
        <row r="1448">
          <cell r="C1448" t="str">
            <v>LTOD</v>
          </cell>
          <cell r="E1448" t="str">
            <v>KUCIE683</v>
          </cell>
          <cell r="AV1448">
            <v>0</v>
          </cell>
        </row>
        <row r="1449">
          <cell r="C1449" t="str">
            <v>LTOD</v>
          </cell>
          <cell r="E1449" t="str">
            <v>KUCIE684</v>
          </cell>
          <cell r="AV1449">
            <v>0</v>
          </cell>
        </row>
        <row r="1450">
          <cell r="C1450" t="str">
            <v>MPP PF</v>
          </cell>
          <cell r="E1450" t="str">
            <v>KUCIE686</v>
          </cell>
          <cell r="AV1450">
            <v>0</v>
          </cell>
        </row>
        <row r="1451">
          <cell r="C1451" t="str">
            <v>MPT PF</v>
          </cell>
          <cell r="E1451" t="str">
            <v>KUCIE687</v>
          </cell>
          <cell r="AV1451">
            <v>0</v>
          </cell>
        </row>
        <row r="1452">
          <cell r="C1452" t="str">
            <v>LEV</v>
          </cell>
          <cell r="E1452" t="str">
            <v>KUCME044</v>
          </cell>
          <cell r="AV1452">
            <v>0</v>
          </cell>
        </row>
        <row r="1453">
          <cell r="C1453" t="str">
            <v>GS</v>
          </cell>
          <cell r="E1453" t="str">
            <v>KUCME110</v>
          </cell>
          <cell r="AV1453">
            <v>0</v>
          </cell>
        </row>
        <row r="1454">
          <cell r="C1454" t="str">
            <v>GS</v>
          </cell>
          <cell r="E1454" t="str">
            <v>KUCME111</v>
          </cell>
          <cell r="AV1454">
            <v>0</v>
          </cell>
        </row>
        <row r="1455">
          <cell r="C1455" t="str">
            <v>GS3</v>
          </cell>
          <cell r="E1455" t="str">
            <v>KUCME113</v>
          </cell>
          <cell r="AV1455">
            <v>0</v>
          </cell>
        </row>
        <row r="1456">
          <cell r="C1456" t="str">
            <v>GS3</v>
          </cell>
          <cell r="E1456" t="str">
            <v>KUCME713</v>
          </cell>
          <cell r="AV1456">
            <v>0</v>
          </cell>
        </row>
        <row r="1457">
          <cell r="C1457" t="str">
            <v>LEV</v>
          </cell>
          <cell r="E1457" t="str">
            <v>KUCME714</v>
          </cell>
          <cell r="AV1457">
            <v>0</v>
          </cell>
        </row>
        <row r="1458">
          <cell r="C1458" t="str">
            <v>CSR</v>
          </cell>
          <cell r="E1458" t="str">
            <v>KUCSR760</v>
          </cell>
          <cell r="AV1458">
            <v>0</v>
          </cell>
        </row>
        <row r="1459">
          <cell r="C1459" t="str">
            <v>CSR</v>
          </cell>
          <cell r="E1459" t="str">
            <v>KUCSR761</v>
          </cell>
          <cell r="AV1459">
            <v>0</v>
          </cell>
        </row>
        <row r="1460">
          <cell r="C1460" t="str">
            <v>CSR</v>
          </cell>
          <cell r="E1460" t="str">
            <v>KUCSR762</v>
          </cell>
          <cell r="AV1460">
            <v>0</v>
          </cell>
        </row>
        <row r="1461">
          <cell r="C1461" t="str">
            <v>CSR</v>
          </cell>
          <cell r="E1461" t="str">
            <v>KUCSR763</v>
          </cell>
          <cell r="AV1461">
            <v>0</v>
          </cell>
        </row>
        <row r="1462">
          <cell r="C1462" t="str">
            <v>CSR</v>
          </cell>
          <cell r="E1462" t="str">
            <v>KUCSR780</v>
          </cell>
          <cell r="AV1462">
            <v>0</v>
          </cell>
        </row>
        <row r="1463">
          <cell r="C1463" t="str">
            <v>CSR</v>
          </cell>
          <cell r="E1463" t="str">
            <v>KUCSR781</v>
          </cell>
          <cell r="AV1463">
            <v>0</v>
          </cell>
        </row>
        <row r="1464">
          <cell r="C1464" t="str">
            <v>CSR</v>
          </cell>
          <cell r="E1464" t="str">
            <v>KUCSR782</v>
          </cell>
          <cell r="AV1464">
            <v>0</v>
          </cell>
        </row>
        <row r="1465">
          <cell r="C1465" t="str">
            <v>CSR</v>
          </cell>
          <cell r="E1465" t="str">
            <v>KUCSR783</v>
          </cell>
          <cell r="AV1465">
            <v>0</v>
          </cell>
        </row>
        <row r="1466">
          <cell r="C1466" t="str">
            <v>LEV</v>
          </cell>
          <cell r="E1466" t="str">
            <v>KURSE040</v>
          </cell>
          <cell r="AV1466">
            <v>0</v>
          </cell>
        </row>
        <row r="1467">
          <cell r="C1467" t="str">
            <v>LEV</v>
          </cell>
          <cell r="E1467" t="str">
            <v>KURSE716</v>
          </cell>
          <cell r="AV1467">
            <v>0</v>
          </cell>
        </row>
      </sheetData>
      <sheetData sheetId="11">
        <row r="2">
          <cell r="C2" t="str">
            <v>LS</v>
          </cell>
          <cell r="D2" t="str">
            <v>KUUM_300</v>
          </cell>
          <cell r="E2">
            <v>0</v>
          </cell>
          <cell r="G2">
            <v>0</v>
          </cell>
          <cell r="L2">
            <v>0</v>
          </cell>
          <cell r="N2">
            <v>0</v>
          </cell>
          <cell r="O2">
            <v>0</v>
          </cell>
          <cell r="Q2">
            <v>0</v>
          </cell>
          <cell r="S2">
            <v>0</v>
          </cell>
          <cell r="U2">
            <v>0</v>
          </cell>
        </row>
        <row r="3">
          <cell r="C3" t="str">
            <v>LS</v>
          </cell>
          <cell r="D3" t="str">
            <v>KUUM_301</v>
          </cell>
          <cell r="E3">
            <v>0</v>
          </cell>
          <cell r="G3">
            <v>0</v>
          </cell>
          <cell r="L3">
            <v>0</v>
          </cell>
          <cell r="N3">
            <v>0</v>
          </cell>
          <cell r="O3">
            <v>0</v>
          </cell>
          <cell r="Q3">
            <v>0</v>
          </cell>
          <cell r="S3">
            <v>0</v>
          </cell>
          <cell r="U3">
            <v>0</v>
          </cell>
        </row>
        <row r="4">
          <cell r="C4" t="str">
            <v>RLS</v>
          </cell>
          <cell r="D4" t="str">
            <v>KUUM_360</v>
          </cell>
          <cell r="E4">
            <v>169.9274478330658</v>
          </cell>
          <cell r="G4">
            <v>13164.626855645029</v>
          </cell>
          <cell r="L4">
            <v>-10.320740333491587</v>
          </cell>
          <cell r="N4">
            <v>10576.159259666509</v>
          </cell>
          <cell r="O4">
            <v>10576.159259666509</v>
          </cell>
          <cell r="Q4">
            <v>-146.43431776791621</v>
          </cell>
          <cell r="S4">
            <v>593.69444625920153</v>
          </cell>
          <cell r="U4">
            <v>11023.347316828444</v>
          </cell>
        </row>
        <row r="5">
          <cell r="C5" t="str">
            <v>LS</v>
          </cell>
          <cell r="D5" t="str">
            <v>KUUM_390</v>
          </cell>
          <cell r="E5">
            <v>0</v>
          </cell>
          <cell r="G5">
            <v>0</v>
          </cell>
          <cell r="L5">
            <v>0</v>
          </cell>
          <cell r="N5">
            <v>0</v>
          </cell>
          <cell r="O5">
            <v>0</v>
          </cell>
          <cell r="Q5">
            <v>0</v>
          </cell>
          <cell r="S5">
            <v>0</v>
          </cell>
          <cell r="U5">
            <v>0</v>
          </cell>
        </row>
        <row r="6">
          <cell r="C6" t="str">
            <v>LS</v>
          </cell>
          <cell r="D6" t="str">
            <v>KUUM_391</v>
          </cell>
          <cell r="E6">
            <v>0</v>
          </cell>
          <cell r="G6">
            <v>0</v>
          </cell>
          <cell r="L6">
            <v>0</v>
          </cell>
          <cell r="N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</row>
        <row r="7">
          <cell r="C7" t="str">
            <v>LS</v>
          </cell>
          <cell r="D7" t="str">
            <v>KUUM_392</v>
          </cell>
          <cell r="E7">
            <v>0</v>
          </cell>
          <cell r="G7">
            <v>0</v>
          </cell>
          <cell r="L7">
            <v>0</v>
          </cell>
          <cell r="N7">
            <v>0</v>
          </cell>
          <cell r="O7">
            <v>0</v>
          </cell>
          <cell r="Q7">
            <v>0</v>
          </cell>
          <cell r="S7">
            <v>0</v>
          </cell>
          <cell r="U7">
            <v>0</v>
          </cell>
        </row>
        <row r="8">
          <cell r="C8" t="str">
            <v>LS</v>
          </cell>
          <cell r="D8" t="str">
            <v>KUUM_393</v>
          </cell>
          <cell r="E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Q8">
            <v>0</v>
          </cell>
          <cell r="S8">
            <v>0</v>
          </cell>
          <cell r="U8">
            <v>0</v>
          </cell>
        </row>
        <row r="9">
          <cell r="C9" t="str">
            <v>LS</v>
          </cell>
          <cell r="D9" t="str">
            <v>KUUM_396</v>
          </cell>
          <cell r="E9">
            <v>0</v>
          </cell>
          <cell r="G9">
            <v>0</v>
          </cell>
          <cell r="L9">
            <v>0</v>
          </cell>
          <cell r="N9">
            <v>0</v>
          </cell>
          <cell r="O9">
            <v>0</v>
          </cell>
          <cell r="Q9">
            <v>0</v>
          </cell>
          <cell r="S9">
            <v>0</v>
          </cell>
          <cell r="U9">
            <v>0</v>
          </cell>
        </row>
        <row r="10">
          <cell r="C10" t="str">
            <v>LS</v>
          </cell>
          <cell r="D10" t="str">
            <v>KUUM_397</v>
          </cell>
          <cell r="E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</row>
        <row r="11">
          <cell r="C11" t="str">
            <v>LS</v>
          </cell>
          <cell r="D11" t="str">
            <v>KUUM_398</v>
          </cell>
          <cell r="E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</row>
        <row r="12">
          <cell r="C12" t="str">
            <v>LS</v>
          </cell>
          <cell r="D12" t="str">
            <v>KUUM_399</v>
          </cell>
          <cell r="E12">
            <v>0</v>
          </cell>
          <cell r="G12">
            <v>0</v>
          </cell>
          <cell r="L12">
            <v>0</v>
          </cell>
          <cell r="N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</row>
        <row r="13">
          <cell r="C13" t="str">
            <v>LS</v>
          </cell>
          <cell r="D13" t="str">
            <v>KUUM_401</v>
          </cell>
          <cell r="E13">
            <v>50.158117079058542</v>
          </cell>
          <cell r="G13">
            <v>1744.3255107252699</v>
          </cell>
          <cell r="L13">
            <v>-0.81025739490099902</v>
          </cell>
          <cell r="N13">
            <v>830.30974260509902</v>
          </cell>
          <cell r="O13">
            <v>830.30974260509902</v>
          </cell>
          <cell r="Q13">
            <v>-11.496218779355416</v>
          </cell>
          <cell r="S13">
            <v>46.609574492649834</v>
          </cell>
          <cell r="U13">
            <v>865.41354879908272</v>
          </cell>
        </row>
        <row r="14">
          <cell r="C14" t="str">
            <v>RLS</v>
          </cell>
          <cell r="D14" t="str">
            <v>KUUM_404</v>
          </cell>
          <cell r="E14">
            <v>6532.1836562763274</v>
          </cell>
          <cell r="G14">
            <v>599570.80154920882</v>
          </cell>
          <cell r="L14">
            <v>-75.590701503497286</v>
          </cell>
          <cell r="N14">
            <v>77461.4292984965</v>
          </cell>
          <cell r="O14">
            <v>77461.4292984965</v>
          </cell>
          <cell r="Q14">
            <v>-1072.5076347810862</v>
          </cell>
          <cell r="S14">
            <v>4348.3101232410245</v>
          </cell>
          <cell r="U14">
            <v>80733.949364660613</v>
          </cell>
        </row>
        <row r="15">
          <cell r="C15" t="str">
            <v>RLS</v>
          </cell>
          <cell r="D15" t="str">
            <v>KUUM_404CU</v>
          </cell>
          <cell r="E15">
            <v>0</v>
          </cell>
          <cell r="G15">
            <v>0</v>
          </cell>
          <cell r="L15">
            <v>0</v>
          </cell>
          <cell r="N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</row>
        <row r="16">
          <cell r="C16" t="str">
            <v>RLS</v>
          </cell>
          <cell r="D16" t="str">
            <v>KUUM_405CU</v>
          </cell>
          <cell r="E16">
            <v>0</v>
          </cell>
          <cell r="G16">
            <v>0</v>
          </cell>
          <cell r="L16">
            <v>0</v>
          </cell>
          <cell r="N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</row>
        <row r="17">
          <cell r="C17" t="str">
            <v>RLS</v>
          </cell>
          <cell r="D17" t="str">
            <v>KUUM_407CU</v>
          </cell>
          <cell r="E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</row>
        <row r="18">
          <cell r="C18" t="str">
            <v>RLS</v>
          </cell>
          <cell r="D18" t="str">
            <v>KUUM_408CU</v>
          </cell>
          <cell r="E18">
            <v>0</v>
          </cell>
          <cell r="G18">
            <v>0</v>
          </cell>
          <cell r="L18">
            <v>0</v>
          </cell>
          <cell r="N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</row>
        <row r="19">
          <cell r="C19" t="str">
            <v>RLS</v>
          </cell>
          <cell r="D19" t="str">
            <v>KUUM_409</v>
          </cell>
          <cell r="E19">
            <v>131.34070796460176</v>
          </cell>
          <cell r="G19">
            <v>28902.407791360511</v>
          </cell>
          <cell r="L19">
            <v>-1.7362742024867424</v>
          </cell>
          <cell r="N19">
            <v>1779.2437257975132</v>
          </cell>
          <cell r="O19">
            <v>1779.2437257975132</v>
          </cell>
          <cell r="Q19">
            <v>-24.634873088911835</v>
          </cell>
          <cell r="S19">
            <v>99.878140316584236</v>
          </cell>
          <cell r="U19">
            <v>1854.3287633257205</v>
          </cell>
        </row>
        <row r="20">
          <cell r="C20" t="str">
            <v>RLS</v>
          </cell>
          <cell r="D20" t="str">
            <v>KUUM_409CU</v>
          </cell>
          <cell r="E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</row>
        <row r="21">
          <cell r="C21" t="str">
            <v>LS</v>
          </cell>
          <cell r="D21" t="str">
            <v>KUUM_410</v>
          </cell>
          <cell r="E21">
            <v>224.87942626624834</v>
          </cell>
          <cell r="G21">
            <v>5906.3997447687752</v>
          </cell>
          <cell r="L21">
            <v>-4.8911227809004787</v>
          </cell>
          <cell r="N21">
            <v>5012.1688772191001</v>
          </cell>
          <cell r="O21">
            <v>5012.1688772191001</v>
          </cell>
          <cell r="Q21">
            <v>-69.396981650246502</v>
          </cell>
          <cell r="S21">
            <v>281.35892747628958</v>
          </cell>
          <cell r="U21">
            <v>5224.0984877510291</v>
          </cell>
        </row>
        <row r="22">
          <cell r="C22" t="str">
            <v>LS</v>
          </cell>
          <cell r="D22" t="str">
            <v>KUUM_411</v>
          </cell>
          <cell r="E22">
            <v>148.21709691070674</v>
          </cell>
          <cell r="G22">
            <v>5191.1366284348269</v>
          </cell>
          <cell r="L22">
            <v>-3.4144542210263404</v>
          </cell>
          <cell r="N22">
            <v>3498.9555457789734</v>
          </cell>
          <cell r="O22">
            <v>3498.9555457789738</v>
          </cell>
          <cell r="Q22">
            <v>-48.445485328533813</v>
          </cell>
          <cell r="S22">
            <v>196.41444727093798</v>
          </cell>
          <cell r="U22">
            <v>3646.896088221019</v>
          </cell>
        </row>
        <row r="23">
          <cell r="C23" t="str">
            <v>RLS</v>
          </cell>
          <cell r="D23" t="str">
            <v>KUUM_412</v>
          </cell>
          <cell r="E23">
            <v>27.393563625627401</v>
          </cell>
          <cell r="G23">
            <v>929.44357596040948</v>
          </cell>
          <cell r="L23">
            <v>-0.90453005118038909</v>
          </cell>
          <cell r="N23">
            <v>926.91546994881969</v>
          </cell>
          <cell r="O23">
            <v>926.91546994881969</v>
          </cell>
          <cell r="Q23">
            <v>-12.833792602586319</v>
          </cell>
          <cell r="S23">
            <v>52.032552947553143</v>
          </cell>
          <cell r="U23">
            <v>966.10914194340558</v>
          </cell>
        </row>
        <row r="24">
          <cell r="C24" t="str">
            <v>RLS</v>
          </cell>
          <cell r="D24" t="str">
            <v>KUUM_413</v>
          </cell>
          <cell r="E24">
            <v>92.922199473530284</v>
          </cell>
          <cell r="G24">
            <v>4705.9929826762855</v>
          </cell>
          <cell r="L24">
            <v>-3.0972613415324179</v>
          </cell>
          <cell r="N24">
            <v>3173.9127386584678</v>
          </cell>
          <cell r="O24">
            <v>3173.9127386584678</v>
          </cell>
          <cell r="Q24">
            <v>-43.945040456492379</v>
          </cell>
          <cell r="S24">
            <v>178.16811562577419</v>
          </cell>
          <cell r="U24">
            <v>3308.1100503044918</v>
          </cell>
        </row>
        <row r="25">
          <cell r="C25" t="str">
            <v>LS</v>
          </cell>
          <cell r="D25" t="str">
            <v>KUUM_414</v>
          </cell>
          <cell r="E25">
            <v>20.240330676114556</v>
          </cell>
          <cell r="G25">
            <v>684.38128262036582</v>
          </cell>
          <cell r="L25">
            <v>-0.66833171443405381</v>
          </cell>
          <cell r="N25">
            <v>684.87166828556587</v>
          </cell>
          <cell r="O25">
            <v>684.87166828556587</v>
          </cell>
          <cell r="Q25">
            <v>-9.4825269780528814</v>
          </cell>
          <cell r="S25">
            <v>38.445384177605114</v>
          </cell>
          <cell r="U25">
            <v>713.83077875766719</v>
          </cell>
        </row>
        <row r="26">
          <cell r="C26" t="str">
            <v>LS</v>
          </cell>
          <cell r="D26" t="str">
            <v>KUUM_415</v>
          </cell>
          <cell r="E26">
            <v>9.6624744077215574</v>
          </cell>
          <cell r="G26">
            <v>459.24275296650455</v>
          </cell>
          <cell r="L26">
            <v>-0.32206737051147138</v>
          </cell>
          <cell r="N26">
            <v>330.03793262948852</v>
          </cell>
          <cell r="O26">
            <v>330.03793262948852</v>
          </cell>
          <cell r="Q26">
            <v>-4.5696058763449976</v>
          </cell>
          <cell r="S26">
            <v>18.526733840350129</v>
          </cell>
          <cell r="U26">
            <v>343.99254641393782</v>
          </cell>
        </row>
        <row r="27">
          <cell r="C27" t="str">
            <v>LS</v>
          </cell>
          <cell r="D27" t="str">
            <v>KUUM_420</v>
          </cell>
          <cell r="E27">
            <v>499.32980599647266</v>
          </cell>
          <cell r="G27">
            <v>25027.235754398032</v>
          </cell>
          <cell r="L27">
            <v>-8.2803953813301643</v>
          </cell>
          <cell r="N27">
            <v>8485.3196046186695</v>
          </cell>
          <cell r="O27">
            <v>8485.3196046186695</v>
          </cell>
          <cell r="Q27">
            <v>-117.48518123054811</v>
          </cell>
          <cell r="S27">
            <v>476.32481700689505</v>
          </cell>
          <cell r="U27">
            <v>8844.0222257898513</v>
          </cell>
        </row>
        <row r="28">
          <cell r="C28" t="str">
            <v>RLS</v>
          </cell>
          <cell r="D28" t="str">
            <v>KUUM_421</v>
          </cell>
          <cell r="E28">
            <v>4.5643044619422577</v>
          </cell>
          <cell r="G28">
            <v>213.18427144215181</v>
          </cell>
          <cell r="L28">
            <v>-1.6953479759034044E-2</v>
          </cell>
          <cell r="N28">
            <v>17.373046520240965</v>
          </cell>
          <cell r="O28">
            <v>17.373046520240965</v>
          </cell>
          <cell r="Q28">
            <v>-0.24054197296779126</v>
          </cell>
          <cell r="S28">
            <v>0.97523883485799945</v>
          </cell>
          <cell r="U28">
            <v>18.106576279257098</v>
          </cell>
        </row>
        <row r="29">
          <cell r="C29" t="str">
            <v>RLS</v>
          </cell>
          <cell r="D29" t="str">
            <v>KUUM_422</v>
          </cell>
          <cell r="E29">
            <v>600.26614481409001</v>
          </cell>
          <cell r="G29">
            <v>54273.328469345201</v>
          </cell>
          <cell r="L29">
            <v>-2.9903637535175771</v>
          </cell>
          <cell r="N29">
            <v>3064.3696362464825</v>
          </cell>
          <cell r="O29">
            <v>3064.3696362464825</v>
          </cell>
          <cell r="Q29">
            <v>-42.428339632115254</v>
          </cell>
          <cell r="S29">
            <v>172.01889548533833</v>
          </cell>
          <cell r="U29">
            <v>3193.6630662507223</v>
          </cell>
        </row>
        <row r="30">
          <cell r="C30" t="str">
            <v>RLS</v>
          </cell>
          <cell r="D30" t="str">
            <v>KUUM_424</v>
          </cell>
          <cell r="E30">
            <v>30.038007863695938</v>
          </cell>
          <cell r="G30">
            <v>4315.4872144271103</v>
          </cell>
          <cell r="L30">
            <v>-0.22343691926239287</v>
          </cell>
          <cell r="N30">
            <v>228.96656308073761</v>
          </cell>
          <cell r="O30">
            <v>228.96656308073761</v>
          </cell>
          <cell r="Q30">
            <v>-3.1702021152667093</v>
          </cell>
          <cell r="S30">
            <v>12.853075822950254</v>
          </cell>
          <cell r="U30">
            <v>238.62581113584878</v>
          </cell>
        </row>
        <row r="31">
          <cell r="C31" t="str">
            <v>RLS</v>
          </cell>
          <cell r="D31" t="str">
            <v>KUUM_425</v>
          </cell>
          <cell r="E31">
            <v>1.9185475956820415</v>
          </cell>
          <cell r="G31">
            <v>391.50195643348434</v>
          </cell>
          <cell r="L31">
            <v>-1.905925987861504E-2</v>
          </cell>
          <cell r="N31">
            <v>19.530940740121384</v>
          </cell>
          <cell r="O31">
            <v>19.530940740121384</v>
          </cell>
          <cell r="Q31">
            <v>-0.27041952682693038</v>
          </cell>
          <cell r="S31">
            <v>1.096372583178487</v>
          </cell>
          <cell r="U31">
            <v>20.35475047203597</v>
          </cell>
        </row>
        <row r="32">
          <cell r="C32" t="str">
            <v>RLS</v>
          </cell>
          <cell r="D32" t="str">
            <v>KUUM_426</v>
          </cell>
          <cell r="E32">
            <v>153.43676814988291</v>
          </cell>
          <cell r="G32">
            <v>5757.9677053067162</v>
          </cell>
          <cell r="L32">
            <v>-1.2774578609689622</v>
          </cell>
          <cell r="N32">
            <v>1309.0725421390309</v>
          </cell>
          <cell r="O32">
            <v>1309.0725421390309</v>
          </cell>
          <cell r="Q32">
            <v>-18.125024397834689</v>
          </cell>
          <cell r="S32">
            <v>73.485003292477259</v>
          </cell>
          <cell r="U32">
            <v>1364.4009983485701</v>
          </cell>
        </row>
        <row r="33">
          <cell r="C33" t="str">
            <v>RLS</v>
          </cell>
          <cell r="D33" t="str">
            <v>KUUM_426CU</v>
          </cell>
          <cell r="E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C34" t="str">
            <v>LS</v>
          </cell>
          <cell r="D34" t="str">
            <v>KUUM_428</v>
          </cell>
          <cell r="E34">
            <v>34693.105975197293</v>
          </cell>
          <cell r="G34">
            <v>1804848.9238629707</v>
          </cell>
          <cell r="L34">
            <v>-300.00332813490877</v>
          </cell>
          <cell r="N34">
            <v>307427.84667186509</v>
          </cell>
          <cell r="O34">
            <v>307427.84667186509</v>
          </cell>
          <cell r="Q34">
            <v>-4256.5534316352232</v>
          </cell>
          <cell r="S34">
            <v>17257.51293199294</v>
          </cell>
          <cell r="U34">
            <v>320418.92531022459</v>
          </cell>
        </row>
        <row r="35">
          <cell r="C35" t="str">
            <v>LS</v>
          </cell>
          <cell r="D35" t="str">
            <v>KUUM_428CU</v>
          </cell>
          <cell r="E35">
            <v>0</v>
          </cell>
          <cell r="G35">
            <v>0</v>
          </cell>
          <cell r="L35">
            <v>0</v>
          </cell>
          <cell r="N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C36" t="str">
            <v>LS</v>
          </cell>
          <cell r="D36" t="str">
            <v>KUUM_429CU</v>
          </cell>
          <cell r="E36">
            <v>0</v>
          </cell>
          <cell r="G36">
            <v>0</v>
          </cell>
          <cell r="L36">
            <v>0</v>
          </cell>
          <cell r="N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C37" t="str">
            <v>LS</v>
          </cell>
          <cell r="D37" t="str">
            <v>KUUM_430</v>
          </cell>
          <cell r="E37">
            <v>1187.3727272727272</v>
          </cell>
          <cell r="G37">
            <v>60534.371207728014</v>
          </cell>
          <cell r="L37">
            <v>-28.01313443689379</v>
          </cell>
          <cell r="N37">
            <v>28706.406865563105</v>
          </cell>
          <cell r="O37">
            <v>28706.406865563105</v>
          </cell>
          <cell r="Q37">
            <v>-397.4602690560759</v>
          </cell>
          <cell r="S37">
            <v>1611.438889081104</v>
          </cell>
          <cell r="U37">
            <v>29920.054082909413</v>
          </cell>
        </row>
        <row r="38">
          <cell r="C38" t="str">
            <v>LS</v>
          </cell>
          <cell r="D38" t="str">
            <v>KUUM_430CU</v>
          </cell>
          <cell r="E38">
            <v>0</v>
          </cell>
          <cell r="G38">
            <v>0</v>
          </cell>
          <cell r="L38">
            <v>0</v>
          </cell>
          <cell r="N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C39" t="str">
            <v>RLS</v>
          </cell>
          <cell r="D39" t="str">
            <v>KUUM_434</v>
          </cell>
          <cell r="E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C40" t="str">
            <v>RLS</v>
          </cell>
          <cell r="D40" t="str">
            <v>KUUM_440</v>
          </cell>
          <cell r="E40">
            <v>1.9814692256783588</v>
          </cell>
          <cell r="G40">
            <v>51.801785584074267</v>
          </cell>
          <cell r="L40">
            <v>-2.9188452213081036E-2</v>
          </cell>
          <cell r="N40">
            <v>29.910811547786921</v>
          </cell>
          <cell r="O40">
            <v>29.910811547786921</v>
          </cell>
          <cell r="Q40">
            <v>-0.41413609376973382</v>
          </cell>
          <cell r="S40">
            <v>1.6790483447756472</v>
          </cell>
          <cell r="U40">
            <v>31.175440203701939</v>
          </cell>
        </row>
        <row r="41">
          <cell r="C41" t="str">
            <v>RLS</v>
          </cell>
          <cell r="D41" t="str">
            <v>KUUM_440CU</v>
          </cell>
          <cell r="E41">
            <v>0</v>
          </cell>
          <cell r="G41">
            <v>0</v>
          </cell>
          <cell r="L41">
            <v>0</v>
          </cell>
          <cell r="N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C42" t="str">
            <v>LS</v>
          </cell>
          <cell r="D42" t="str">
            <v>KUUM_441CU</v>
          </cell>
          <cell r="E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C43" t="str">
            <v>LS</v>
          </cell>
          <cell r="D43" t="str">
            <v>KUUM_442CU</v>
          </cell>
          <cell r="E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C44" t="str">
            <v>LS</v>
          </cell>
          <cell r="D44" t="str">
            <v>KUUM_444CU</v>
          </cell>
          <cell r="E44">
            <v>0</v>
          </cell>
          <cell r="G44">
            <v>0</v>
          </cell>
          <cell r="L44">
            <v>0</v>
          </cell>
          <cell r="N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5">
          <cell r="C45" t="str">
            <v>LS</v>
          </cell>
          <cell r="D45" t="str">
            <v>KUUM_445CU</v>
          </cell>
          <cell r="E45">
            <v>0</v>
          </cell>
          <cell r="G45">
            <v>0</v>
          </cell>
          <cell r="L45">
            <v>0</v>
          </cell>
          <cell r="N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C46" t="str">
            <v>RLS</v>
          </cell>
          <cell r="D46" t="str">
            <v>KUUM_446</v>
          </cell>
          <cell r="E46">
            <v>999.58495821727024</v>
          </cell>
          <cell r="G46">
            <v>93918.629640295272</v>
          </cell>
          <cell r="L46">
            <v>-10.495295856830003</v>
          </cell>
          <cell r="N46">
            <v>10755.034704143171</v>
          </cell>
          <cell r="O46">
            <v>10755.034704143171</v>
          </cell>
          <cell r="Q46">
            <v>-148.91097333202677</v>
          </cell>
          <cell r="S46">
            <v>603.73564886882343</v>
          </cell>
          <cell r="U46">
            <v>11209.345210872669</v>
          </cell>
        </row>
        <row r="47">
          <cell r="C47" t="str">
            <v>RLS</v>
          </cell>
          <cell r="D47" t="str">
            <v>KUUM_447</v>
          </cell>
          <cell r="E47">
            <v>760.37353171495693</v>
          </cell>
          <cell r="G47">
            <v>92869.643482217754</v>
          </cell>
          <cell r="L47">
            <v>-9.4662323091332805</v>
          </cell>
          <cell r="N47">
            <v>9700.5037676908669</v>
          </cell>
          <cell r="O47">
            <v>9700.5037676908669</v>
          </cell>
          <cell r="Q47">
            <v>-134.31025539149306</v>
          </cell>
          <cell r="S47">
            <v>544.53938063865041</v>
          </cell>
          <cell r="U47">
            <v>10110.224466931315</v>
          </cell>
        </row>
        <row r="48">
          <cell r="C48" t="str">
            <v>RLS</v>
          </cell>
          <cell r="D48" t="str">
            <v>KUUM_448</v>
          </cell>
          <cell r="E48">
            <v>1429.0698961937717</v>
          </cell>
          <cell r="G48">
            <v>283844.89554338204</v>
          </cell>
          <cell r="L48">
            <v>-20.131706396367946</v>
          </cell>
          <cell r="N48">
            <v>20629.928293603632</v>
          </cell>
          <cell r="O48">
            <v>20629.928293603632</v>
          </cell>
          <cell r="Q48">
            <v>-285.6357777057658</v>
          </cell>
          <cell r="S48">
            <v>1158.0644309458185</v>
          </cell>
          <cell r="U48">
            <v>21500.803003904373</v>
          </cell>
        </row>
        <row r="49">
          <cell r="C49" t="str">
            <v>LS</v>
          </cell>
          <cell r="D49" t="str">
            <v>KUUM_449CU</v>
          </cell>
          <cell r="E49">
            <v>0</v>
          </cell>
          <cell r="G49">
            <v>0</v>
          </cell>
          <cell r="L49">
            <v>0</v>
          </cell>
          <cell r="N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C50" t="str">
            <v>LS</v>
          </cell>
          <cell r="D50" t="str">
            <v>KUUM_450</v>
          </cell>
          <cell r="E50">
            <v>657.82641041537511</v>
          </cell>
          <cell r="G50">
            <v>43866.150507867816</v>
          </cell>
          <cell r="L50">
            <v>-10.344391363908732</v>
          </cell>
          <cell r="N50">
            <v>10600.39560863609</v>
          </cell>
          <cell r="O50">
            <v>10600.39560863609</v>
          </cell>
          <cell r="Q50">
            <v>-146.76988696079707</v>
          </cell>
          <cell r="S50">
            <v>595.05495771024539</v>
          </cell>
          <cell r="U50">
            <v>11048.440528881067</v>
          </cell>
        </row>
        <row r="51">
          <cell r="C51" t="str">
            <v>LS</v>
          </cell>
          <cell r="D51" t="str">
            <v>KUUM_450CU</v>
          </cell>
          <cell r="E51">
            <v>0</v>
          </cell>
          <cell r="G51">
            <v>0</v>
          </cell>
          <cell r="L51">
            <v>0</v>
          </cell>
          <cell r="N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C52" t="str">
            <v>LS</v>
          </cell>
          <cell r="D52" t="str">
            <v>KUUM_451</v>
          </cell>
          <cell r="E52">
            <v>5059.0359649122811</v>
          </cell>
          <cell r="G52">
            <v>786760.53850999847</v>
          </cell>
          <cell r="L52">
            <v>-112.45062767999632</v>
          </cell>
          <cell r="N52">
            <v>115233.56937232001</v>
          </cell>
          <cell r="O52">
            <v>115233.56937232002</v>
          </cell>
          <cell r="Q52">
            <v>-1595.4893171237673</v>
          </cell>
          <cell r="S52">
            <v>6468.6554428008922</v>
          </cell>
          <cell r="U52">
            <v>120102.42828302537</v>
          </cell>
        </row>
        <row r="53">
          <cell r="C53" t="str">
            <v>LS</v>
          </cell>
          <cell r="D53" t="str">
            <v>KUUM_451CU</v>
          </cell>
          <cell r="E53">
            <v>0</v>
          </cell>
          <cell r="G53">
            <v>0</v>
          </cell>
          <cell r="L53">
            <v>0</v>
          </cell>
          <cell r="N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</row>
        <row r="54">
          <cell r="C54" t="str">
            <v>LS</v>
          </cell>
          <cell r="D54" t="str">
            <v>KUUM_452</v>
          </cell>
          <cell r="E54">
            <v>988.01509433962258</v>
          </cell>
          <cell r="G54">
            <v>471611.42546288663</v>
          </cell>
          <cell r="L54">
            <v>-45.945314502431238</v>
          </cell>
          <cell r="N54">
            <v>47082.374685497569</v>
          </cell>
          <cell r="O54">
            <v>47082.374685497569</v>
          </cell>
          <cell r="Q54">
            <v>-651.88838846793647</v>
          </cell>
          <cell r="S54">
            <v>2642.9768766886114</v>
          </cell>
          <cell r="U54">
            <v>49070.881280380709</v>
          </cell>
        </row>
        <row r="55">
          <cell r="C55" t="str">
            <v>LS</v>
          </cell>
          <cell r="D55" t="str">
            <v>KUUM_452CU</v>
          </cell>
          <cell r="E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</row>
        <row r="56">
          <cell r="C56" t="str">
            <v>RLS</v>
          </cell>
          <cell r="D56" t="str">
            <v>KUUM_454</v>
          </cell>
          <cell r="E56">
            <v>144.07084729535663</v>
          </cell>
          <cell r="G56">
            <v>9545.4751820499932</v>
          </cell>
          <cell r="L56">
            <v>-2.9340926292109955</v>
          </cell>
          <cell r="N56">
            <v>3006.7059073707887</v>
          </cell>
          <cell r="O56">
            <v>3006.7059073707887</v>
          </cell>
          <cell r="Q56">
            <v>-41.629944998434915</v>
          </cell>
          <cell r="S56">
            <v>168.78193254410749</v>
          </cell>
          <cell r="U56">
            <v>3133.805637067212</v>
          </cell>
        </row>
        <row r="57">
          <cell r="C57" t="str">
            <v>RLS</v>
          </cell>
          <cell r="D57" t="str">
            <v>KUUM_454CU</v>
          </cell>
          <cell r="E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</row>
        <row r="58">
          <cell r="C58" t="str">
            <v>RLS</v>
          </cell>
          <cell r="D58" t="str">
            <v>KUUM_455</v>
          </cell>
          <cell r="E58">
            <v>986.90094339622647</v>
          </cell>
          <cell r="G58">
            <v>152424.76170476992</v>
          </cell>
          <cell r="L58">
            <v>-26.51624648827886</v>
          </cell>
          <cell r="N58">
            <v>27172.473753511724</v>
          </cell>
          <cell r="O58">
            <v>27172.473753511724</v>
          </cell>
          <cell r="Q58">
            <v>-376.22189288851212</v>
          </cell>
          <cell r="S58">
            <v>1525.3313005701198</v>
          </cell>
          <cell r="U58">
            <v>28320.748693545873</v>
          </cell>
        </row>
        <row r="59">
          <cell r="C59" t="str">
            <v>RLS</v>
          </cell>
          <cell r="D59" t="str">
            <v>KUUM_456</v>
          </cell>
          <cell r="E59">
            <v>135.42426525998494</v>
          </cell>
          <cell r="G59">
            <v>11957.246776262375</v>
          </cell>
          <cell r="L59">
            <v>-1.7519700635632489</v>
          </cell>
          <cell r="N59">
            <v>1795.3280299364367</v>
          </cell>
          <cell r="O59">
            <v>1795.3280299364367</v>
          </cell>
          <cell r="Q59">
            <v>-24.857571522769309</v>
          </cell>
          <cell r="S59">
            <v>100.78103538508417</v>
          </cell>
          <cell r="U59">
            <v>1871.1860324165202</v>
          </cell>
        </row>
        <row r="60">
          <cell r="C60" t="str">
            <v>RLS</v>
          </cell>
          <cell r="D60" t="str">
            <v>KUUM_457</v>
          </cell>
          <cell r="E60">
            <v>485.21361815754335</v>
          </cell>
          <cell r="G60">
            <v>58976.332887468554</v>
          </cell>
          <cell r="L60">
            <v>-7.0860475922104049</v>
          </cell>
          <cell r="N60">
            <v>7261.41395240779</v>
          </cell>
          <cell r="O60">
            <v>7261.41395240779</v>
          </cell>
          <cell r="Q60">
            <v>-100.53935195608918</v>
          </cell>
          <cell r="S60">
            <v>407.62067114234446</v>
          </cell>
          <cell r="U60">
            <v>7568.1723985830595</v>
          </cell>
        </row>
        <row r="61">
          <cell r="C61" t="str">
            <v>RLS</v>
          </cell>
          <cell r="D61" t="str">
            <v>KUUM_458</v>
          </cell>
          <cell r="E61">
            <v>1475.2536960378475</v>
          </cell>
          <cell r="G61">
            <v>282000.95121422585</v>
          </cell>
          <cell r="L61">
            <v>-24.320337029783389</v>
          </cell>
          <cell r="N61">
            <v>24922.219662970216</v>
          </cell>
          <cell r="O61">
            <v>24922.219662970216</v>
          </cell>
          <cell r="Q61">
            <v>-345.06555205980004</v>
          </cell>
          <cell r="S61">
            <v>1399.012915660637</v>
          </cell>
          <cell r="U61">
            <v>25974.623178526224</v>
          </cell>
        </row>
        <row r="62">
          <cell r="C62" t="str">
            <v>RLS</v>
          </cell>
          <cell r="D62" t="str">
            <v>KUUM_459</v>
          </cell>
          <cell r="E62">
            <v>204.23832221163011</v>
          </cell>
          <cell r="G62">
            <v>97668.281966034803</v>
          </cell>
          <cell r="L62">
            <v>-10.44340202545718</v>
          </cell>
          <cell r="N62">
            <v>10701.856597974542</v>
          </cell>
          <cell r="O62">
            <v>10701.856597974542</v>
          </cell>
          <cell r="Q62">
            <v>-148.17468528021104</v>
          </cell>
          <cell r="S62">
            <v>600.75048709886994</v>
          </cell>
          <cell r="U62">
            <v>11153.897703064322</v>
          </cell>
        </row>
        <row r="63">
          <cell r="C63" t="str">
            <v>RLS</v>
          </cell>
          <cell r="D63" t="str">
            <v>KUUM_459CU</v>
          </cell>
          <cell r="E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</row>
        <row r="64">
          <cell r="C64" t="str">
            <v>RLS</v>
          </cell>
          <cell r="D64" t="str">
            <v>KUUM_460</v>
          </cell>
          <cell r="E64">
            <v>23.127574750830565</v>
          </cell>
          <cell r="G64">
            <v>1499.2632173852264</v>
          </cell>
          <cell r="L64">
            <v>-0.67866563539125691</v>
          </cell>
          <cell r="N64">
            <v>695.46133436460877</v>
          </cell>
          <cell r="O64">
            <v>695.46133436460877</v>
          </cell>
          <cell r="Q64">
            <v>-9.6291483071764343</v>
          </cell>
          <cell r="S64">
            <v>39.039836831400102</v>
          </cell>
          <cell r="U64">
            <v>724.86381499245169</v>
          </cell>
        </row>
        <row r="65">
          <cell r="C65" t="str">
            <v>RLS</v>
          </cell>
          <cell r="D65" t="str">
            <v>KUUM_461</v>
          </cell>
          <cell r="E65">
            <v>6777.0164126611962</v>
          </cell>
          <cell r="G65">
            <v>174779.2245606666</v>
          </cell>
          <cell r="L65">
            <v>-56.356866603579761</v>
          </cell>
          <cell r="N65">
            <v>57751.593133396418</v>
          </cell>
          <cell r="O65">
            <v>57751.593133396418</v>
          </cell>
          <cell r="Q65">
            <v>-799.61117574602804</v>
          </cell>
          <cell r="S65">
            <v>3241.8952158441339</v>
          </cell>
          <cell r="U65">
            <v>60192.92032365784</v>
          </cell>
        </row>
        <row r="66">
          <cell r="C66" t="str">
            <v>LS</v>
          </cell>
          <cell r="D66" t="str">
            <v>KUUM_462</v>
          </cell>
          <cell r="E66">
            <v>8500.9087221095342</v>
          </cell>
          <cell r="G66">
            <v>308770.52010298049</v>
          </cell>
          <cell r="L66">
            <v>-81.714953524053143</v>
          </cell>
          <cell r="N66">
            <v>83737.24504647596</v>
          </cell>
          <cell r="O66">
            <v>83737.24504647596</v>
          </cell>
          <cell r="Q66">
            <v>-1159.400690656031</v>
          </cell>
          <cell r="S66">
            <v>4700.6040764467662</v>
          </cell>
          <cell r="U66">
            <v>87276.758031004894</v>
          </cell>
        </row>
        <row r="67">
          <cell r="C67" t="str">
            <v>LS</v>
          </cell>
          <cell r="D67" t="str">
            <v>KUUM_463</v>
          </cell>
          <cell r="E67">
            <v>19972.696498054476</v>
          </cell>
          <cell r="G67">
            <v>1024374.3327959628</v>
          </cell>
          <cell r="L67">
            <v>-200.16543621383749</v>
          </cell>
          <cell r="N67">
            <v>205119.15456378617</v>
          </cell>
          <cell r="O67">
            <v>205119.15456378617</v>
          </cell>
          <cell r="Q67">
            <v>-2840.0180748249159</v>
          </cell>
          <cell r="S67">
            <v>11514.397608432246</v>
          </cell>
          <cell r="U67">
            <v>213787.92603719354</v>
          </cell>
        </row>
        <row r="68">
          <cell r="C68" t="str">
            <v>LS</v>
          </cell>
          <cell r="D68" t="str">
            <v>KUUM_463CU</v>
          </cell>
          <cell r="E68">
            <v>0</v>
          </cell>
          <cell r="G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</row>
        <row r="69">
          <cell r="C69" t="str">
            <v>LS</v>
          </cell>
          <cell r="D69" t="str">
            <v>KUUM_464</v>
          </cell>
          <cell r="E69">
            <v>7331.648631840797</v>
          </cell>
          <cell r="G69">
            <v>783785.92059165135</v>
          </cell>
          <cell r="L69">
            <v>-114.93358616553319</v>
          </cell>
          <cell r="N69">
            <v>117777.97641383448</v>
          </cell>
          <cell r="O69">
            <v>117777.97641383448</v>
          </cell>
          <cell r="Q69">
            <v>-1630.7184111739073</v>
          </cell>
          <cell r="S69">
            <v>6611.4861521805069</v>
          </cell>
          <cell r="U69">
            <v>122754.45322477202</v>
          </cell>
        </row>
        <row r="70">
          <cell r="C70" t="str">
            <v>LS</v>
          </cell>
          <cell r="D70" t="str">
            <v>KUUM_464CU</v>
          </cell>
          <cell r="E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S70">
            <v>0</v>
          </cell>
          <cell r="U70">
            <v>0</v>
          </cell>
        </row>
        <row r="71">
          <cell r="C71" t="str">
            <v>LS</v>
          </cell>
          <cell r="D71" t="str">
            <v>KUUM_465</v>
          </cell>
          <cell r="E71">
            <v>2656.6454509957048</v>
          </cell>
          <cell r="G71">
            <v>552689.18940743722</v>
          </cell>
          <cell r="L71">
            <v>-66.328846853747777</v>
          </cell>
          <cell r="N71">
            <v>67970.361153146252</v>
          </cell>
          <cell r="O71">
            <v>67970.361153146252</v>
          </cell>
          <cell r="Q71">
            <v>-941.097161978033</v>
          </cell>
          <cell r="S71">
            <v>3815.5274458421454</v>
          </cell>
          <cell r="U71">
            <v>70841.76567372556</v>
          </cell>
        </row>
        <row r="72">
          <cell r="C72" t="str">
            <v>LS</v>
          </cell>
          <cell r="D72" t="str">
            <v>KUUM_465CU</v>
          </cell>
          <cell r="E72">
            <v>0</v>
          </cell>
          <cell r="G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S72">
            <v>0</v>
          </cell>
          <cell r="U72">
            <v>0</v>
          </cell>
        </row>
        <row r="73">
          <cell r="C73" t="str">
            <v>RLS</v>
          </cell>
          <cell r="D73" t="str">
            <v>KUUM_466</v>
          </cell>
          <cell r="E73">
            <v>790.31139944392953</v>
          </cell>
          <cell r="G73">
            <v>21329.385214242582</v>
          </cell>
          <cell r="L73">
            <v>-8.3134054345010018</v>
          </cell>
          <cell r="N73">
            <v>8519.1465945654982</v>
          </cell>
          <cell r="O73">
            <v>8519.1465945654982</v>
          </cell>
          <cell r="Q73">
            <v>-117.95353955169183</v>
          </cell>
          <cell r="S73">
            <v>478.22370067269668</v>
          </cell>
          <cell r="U73">
            <v>8879.2999854078262</v>
          </cell>
        </row>
        <row r="74">
          <cell r="C74" t="str">
            <v>LS</v>
          </cell>
          <cell r="D74" t="str">
            <v>KUUM_467</v>
          </cell>
          <cell r="E74">
            <v>1332.4555189456341</v>
          </cell>
          <cell r="G74">
            <v>48134.816877632395</v>
          </cell>
          <cell r="L74">
            <v>-15.769963088955278</v>
          </cell>
          <cell r="N74">
            <v>16160.240036911046</v>
          </cell>
          <cell r="O74">
            <v>16160.240036911044</v>
          </cell>
          <cell r="Q74">
            <v>-223.74981944489483</v>
          </cell>
          <cell r="S74">
            <v>907.15774267115285</v>
          </cell>
          <cell r="U74">
            <v>16843.384440306589</v>
          </cell>
        </row>
        <row r="75">
          <cell r="C75" t="str">
            <v>LS</v>
          </cell>
          <cell r="D75" t="str">
            <v>KUUM_468</v>
          </cell>
          <cell r="E75">
            <v>3935.096308186196</v>
          </cell>
          <cell r="G75">
            <v>202588.81391383999</v>
          </cell>
          <cell r="L75">
            <v>-47.800526285746173</v>
          </cell>
          <cell r="N75">
            <v>48983.499473714255</v>
          </cell>
          <cell r="O75">
            <v>48983.499473714255</v>
          </cell>
          <cell r="Q75">
            <v>-678.21079006185528</v>
          </cell>
          <cell r="S75">
            <v>2749.6968305677424</v>
          </cell>
          <cell r="U75">
            <v>51053.876417449661</v>
          </cell>
        </row>
        <row r="76">
          <cell r="C76" t="str">
            <v>LS</v>
          </cell>
          <cell r="D76" t="str">
            <v>KUUM_468CU</v>
          </cell>
          <cell r="E76">
            <v>0</v>
          </cell>
          <cell r="G76">
            <v>0</v>
          </cell>
          <cell r="L76">
            <v>0</v>
          </cell>
          <cell r="N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</row>
        <row r="77">
          <cell r="C77" t="str">
            <v>RLS</v>
          </cell>
          <cell r="D77" t="str">
            <v>KUUM_469</v>
          </cell>
          <cell r="E77">
            <v>284.66467228719063</v>
          </cell>
          <cell r="G77">
            <v>43223.609128988435</v>
          </cell>
          <cell r="L77">
            <v>-10.204376483920669</v>
          </cell>
          <cell r="N77">
            <v>10456.915623516081</v>
          </cell>
          <cell r="O77">
            <v>10456.915623516081</v>
          </cell>
          <cell r="Q77">
            <v>-144.78330627318155</v>
          </cell>
          <cell r="S77">
            <v>587.00068505571392</v>
          </cell>
          <cell r="U77">
            <v>10898.896369464019</v>
          </cell>
        </row>
        <row r="78">
          <cell r="C78" t="str">
            <v>RLS</v>
          </cell>
          <cell r="D78" t="str">
            <v>KUUM_470</v>
          </cell>
          <cell r="E78">
            <v>57.761920207590009</v>
          </cell>
          <cell r="G78">
            <v>26793.477405178106</v>
          </cell>
          <cell r="L78">
            <v>-3.4721974416202213</v>
          </cell>
          <cell r="N78">
            <v>3558.1278025583797</v>
          </cell>
          <cell r="O78">
            <v>3558.1278025583797</v>
          </cell>
          <cell r="Q78">
            <v>-49.264766585513811</v>
          </cell>
          <cell r="S78">
            <v>199.73609167511506</v>
          </cell>
          <cell r="U78">
            <v>3708.4524435409662</v>
          </cell>
        </row>
        <row r="79">
          <cell r="C79" t="str">
            <v>RLS</v>
          </cell>
          <cell r="D79" t="str">
            <v>KUUM_471</v>
          </cell>
          <cell r="E79">
            <v>3953.942028985507</v>
          </cell>
          <cell r="G79">
            <v>97559.697453945104</v>
          </cell>
          <cell r="L79">
            <v>-45.215525205247936</v>
          </cell>
          <cell r="N79">
            <v>46334.524474794751</v>
          </cell>
          <cell r="O79">
            <v>46334.524474794744</v>
          </cell>
          <cell r="Q79">
            <v>-641.53387954762422</v>
          </cell>
          <cell r="S79">
            <v>2600.9961816340974</v>
          </cell>
          <cell r="U79">
            <v>48293.452674611282</v>
          </cell>
        </row>
        <row r="80">
          <cell r="C80" t="str">
            <v>LS</v>
          </cell>
          <cell r="D80" t="str">
            <v>KUUM_472</v>
          </cell>
          <cell r="E80">
            <v>9673.2944785276068</v>
          </cell>
          <cell r="G80">
            <v>332035.49895933573</v>
          </cell>
          <cell r="L80">
            <v>-122.97342541514732</v>
          </cell>
          <cell r="N80">
            <v>126016.78657458485</v>
          </cell>
          <cell r="O80">
            <v>126016.78657458485</v>
          </cell>
          <cell r="Q80">
            <v>-1744.7904968420744</v>
          </cell>
          <cell r="S80">
            <v>7073.9731208549565</v>
          </cell>
          <cell r="U80">
            <v>131344.15143041761</v>
          </cell>
        </row>
        <row r="81">
          <cell r="C81" t="str">
            <v>LS</v>
          </cell>
          <cell r="D81" t="str">
            <v>KUUM_473</v>
          </cell>
          <cell r="E81">
            <v>3537.8430656934306</v>
          </cell>
          <cell r="G81">
            <v>173685.40993429517</v>
          </cell>
          <cell r="L81">
            <v>-47.251804831900721</v>
          </cell>
          <cell r="N81">
            <v>48421.198195168094</v>
          </cell>
          <cell r="O81">
            <v>48421.198195168094</v>
          </cell>
          <cell r="Q81">
            <v>-670.42533580740314</v>
          </cell>
          <cell r="S81">
            <v>2718.1319554556185</v>
          </cell>
          <cell r="U81">
            <v>50467.953953199045</v>
          </cell>
        </row>
        <row r="82">
          <cell r="C82" t="str">
            <v>LS</v>
          </cell>
          <cell r="D82" t="str">
            <v>KUUM_474</v>
          </cell>
          <cell r="E82">
            <v>5396.418461538462</v>
          </cell>
          <cell r="G82">
            <v>549902.85105592478</v>
          </cell>
          <cell r="L82">
            <v>-102.58869393904047</v>
          </cell>
          <cell r="N82">
            <v>105127.57130606096</v>
          </cell>
          <cell r="O82">
            <v>105127.57130606096</v>
          </cell>
          <cell r="Q82">
            <v>-1455.5647097249193</v>
          </cell>
          <cell r="S82">
            <v>5901.3535727614062</v>
          </cell>
          <cell r="U82">
            <v>109570.34965995628</v>
          </cell>
        </row>
        <row r="83">
          <cell r="C83" t="str">
            <v>LS</v>
          </cell>
          <cell r="D83" t="str">
            <v>KUUM_475</v>
          </cell>
          <cell r="E83">
            <v>540.02594081110703</v>
          </cell>
          <cell r="G83">
            <v>107411.99859676231</v>
          </cell>
          <cell r="L83">
            <v>-14.409492645957462</v>
          </cell>
          <cell r="N83">
            <v>14766.100507354044</v>
          </cell>
          <cell r="O83">
            <v>14766.100507354044</v>
          </cell>
          <cell r="Q83">
            <v>-204.44698314377047</v>
          </cell>
          <cell r="S83">
            <v>828.8974899946528</v>
          </cell>
          <cell r="U83">
            <v>15389.962974330199</v>
          </cell>
        </row>
        <row r="84">
          <cell r="C84" t="str">
            <v>LS</v>
          </cell>
          <cell r="D84" t="str">
            <v>KUUM_475CU</v>
          </cell>
          <cell r="E84">
            <v>0</v>
          </cell>
          <cell r="G84">
            <v>0</v>
          </cell>
          <cell r="L84">
            <v>0</v>
          </cell>
          <cell r="N84">
            <v>0</v>
          </cell>
          <cell r="O84">
            <v>0</v>
          </cell>
          <cell r="Q84">
            <v>0</v>
          </cell>
          <cell r="S84">
            <v>0</v>
          </cell>
          <cell r="U84">
            <v>0</v>
          </cell>
        </row>
        <row r="85">
          <cell r="C85" t="str">
            <v>LS</v>
          </cell>
          <cell r="D85" t="str">
            <v>KUUM_476</v>
          </cell>
          <cell r="E85">
            <v>5436.9790996784568</v>
          </cell>
          <cell r="G85">
            <v>174040.05292790922</v>
          </cell>
          <cell r="L85">
            <v>-98.907351585821303</v>
          </cell>
          <cell r="N85">
            <v>101355.12264841418</v>
          </cell>
          <cell r="O85">
            <v>101355.12264841418</v>
          </cell>
          <cell r="Q85">
            <v>-1403.3325210887569</v>
          </cell>
          <cell r="S85">
            <v>5689.586544499628</v>
          </cell>
          <cell r="U85">
            <v>105640.42386867217</v>
          </cell>
        </row>
        <row r="86">
          <cell r="C86" t="str">
            <v>LS</v>
          </cell>
          <cell r="D86" t="str">
            <v>KUUM_477</v>
          </cell>
          <cell r="E86">
            <v>1080.2957990472066</v>
          </cell>
          <cell r="G86">
            <v>53350.858210674945</v>
          </cell>
          <cell r="L86">
            <v>-24.317890035292578</v>
          </cell>
          <cell r="N86">
            <v>24919.712109964705</v>
          </cell>
          <cell r="O86">
            <v>24919.712109964708</v>
          </cell>
          <cell r="Q86">
            <v>-345.03083323563965</v>
          </cell>
          <cell r="S86">
            <v>1398.8721537586534</v>
          </cell>
          <cell r="U86">
            <v>25973.261354812857</v>
          </cell>
        </row>
        <row r="87">
          <cell r="C87" t="str">
            <v>LS</v>
          </cell>
          <cell r="D87" t="str">
            <v>KUUM_478</v>
          </cell>
          <cell r="E87">
            <v>1448.7288933736966</v>
          </cell>
          <cell r="G87">
            <v>149711.14509071186</v>
          </cell>
          <cell r="L87">
            <v>-41.989557802888157</v>
          </cell>
          <cell r="N87">
            <v>43028.720442197111</v>
          </cell>
          <cell r="O87">
            <v>43028.720442197111</v>
          </cell>
          <cell r="Q87">
            <v>-595.76271193350055</v>
          </cell>
          <cell r="S87">
            <v>2415.4243264466236</v>
          </cell>
          <cell r="U87">
            <v>44847.562445082534</v>
          </cell>
        </row>
        <row r="88">
          <cell r="C88" t="str">
            <v>LS</v>
          </cell>
          <cell r="D88" t="str">
            <v>KUUM_478CU</v>
          </cell>
          <cell r="E88">
            <v>0</v>
          </cell>
          <cell r="G88">
            <v>0</v>
          </cell>
          <cell r="L88">
            <v>0</v>
          </cell>
          <cell r="N88">
            <v>0</v>
          </cell>
          <cell r="O88">
            <v>0</v>
          </cell>
          <cell r="Q88">
            <v>0</v>
          </cell>
          <cell r="S88">
            <v>0</v>
          </cell>
          <cell r="U88">
            <v>0</v>
          </cell>
        </row>
        <row r="89">
          <cell r="C89" t="str">
            <v>LS</v>
          </cell>
          <cell r="D89" t="str">
            <v>KUUM_479</v>
          </cell>
          <cell r="E89">
            <v>917.54545454545462</v>
          </cell>
          <cell r="G89">
            <v>188548.53764418725</v>
          </cell>
          <cell r="L89">
            <v>-32.864422877198862</v>
          </cell>
          <cell r="N89">
            <v>33677.755577122807</v>
          </cell>
          <cell r="O89">
            <v>33677.755577122807</v>
          </cell>
          <cell r="Q89">
            <v>-466.29206697915379</v>
          </cell>
          <cell r="S89">
            <v>1890.5063698183312</v>
          </cell>
          <cell r="U89">
            <v>35100.937648368636</v>
          </cell>
        </row>
        <row r="90">
          <cell r="C90" t="str">
            <v>LS</v>
          </cell>
          <cell r="D90" t="str">
            <v>KUUM_479CU</v>
          </cell>
          <cell r="E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</row>
        <row r="91">
          <cell r="C91" t="str">
            <v>LS</v>
          </cell>
          <cell r="D91" t="str">
            <v>KUUM_484CU</v>
          </cell>
          <cell r="E91">
            <v>0</v>
          </cell>
          <cell r="G91">
            <v>0</v>
          </cell>
          <cell r="L91">
            <v>0</v>
          </cell>
          <cell r="N91">
            <v>0</v>
          </cell>
          <cell r="O91">
            <v>0</v>
          </cell>
          <cell r="Q91">
            <v>0</v>
          </cell>
          <cell r="S91">
            <v>0</v>
          </cell>
          <cell r="U91">
            <v>0</v>
          </cell>
        </row>
        <row r="92">
          <cell r="C92" t="str">
            <v>LS</v>
          </cell>
          <cell r="D92" t="str">
            <v>KUUM_485CU</v>
          </cell>
          <cell r="E92">
            <v>0</v>
          </cell>
          <cell r="G92">
            <v>0</v>
          </cell>
          <cell r="L92">
            <v>0</v>
          </cell>
          <cell r="N92">
            <v>0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</row>
        <row r="93">
          <cell r="C93" t="str">
            <v>LS</v>
          </cell>
          <cell r="D93" t="str">
            <v>KUUM_486CU</v>
          </cell>
          <cell r="E93">
            <v>0</v>
          </cell>
          <cell r="G93">
            <v>0</v>
          </cell>
          <cell r="L93">
            <v>0</v>
          </cell>
          <cell r="N93">
            <v>0</v>
          </cell>
          <cell r="O93">
            <v>0</v>
          </cell>
          <cell r="Q93">
            <v>0</v>
          </cell>
          <cell r="S93">
            <v>0</v>
          </cell>
          <cell r="U93">
            <v>0</v>
          </cell>
        </row>
        <row r="94">
          <cell r="C94" t="str">
            <v>LS</v>
          </cell>
          <cell r="D94" t="str">
            <v>KUUM_487</v>
          </cell>
          <cell r="E94">
            <v>10606.764067127344</v>
          </cell>
          <cell r="G94">
            <v>549197.54982143384</v>
          </cell>
          <cell r="L94">
            <v>-104.74941932137128</v>
          </cell>
          <cell r="N94">
            <v>107341.77058067864</v>
          </cell>
          <cell r="O94">
            <v>107341.77058067864</v>
          </cell>
          <cell r="Q94">
            <v>-1486.2218464245682</v>
          </cell>
          <cell r="S94">
            <v>6025.6480146260346</v>
          </cell>
          <cell r="U94">
            <v>111878.19010099518</v>
          </cell>
        </row>
        <row r="95">
          <cell r="C95" t="str">
            <v>LS</v>
          </cell>
          <cell r="D95" t="str">
            <v>KUUM_487CU</v>
          </cell>
          <cell r="E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Q95">
            <v>0</v>
          </cell>
          <cell r="S95">
            <v>0</v>
          </cell>
          <cell r="U95">
            <v>0</v>
          </cell>
        </row>
        <row r="96">
          <cell r="C96" t="str">
            <v>LS</v>
          </cell>
          <cell r="D96" t="str">
            <v>KUUM_488</v>
          </cell>
          <cell r="E96">
            <v>6344.5531776913094</v>
          </cell>
          <cell r="G96">
            <v>684197.98399445286</v>
          </cell>
          <cell r="L96">
            <v>-95.377225692948528</v>
          </cell>
          <cell r="N96">
            <v>97737.632774307043</v>
          </cell>
          <cell r="O96">
            <v>97737.632774307043</v>
          </cell>
          <cell r="Q96">
            <v>-1353.2458451280995</v>
          </cell>
          <cell r="S96">
            <v>5486.518153136918</v>
          </cell>
          <cell r="U96">
            <v>101867.1593583553</v>
          </cell>
        </row>
        <row r="97">
          <cell r="C97" t="str">
            <v>LS</v>
          </cell>
          <cell r="D97" t="str">
            <v>KUUM_488CU</v>
          </cell>
          <cell r="E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Q97">
            <v>0</v>
          </cell>
          <cell r="S97">
            <v>0</v>
          </cell>
          <cell r="U97">
            <v>0</v>
          </cell>
        </row>
        <row r="98">
          <cell r="C98" t="str">
            <v>LS</v>
          </cell>
          <cell r="D98" t="str">
            <v>KUUM_489</v>
          </cell>
          <cell r="E98">
            <v>8030.3845102505702</v>
          </cell>
          <cell r="G98">
            <v>1685285.4217940057</v>
          </cell>
          <cell r="L98">
            <v>-171.84232314415573</v>
          </cell>
          <cell r="N98">
            <v>176095.09767685583</v>
          </cell>
          <cell r="O98">
            <v>176095.09767685583</v>
          </cell>
          <cell r="Q98">
            <v>-2438.159719183167</v>
          </cell>
          <cell r="S98">
            <v>9885.1273829548518</v>
          </cell>
          <cell r="U98">
            <v>183532.83904336786</v>
          </cell>
        </row>
        <row r="99">
          <cell r="C99" t="str">
            <v>LS</v>
          </cell>
          <cell r="D99" t="str">
            <v>KUUM_489CU</v>
          </cell>
          <cell r="E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Q99">
            <v>0</v>
          </cell>
          <cell r="S99">
            <v>0</v>
          </cell>
          <cell r="U99">
            <v>0</v>
          </cell>
        </row>
        <row r="100">
          <cell r="C100" t="str">
            <v>LS</v>
          </cell>
          <cell r="D100" t="str">
            <v>KUUM_490</v>
          </cell>
          <cell r="E100">
            <v>56.256733524355298</v>
          </cell>
          <cell r="G100">
            <v>3836.320697774423</v>
          </cell>
          <cell r="L100">
            <v>-0.95703806842142258</v>
          </cell>
          <cell r="N100">
            <v>980.72296193157854</v>
          </cell>
          <cell r="O100">
            <v>980.72296193157854</v>
          </cell>
          <cell r="Q100">
            <v>-13.578794940944295</v>
          </cell>
          <cell r="S100">
            <v>55.05304539410011</v>
          </cell>
          <cell r="U100">
            <v>1022.1762099867527</v>
          </cell>
        </row>
        <row r="101">
          <cell r="C101" t="str">
            <v>LS</v>
          </cell>
          <cell r="D101" t="str">
            <v>KUUM_491</v>
          </cell>
          <cell r="E101">
            <v>305.07131280388978</v>
          </cell>
          <cell r="G101">
            <v>47517.180203360738</v>
          </cell>
          <cell r="L101">
            <v>-7.3401645579372481</v>
          </cell>
          <cell r="N101">
            <v>7521.8198354420629</v>
          </cell>
          <cell r="O101">
            <v>7521.8198354420629</v>
          </cell>
          <cell r="Q101">
            <v>-104.1448534324425</v>
          </cell>
          <cell r="S101">
            <v>422.23859838179732</v>
          </cell>
          <cell r="U101">
            <v>7839.6534418867896</v>
          </cell>
        </row>
        <row r="102">
          <cell r="C102" t="str">
            <v>LS</v>
          </cell>
          <cell r="D102" t="str">
            <v>KUUM_492</v>
          </cell>
          <cell r="E102">
            <v>1.8317757009345792</v>
          </cell>
          <cell r="G102">
            <v>69.73317290163844</v>
          </cell>
          <cell r="L102">
            <v>-3.0572807662064841E-2</v>
          </cell>
          <cell r="N102">
            <v>31.329427192337935</v>
          </cell>
          <cell r="O102">
            <v>31.329427192337938</v>
          </cell>
          <cell r="Q102">
            <v>-0.43377781899194562</v>
          </cell>
          <cell r="S102">
            <v>1.7586825682085605</v>
          </cell>
          <cell r="U102">
            <v>32.653950178932192</v>
          </cell>
        </row>
        <row r="103">
          <cell r="C103" t="str">
            <v>LS</v>
          </cell>
          <cell r="D103" t="str">
            <v>KUUM_493</v>
          </cell>
          <cell r="E103">
            <v>41.355806703039754</v>
          </cell>
          <cell r="G103">
            <v>20005.451117295761</v>
          </cell>
          <cell r="L103">
            <v>-2.0691044491649611</v>
          </cell>
          <cell r="N103">
            <v>2120.3108955508351</v>
          </cell>
          <cell r="O103">
            <v>2120.3108955508351</v>
          </cell>
          <cell r="Q103">
            <v>-29.357186462759106</v>
          </cell>
          <cell r="S103">
            <v>119.02400220390575</v>
          </cell>
          <cell r="U103">
            <v>2209.8681890493781</v>
          </cell>
        </row>
        <row r="104">
          <cell r="C104" t="str">
            <v>LS</v>
          </cell>
          <cell r="D104" t="str">
            <v>KUUM_494</v>
          </cell>
          <cell r="E104">
            <v>179.76352641629535</v>
          </cell>
          <cell r="G104">
            <v>11834.715629592352</v>
          </cell>
          <cell r="L104">
            <v>-5.5063907861174988</v>
          </cell>
          <cell r="N104">
            <v>5642.6636092138824</v>
          </cell>
          <cell r="O104">
            <v>5642.6636092138824</v>
          </cell>
          <cell r="Q104">
            <v>-78.126621935450814</v>
          </cell>
          <cell r="S104">
            <v>316.75185335709642</v>
          </cell>
          <cell r="U104">
            <v>5881.2240500647613</v>
          </cell>
        </row>
        <row r="105">
          <cell r="C105" t="str">
            <v>LS</v>
          </cell>
          <cell r="D105" t="str">
            <v>KUUM_495</v>
          </cell>
          <cell r="E105">
            <v>652.57168737060033</v>
          </cell>
          <cell r="G105">
            <v>100939.76396330594</v>
          </cell>
          <cell r="L105">
            <v>-24.582418913832907</v>
          </cell>
          <cell r="N105">
            <v>25190.787581086166</v>
          </cell>
          <cell r="O105">
            <v>25190.787581086162</v>
          </cell>
          <cell r="Q105">
            <v>-348.78406261718544</v>
          </cell>
          <cell r="S105">
            <v>1414.0890200870244</v>
          </cell>
          <cell r="U105">
            <v>26255.539931706382</v>
          </cell>
        </row>
        <row r="106">
          <cell r="C106" t="str">
            <v>LS</v>
          </cell>
          <cell r="D106" t="str">
            <v>KUUM_495CU</v>
          </cell>
          <cell r="E106">
            <v>0</v>
          </cell>
          <cell r="G106">
            <v>0</v>
          </cell>
          <cell r="L106">
            <v>0</v>
          </cell>
          <cell r="N106">
            <v>0</v>
          </cell>
          <cell r="O106">
            <v>0</v>
          </cell>
          <cell r="Q106">
            <v>0</v>
          </cell>
          <cell r="S106">
            <v>0</v>
          </cell>
          <cell r="U106">
            <v>0</v>
          </cell>
        </row>
        <row r="107">
          <cell r="C107" t="str">
            <v>LS</v>
          </cell>
          <cell r="D107" t="str">
            <v>KUUM_496</v>
          </cell>
          <cell r="E107">
            <v>146.24969362745099</v>
          </cell>
          <cell r="G107">
            <v>71184.619086176826</v>
          </cell>
          <cell r="L107">
            <v>-9.3075286305839349</v>
          </cell>
          <cell r="N107">
            <v>9537.8724713694155</v>
          </cell>
          <cell r="O107">
            <v>9537.8724713694155</v>
          </cell>
          <cell r="Q107">
            <v>-132.05851141337763</v>
          </cell>
          <cell r="S107">
            <v>535.41004596777429</v>
          </cell>
          <cell r="U107">
            <v>9940.8342971851544</v>
          </cell>
        </row>
        <row r="108">
          <cell r="C108" t="str">
            <v>LS</v>
          </cell>
          <cell r="D108" t="str">
            <v>KUUM_497</v>
          </cell>
          <cell r="E108">
            <v>15.738235294117647</v>
          </cell>
          <cell r="G108">
            <v>823.84762842364273</v>
          </cell>
          <cell r="L108">
            <v>-0.26083401434902581</v>
          </cell>
          <cell r="N108">
            <v>267.28916598565098</v>
          </cell>
          <cell r="O108">
            <v>267.28916598565098</v>
          </cell>
          <cell r="Q108">
            <v>-3.7008053402836429</v>
          </cell>
          <cell r="S108">
            <v>15.004321464419654</v>
          </cell>
          <cell r="U108">
            <v>278.58817185709137</v>
          </cell>
        </row>
        <row r="109">
          <cell r="C109" t="str">
            <v>LS</v>
          </cell>
          <cell r="D109" t="str">
            <v>KUUM_498</v>
          </cell>
          <cell r="E109">
            <v>26.076612903225808</v>
          </cell>
          <cell r="G109">
            <v>2864.0410298887218</v>
          </cell>
          <cell r="L109">
            <v>-0.5043733345677891</v>
          </cell>
          <cell r="N109">
            <v>516.85562666543217</v>
          </cell>
          <cell r="O109">
            <v>516.85562666543217</v>
          </cell>
          <cell r="Q109">
            <v>-7.1562274372982451</v>
          </cell>
          <cell r="S109">
            <v>29.013775940318265</v>
          </cell>
          <cell r="U109">
            <v>538.6974956321767</v>
          </cell>
        </row>
        <row r="110">
          <cell r="C110" t="str">
            <v>LS</v>
          </cell>
          <cell r="D110" t="str">
            <v>KUUM_499</v>
          </cell>
          <cell r="E110">
            <v>31.418219461697724</v>
          </cell>
          <cell r="G110">
            <v>6467.2536925348104</v>
          </cell>
          <cell r="L110">
            <v>-0.7397040119130005</v>
          </cell>
          <cell r="N110">
            <v>758.01029598808702</v>
          </cell>
          <cell r="O110">
            <v>758.01029598808702</v>
          </cell>
          <cell r="Q110">
            <v>-10.495182403065646</v>
          </cell>
          <cell r="S110">
            <v>42.551033119523126</v>
          </cell>
          <cell r="U110">
            <v>790.03074094819635</v>
          </cell>
        </row>
        <row r="111">
          <cell r="C111" t="str">
            <v>LS</v>
          </cell>
          <cell r="D111" t="str">
            <v>KUUM_820</v>
          </cell>
          <cell r="E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Q111">
            <v>0</v>
          </cell>
          <cell r="S111">
            <v>0</v>
          </cell>
          <cell r="U111">
            <v>0</v>
          </cell>
        </row>
        <row r="112">
          <cell r="C112" t="str">
            <v>LS</v>
          </cell>
          <cell r="D112" t="str">
            <v>KUUM_821</v>
          </cell>
          <cell r="E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S112">
            <v>0</v>
          </cell>
          <cell r="U112">
            <v>0</v>
          </cell>
        </row>
        <row r="113">
          <cell r="C113" t="str">
            <v>LS</v>
          </cell>
          <cell r="D113" t="str">
            <v>KUUM_825</v>
          </cell>
          <cell r="E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S113">
            <v>0</v>
          </cell>
          <cell r="U113">
            <v>0</v>
          </cell>
        </row>
        <row r="114">
          <cell r="C114" t="str">
            <v>LS</v>
          </cell>
          <cell r="D114" t="str">
            <v>KUUM_826</v>
          </cell>
          <cell r="E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Q114">
            <v>0</v>
          </cell>
          <cell r="S114">
            <v>0</v>
          </cell>
          <cell r="U114">
            <v>0</v>
          </cell>
        </row>
        <row r="115">
          <cell r="C115" t="str">
            <v>LS</v>
          </cell>
          <cell r="D115" t="str">
            <v>KUUM_827</v>
          </cell>
          <cell r="E115">
            <v>0</v>
          </cell>
          <cell r="G115">
            <v>0</v>
          </cell>
          <cell r="L115">
            <v>0</v>
          </cell>
          <cell r="N115">
            <v>0</v>
          </cell>
          <cell r="O115">
            <v>0</v>
          </cell>
          <cell r="Q115">
            <v>0</v>
          </cell>
          <cell r="S115">
            <v>0</v>
          </cell>
          <cell r="U115">
            <v>0</v>
          </cell>
        </row>
        <row r="116">
          <cell r="C116" t="str">
            <v>LS</v>
          </cell>
          <cell r="D116" t="str">
            <v>KUUM_828</v>
          </cell>
          <cell r="E116">
            <v>0</v>
          </cell>
          <cell r="G116">
            <v>0</v>
          </cell>
          <cell r="L116">
            <v>0</v>
          </cell>
          <cell r="N116">
            <v>0</v>
          </cell>
          <cell r="O116">
            <v>0</v>
          </cell>
          <cell r="Q116">
            <v>0</v>
          </cell>
          <cell r="S116">
            <v>0</v>
          </cell>
          <cell r="U116">
            <v>0</v>
          </cell>
        </row>
        <row r="117">
          <cell r="C117" t="str">
            <v>LS</v>
          </cell>
          <cell r="D117" t="str">
            <v>KUUM_829</v>
          </cell>
          <cell r="E117">
            <v>0</v>
          </cell>
          <cell r="G117">
            <v>0</v>
          </cell>
          <cell r="L117">
            <v>0</v>
          </cell>
          <cell r="N117">
            <v>0</v>
          </cell>
          <cell r="O117">
            <v>0</v>
          </cell>
          <cell r="Q117">
            <v>0</v>
          </cell>
          <cell r="S117">
            <v>0</v>
          </cell>
          <cell r="U117">
            <v>0</v>
          </cell>
        </row>
        <row r="118">
          <cell r="C118" t="str">
            <v>LS</v>
          </cell>
          <cell r="D118" t="str">
            <v>KUUM_361</v>
          </cell>
          <cell r="E118">
            <v>0</v>
          </cell>
          <cell r="G118">
            <v>0</v>
          </cell>
          <cell r="L118">
            <v>0</v>
          </cell>
          <cell r="N118">
            <v>0</v>
          </cell>
          <cell r="O118">
            <v>0</v>
          </cell>
          <cell r="Q118">
            <v>0</v>
          </cell>
          <cell r="S118">
            <v>0</v>
          </cell>
          <cell r="U118">
            <v>0</v>
          </cell>
        </row>
        <row r="119">
          <cell r="C119" t="str">
            <v>LS</v>
          </cell>
          <cell r="D119" t="str">
            <v>KUUM_362</v>
          </cell>
          <cell r="E119">
            <v>0</v>
          </cell>
          <cell r="G119">
            <v>0</v>
          </cell>
          <cell r="L119">
            <v>0</v>
          </cell>
          <cell r="N119">
            <v>0</v>
          </cell>
          <cell r="O119">
            <v>0</v>
          </cell>
          <cell r="Q119">
            <v>0</v>
          </cell>
          <cell r="S119">
            <v>0</v>
          </cell>
          <cell r="U119">
            <v>0</v>
          </cell>
        </row>
        <row r="120">
          <cell r="C120" t="str">
            <v>LS</v>
          </cell>
          <cell r="D120" t="str">
            <v>KUUM_363</v>
          </cell>
          <cell r="E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Q120">
            <v>0</v>
          </cell>
          <cell r="S120">
            <v>0</v>
          </cell>
          <cell r="U120">
            <v>0</v>
          </cell>
        </row>
        <row r="121">
          <cell r="C121" t="str">
            <v>LS</v>
          </cell>
          <cell r="D121" t="str">
            <v>KUUM_364</v>
          </cell>
          <cell r="E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Q121">
            <v>0</v>
          </cell>
          <cell r="S121">
            <v>0</v>
          </cell>
          <cell r="U121">
            <v>0</v>
          </cell>
        </row>
        <row r="122">
          <cell r="C122" t="str">
            <v>LS</v>
          </cell>
          <cell r="D122" t="str">
            <v>KUUM_365</v>
          </cell>
          <cell r="E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Q122">
            <v>0</v>
          </cell>
          <cell r="S122">
            <v>0</v>
          </cell>
          <cell r="U122">
            <v>0</v>
          </cell>
        </row>
        <row r="123">
          <cell r="C123" t="str">
            <v>LS</v>
          </cell>
          <cell r="D123" t="str">
            <v>KUUM_366</v>
          </cell>
          <cell r="E123">
            <v>0</v>
          </cell>
          <cell r="G123">
            <v>0</v>
          </cell>
          <cell r="L123">
            <v>0</v>
          </cell>
          <cell r="N123">
            <v>0</v>
          </cell>
          <cell r="O123">
            <v>0</v>
          </cell>
          <cell r="Q123">
            <v>0</v>
          </cell>
          <cell r="S123">
            <v>0</v>
          </cell>
          <cell r="U123">
            <v>0</v>
          </cell>
        </row>
        <row r="124">
          <cell r="C124" t="str">
            <v>LS</v>
          </cell>
          <cell r="D124" t="str">
            <v>KUUM_367</v>
          </cell>
          <cell r="E124">
            <v>0</v>
          </cell>
          <cell r="G124">
            <v>0</v>
          </cell>
          <cell r="L124">
            <v>0</v>
          </cell>
          <cell r="N124">
            <v>0</v>
          </cell>
          <cell r="O124">
            <v>0</v>
          </cell>
          <cell r="Q124">
            <v>0</v>
          </cell>
          <cell r="S124">
            <v>0</v>
          </cell>
          <cell r="U124">
            <v>0</v>
          </cell>
        </row>
        <row r="125">
          <cell r="C125" t="str">
            <v>LS</v>
          </cell>
          <cell r="D125" t="str">
            <v>KUUM_368</v>
          </cell>
          <cell r="E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S125">
            <v>0</v>
          </cell>
          <cell r="U125">
            <v>0</v>
          </cell>
        </row>
        <row r="126">
          <cell r="C126" t="str">
            <v>LS</v>
          </cell>
          <cell r="D126" t="str">
            <v>KUUM_370</v>
          </cell>
          <cell r="E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</row>
        <row r="127">
          <cell r="C127" t="str">
            <v>LS</v>
          </cell>
          <cell r="D127" t="str">
            <v>KUUM_371</v>
          </cell>
          <cell r="E127">
            <v>0</v>
          </cell>
          <cell r="G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S127">
            <v>0</v>
          </cell>
          <cell r="U127">
            <v>0</v>
          </cell>
        </row>
        <row r="128">
          <cell r="C128" t="str">
            <v>LS</v>
          </cell>
          <cell r="D128" t="str">
            <v>KUUM_372</v>
          </cell>
          <cell r="E128">
            <v>0</v>
          </cell>
          <cell r="G128">
            <v>0</v>
          </cell>
          <cell r="L128">
            <v>0</v>
          </cell>
          <cell r="N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</row>
        <row r="129">
          <cell r="C129" t="str">
            <v>LS</v>
          </cell>
          <cell r="D129" t="str">
            <v>KUUM_373</v>
          </cell>
          <cell r="E129">
            <v>0</v>
          </cell>
          <cell r="G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S129">
            <v>0</v>
          </cell>
          <cell r="U129">
            <v>0</v>
          </cell>
        </row>
        <row r="130">
          <cell r="C130" t="str">
            <v>LS</v>
          </cell>
          <cell r="D130" t="str">
            <v>KUUM_374</v>
          </cell>
          <cell r="E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S130">
            <v>0</v>
          </cell>
          <cell r="U130">
            <v>0</v>
          </cell>
        </row>
        <row r="131">
          <cell r="C131" t="str">
            <v>LS</v>
          </cell>
          <cell r="D131" t="str">
            <v>KUUM_375</v>
          </cell>
          <cell r="E131">
            <v>0</v>
          </cell>
          <cell r="G131">
            <v>0</v>
          </cell>
          <cell r="L131">
            <v>0</v>
          </cell>
          <cell r="N131">
            <v>0</v>
          </cell>
          <cell r="O131">
            <v>0</v>
          </cell>
          <cell r="Q131">
            <v>0</v>
          </cell>
          <cell r="S131">
            <v>0</v>
          </cell>
          <cell r="U131">
            <v>0</v>
          </cell>
        </row>
        <row r="132">
          <cell r="C132" t="str">
            <v>LS</v>
          </cell>
          <cell r="D132" t="str">
            <v>KUUM_376</v>
          </cell>
          <cell r="E132">
            <v>0</v>
          </cell>
          <cell r="G132">
            <v>0</v>
          </cell>
          <cell r="L132">
            <v>0</v>
          </cell>
          <cell r="N132">
            <v>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</row>
        <row r="133">
          <cell r="C133" t="str">
            <v>LS</v>
          </cell>
          <cell r="D133" t="str">
            <v>KUUM_377</v>
          </cell>
          <cell r="E133">
            <v>0</v>
          </cell>
          <cell r="G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</row>
        <row r="134">
          <cell r="C134" t="str">
            <v>LS</v>
          </cell>
          <cell r="D134" t="str">
            <v>KUUM_378</v>
          </cell>
          <cell r="E134">
            <v>0</v>
          </cell>
          <cell r="G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S134">
            <v>0</v>
          </cell>
          <cell r="U134">
            <v>0</v>
          </cell>
        </row>
        <row r="135">
          <cell r="C135" t="str">
            <v>LS</v>
          </cell>
          <cell r="D135" t="str">
            <v>KUUM_379</v>
          </cell>
          <cell r="E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Q135">
            <v>0</v>
          </cell>
          <cell r="S135">
            <v>0</v>
          </cell>
          <cell r="U135">
            <v>0</v>
          </cell>
        </row>
        <row r="136">
          <cell r="C136" t="str">
            <v>LS</v>
          </cell>
          <cell r="D136" t="str">
            <v>KUUM_380</v>
          </cell>
          <cell r="E136">
            <v>0</v>
          </cell>
          <cell r="G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S136">
            <v>0</v>
          </cell>
          <cell r="U136">
            <v>0</v>
          </cell>
        </row>
        <row r="137">
          <cell r="C137" t="str">
            <v>LS</v>
          </cell>
          <cell r="D137" t="str">
            <v>KUUM_381</v>
          </cell>
          <cell r="E137">
            <v>0</v>
          </cell>
          <cell r="G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S137">
            <v>0</v>
          </cell>
          <cell r="U137">
            <v>0</v>
          </cell>
        </row>
        <row r="138">
          <cell r="C138" t="str">
            <v>LS</v>
          </cell>
          <cell r="D138" t="str">
            <v>KUUM_382</v>
          </cell>
          <cell r="E138">
            <v>0</v>
          </cell>
          <cell r="G138">
            <v>0</v>
          </cell>
          <cell r="L138">
            <v>0</v>
          </cell>
          <cell r="N138">
            <v>0</v>
          </cell>
          <cell r="O138">
            <v>0</v>
          </cell>
          <cell r="Q138">
            <v>0</v>
          </cell>
          <cell r="S138">
            <v>0</v>
          </cell>
          <cell r="U138">
            <v>0</v>
          </cell>
        </row>
        <row r="139">
          <cell r="C139" t="str">
            <v>LS</v>
          </cell>
          <cell r="D139" t="str">
            <v>KUUM_395</v>
          </cell>
          <cell r="E139">
            <v>0</v>
          </cell>
          <cell r="G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S139">
            <v>0</v>
          </cell>
          <cell r="U139">
            <v>0</v>
          </cell>
        </row>
        <row r="140">
          <cell r="C140" t="str">
            <v>LS</v>
          </cell>
          <cell r="D140" t="str">
            <v>KUUM_400</v>
          </cell>
          <cell r="E140">
            <v>0</v>
          </cell>
          <cell r="G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S140">
            <v>0</v>
          </cell>
          <cell r="U140">
            <v>0</v>
          </cell>
        </row>
        <row r="141">
          <cell r="C141" t="str">
            <v>LS</v>
          </cell>
          <cell r="D141" t="str">
            <v>KUUM_405</v>
          </cell>
          <cell r="E141">
            <v>0</v>
          </cell>
          <cell r="G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S141">
            <v>0</v>
          </cell>
          <cell r="U141">
            <v>0</v>
          </cell>
        </row>
        <row r="142">
          <cell r="C142" t="str">
            <v>LS</v>
          </cell>
          <cell r="D142" t="str">
            <v>KUUM_407</v>
          </cell>
          <cell r="E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Q142">
            <v>0</v>
          </cell>
          <cell r="S142">
            <v>0</v>
          </cell>
          <cell r="U142">
            <v>0</v>
          </cell>
        </row>
        <row r="143">
          <cell r="C143" t="str">
            <v>LS</v>
          </cell>
          <cell r="D143" t="str">
            <v>KUUM_408</v>
          </cell>
          <cell r="E143">
            <v>0</v>
          </cell>
          <cell r="G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S143">
            <v>0</v>
          </cell>
          <cell r="U143">
            <v>0</v>
          </cell>
        </row>
        <row r="144">
          <cell r="C144" t="str">
            <v>LS</v>
          </cell>
          <cell r="D144" t="str">
            <v>KUUM_429</v>
          </cell>
          <cell r="E144">
            <v>0</v>
          </cell>
          <cell r="G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S144">
            <v>0</v>
          </cell>
          <cell r="U144">
            <v>0</v>
          </cell>
        </row>
        <row r="145">
          <cell r="C145" t="str">
            <v>LS</v>
          </cell>
          <cell r="D145" t="str">
            <v>KUUM_431</v>
          </cell>
          <cell r="E145">
            <v>0</v>
          </cell>
          <cell r="G145">
            <v>0</v>
          </cell>
          <cell r="L145">
            <v>0</v>
          </cell>
          <cell r="N145">
            <v>0</v>
          </cell>
          <cell r="O145">
            <v>0</v>
          </cell>
          <cell r="Q145">
            <v>0</v>
          </cell>
          <cell r="S145">
            <v>0</v>
          </cell>
          <cell r="U145">
            <v>0</v>
          </cell>
        </row>
        <row r="146">
          <cell r="C146" t="str">
            <v>LS</v>
          </cell>
          <cell r="D146" t="str">
            <v>KUUM_432</v>
          </cell>
          <cell r="E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Q146">
            <v>0</v>
          </cell>
          <cell r="S146">
            <v>0</v>
          </cell>
          <cell r="U146">
            <v>0</v>
          </cell>
        </row>
        <row r="147">
          <cell r="C147" t="str">
            <v>LS</v>
          </cell>
          <cell r="D147" t="str">
            <v>KUUM_435</v>
          </cell>
          <cell r="E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Q147">
            <v>0</v>
          </cell>
          <cell r="S147">
            <v>0</v>
          </cell>
          <cell r="U147">
            <v>0</v>
          </cell>
        </row>
        <row r="148">
          <cell r="C148" t="str">
            <v>LS</v>
          </cell>
          <cell r="D148" t="str">
            <v>KUUM_441</v>
          </cell>
          <cell r="E148">
            <v>0</v>
          </cell>
          <cell r="G148">
            <v>0</v>
          </cell>
          <cell r="L148">
            <v>0</v>
          </cell>
          <cell r="N148">
            <v>0</v>
          </cell>
          <cell r="O148">
            <v>0</v>
          </cell>
          <cell r="Q148">
            <v>0</v>
          </cell>
          <cell r="S148">
            <v>0</v>
          </cell>
          <cell r="U148">
            <v>0</v>
          </cell>
        </row>
        <row r="149">
          <cell r="C149" t="str">
            <v>LS</v>
          </cell>
          <cell r="D149" t="str">
            <v>KUUM_442</v>
          </cell>
          <cell r="E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Q149">
            <v>0</v>
          </cell>
          <cell r="S149">
            <v>0</v>
          </cell>
          <cell r="U149">
            <v>0</v>
          </cell>
        </row>
        <row r="150">
          <cell r="C150" t="str">
            <v>LS</v>
          </cell>
          <cell r="D150" t="str">
            <v>KUUM_444</v>
          </cell>
          <cell r="E150">
            <v>0</v>
          </cell>
          <cell r="G150">
            <v>0</v>
          </cell>
          <cell r="L150">
            <v>0</v>
          </cell>
          <cell r="N150">
            <v>0</v>
          </cell>
          <cell r="O150">
            <v>0</v>
          </cell>
          <cell r="Q150">
            <v>0</v>
          </cell>
          <cell r="S150">
            <v>0</v>
          </cell>
          <cell r="U150">
            <v>0</v>
          </cell>
        </row>
        <row r="151">
          <cell r="C151" t="str">
            <v>LS</v>
          </cell>
          <cell r="D151" t="str">
            <v>KUUM_445</v>
          </cell>
          <cell r="E151">
            <v>0</v>
          </cell>
          <cell r="G151">
            <v>0</v>
          </cell>
          <cell r="L151">
            <v>0</v>
          </cell>
          <cell r="N151">
            <v>0</v>
          </cell>
          <cell r="O151">
            <v>0</v>
          </cell>
          <cell r="Q151">
            <v>0</v>
          </cell>
          <cell r="S151">
            <v>0</v>
          </cell>
          <cell r="U151">
            <v>0</v>
          </cell>
        </row>
        <row r="152">
          <cell r="C152" t="str">
            <v>LS</v>
          </cell>
          <cell r="D152" t="str">
            <v>KUUM_449</v>
          </cell>
          <cell r="E152">
            <v>0</v>
          </cell>
          <cell r="G152">
            <v>0</v>
          </cell>
          <cell r="L152">
            <v>0</v>
          </cell>
          <cell r="N152">
            <v>0</v>
          </cell>
          <cell r="O152">
            <v>0</v>
          </cell>
          <cell r="Q152">
            <v>0</v>
          </cell>
          <cell r="S152">
            <v>0</v>
          </cell>
          <cell r="U152">
            <v>0</v>
          </cell>
        </row>
        <row r="153">
          <cell r="C153" t="str">
            <v>LS</v>
          </cell>
          <cell r="D153" t="str">
            <v>KUUM_480</v>
          </cell>
          <cell r="E153">
            <v>0</v>
          </cell>
          <cell r="G153">
            <v>0</v>
          </cell>
          <cell r="L153">
            <v>0</v>
          </cell>
          <cell r="N153">
            <v>0</v>
          </cell>
          <cell r="O153">
            <v>0</v>
          </cell>
          <cell r="Q153">
            <v>0</v>
          </cell>
          <cell r="S153">
            <v>0</v>
          </cell>
          <cell r="U153">
            <v>0</v>
          </cell>
        </row>
        <row r="154">
          <cell r="C154" t="str">
            <v>LS</v>
          </cell>
          <cell r="D154" t="str">
            <v>KUUM_481</v>
          </cell>
          <cell r="E154">
            <v>0</v>
          </cell>
          <cell r="G154">
            <v>0</v>
          </cell>
          <cell r="L154">
            <v>0</v>
          </cell>
          <cell r="N154">
            <v>0</v>
          </cell>
          <cell r="O154">
            <v>0</v>
          </cell>
          <cell r="Q154">
            <v>0</v>
          </cell>
          <cell r="S154">
            <v>0</v>
          </cell>
          <cell r="U154">
            <v>0</v>
          </cell>
        </row>
        <row r="155">
          <cell r="C155" t="str">
            <v>LS</v>
          </cell>
          <cell r="D155" t="str">
            <v>KUUM_482</v>
          </cell>
          <cell r="E155">
            <v>0</v>
          </cell>
          <cell r="G155">
            <v>0</v>
          </cell>
          <cell r="L155">
            <v>0</v>
          </cell>
          <cell r="N155">
            <v>0</v>
          </cell>
          <cell r="O155">
            <v>0</v>
          </cell>
          <cell r="Q155">
            <v>0</v>
          </cell>
          <cell r="S155">
            <v>0</v>
          </cell>
          <cell r="U155">
            <v>0</v>
          </cell>
        </row>
        <row r="156">
          <cell r="C156" t="str">
            <v>LS</v>
          </cell>
          <cell r="D156" t="str">
            <v>KUUM_482CU</v>
          </cell>
          <cell r="E156">
            <v>0</v>
          </cell>
          <cell r="G156">
            <v>0</v>
          </cell>
          <cell r="L156">
            <v>0</v>
          </cell>
          <cell r="N156">
            <v>0</v>
          </cell>
          <cell r="O156">
            <v>0</v>
          </cell>
          <cell r="Q156">
            <v>0</v>
          </cell>
          <cell r="S156">
            <v>0</v>
          </cell>
          <cell r="U156">
            <v>0</v>
          </cell>
        </row>
        <row r="157">
          <cell r="C157" t="str">
            <v>LS</v>
          </cell>
          <cell r="D157" t="str">
            <v>KUUM_483</v>
          </cell>
          <cell r="E157">
            <v>0</v>
          </cell>
          <cell r="G157">
            <v>0</v>
          </cell>
          <cell r="L157">
            <v>0</v>
          </cell>
          <cell r="N157">
            <v>0</v>
          </cell>
          <cell r="O157">
            <v>0</v>
          </cell>
          <cell r="Q157">
            <v>0</v>
          </cell>
          <cell r="S157">
            <v>0</v>
          </cell>
          <cell r="U157">
            <v>0</v>
          </cell>
        </row>
        <row r="158">
          <cell r="C158" t="str">
            <v>LS</v>
          </cell>
          <cell r="D158" t="str">
            <v>KUUM_484</v>
          </cell>
          <cell r="E158">
            <v>0</v>
          </cell>
          <cell r="G158">
            <v>0</v>
          </cell>
          <cell r="L158">
            <v>0</v>
          </cell>
          <cell r="N158">
            <v>0</v>
          </cell>
          <cell r="O158">
            <v>0</v>
          </cell>
          <cell r="Q158">
            <v>0</v>
          </cell>
          <cell r="S158">
            <v>0</v>
          </cell>
          <cell r="U158">
            <v>0</v>
          </cell>
        </row>
        <row r="159">
          <cell r="C159" t="str">
            <v>LS</v>
          </cell>
          <cell r="D159" t="str">
            <v>KUUM_485</v>
          </cell>
          <cell r="E159">
            <v>0</v>
          </cell>
          <cell r="G159">
            <v>0</v>
          </cell>
          <cell r="L159">
            <v>0</v>
          </cell>
          <cell r="N159">
            <v>0</v>
          </cell>
          <cell r="O159">
            <v>0</v>
          </cell>
          <cell r="Q159">
            <v>0</v>
          </cell>
          <cell r="S159">
            <v>0</v>
          </cell>
          <cell r="U159">
            <v>0</v>
          </cell>
        </row>
        <row r="160">
          <cell r="C160" t="str">
            <v>LS</v>
          </cell>
          <cell r="D160" t="str">
            <v>KUUM_486</v>
          </cell>
          <cell r="E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S160">
            <v>0</v>
          </cell>
          <cell r="U160">
            <v>0</v>
          </cell>
        </row>
        <row r="161">
          <cell r="C161" t="str">
            <v>LS</v>
          </cell>
          <cell r="D161" t="str">
            <v>KUUM_300</v>
          </cell>
          <cell r="E161">
            <v>0</v>
          </cell>
          <cell r="G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S161">
            <v>0</v>
          </cell>
          <cell r="U161">
            <v>0</v>
          </cell>
        </row>
        <row r="162">
          <cell r="C162" t="str">
            <v>LS</v>
          </cell>
          <cell r="D162" t="str">
            <v>KUUM_301</v>
          </cell>
          <cell r="E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S162">
            <v>0</v>
          </cell>
          <cell r="U162">
            <v>0</v>
          </cell>
        </row>
        <row r="163">
          <cell r="C163" t="str">
            <v>RLS</v>
          </cell>
          <cell r="D163" t="str">
            <v>KUUM_360</v>
          </cell>
          <cell r="E163">
            <v>175.30914927768862</v>
          </cell>
          <cell r="G163">
            <v>12666.08262910237</v>
          </cell>
          <cell r="L163">
            <v>-12.711201955968273</v>
          </cell>
          <cell r="N163">
            <v>10909.048798044032</v>
          </cell>
          <cell r="O163">
            <v>10909.048798044032</v>
          </cell>
          <cell r="Q163">
            <v>-153.80639636794021</v>
          </cell>
          <cell r="S163">
            <v>868.95702621974328</v>
          </cell>
          <cell r="U163">
            <v>11624.143540421172</v>
          </cell>
        </row>
        <row r="164">
          <cell r="C164" t="str">
            <v>LS</v>
          </cell>
          <cell r="D164" t="str">
            <v>KUUM_390</v>
          </cell>
          <cell r="E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Q164">
            <v>0</v>
          </cell>
          <cell r="S164">
            <v>0</v>
          </cell>
          <cell r="U164">
            <v>0</v>
          </cell>
        </row>
        <row r="165">
          <cell r="C165" t="str">
            <v>LS</v>
          </cell>
          <cell r="D165" t="str">
            <v>KUUM_391</v>
          </cell>
          <cell r="E165">
            <v>0</v>
          </cell>
          <cell r="G165">
            <v>0</v>
          </cell>
          <cell r="L165">
            <v>0</v>
          </cell>
          <cell r="N165">
            <v>0</v>
          </cell>
          <cell r="O165">
            <v>0</v>
          </cell>
          <cell r="Q165">
            <v>0</v>
          </cell>
          <cell r="S165">
            <v>0</v>
          </cell>
          <cell r="U165">
            <v>0</v>
          </cell>
        </row>
        <row r="166">
          <cell r="C166" t="str">
            <v>LS</v>
          </cell>
          <cell r="D166" t="str">
            <v>KUUM_392</v>
          </cell>
          <cell r="E166">
            <v>0</v>
          </cell>
          <cell r="G166">
            <v>0</v>
          </cell>
          <cell r="L166">
            <v>0</v>
          </cell>
          <cell r="N166">
            <v>0</v>
          </cell>
          <cell r="O166">
            <v>0</v>
          </cell>
          <cell r="Q166">
            <v>0</v>
          </cell>
          <cell r="S166">
            <v>0</v>
          </cell>
          <cell r="U166">
            <v>0</v>
          </cell>
        </row>
        <row r="167">
          <cell r="C167" t="str">
            <v>LS</v>
          </cell>
          <cell r="D167" t="str">
            <v>KUUM_393</v>
          </cell>
          <cell r="E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Q167">
            <v>0</v>
          </cell>
          <cell r="S167">
            <v>0</v>
          </cell>
          <cell r="U167">
            <v>0</v>
          </cell>
        </row>
        <row r="168">
          <cell r="C168" t="str">
            <v>LS</v>
          </cell>
          <cell r="D168" t="str">
            <v>KUUM_396</v>
          </cell>
          <cell r="E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S168">
            <v>0</v>
          </cell>
          <cell r="U168">
            <v>0</v>
          </cell>
        </row>
        <row r="169">
          <cell r="C169" t="str">
            <v>LS</v>
          </cell>
          <cell r="D169" t="str">
            <v>KUUM_397</v>
          </cell>
          <cell r="E169">
            <v>0</v>
          </cell>
          <cell r="G169">
            <v>0</v>
          </cell>
          <cell r="L169">
            <v>0</v>
          </cell>
          <cell r="N169">
            <v>0</v>
          </cell>
          <cell r="O169">
            <v>0</v>
          </cell>
          <cell r="Q169">
            <v>0</v>
          </cell>
          <cell r="S169">
            <v>0</v>
          </cell>
          <cell r="U169">
            <v>0</v>
          </cell>
        </row>
        <row r="170">
          <cell r="C170" t="str">
            <v>LS</v>
          </cell>
          <cell r="D170" t="str">
            <v>KUUM_398</v>
          </cell>
          <cell r="E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Q170">
            <v>0</v>
          </cell>
          <cell r="S170">
            <v>0</v>
          </cell>
          <cell r="U170">
            <v>0</v>
          </cell>
        </row>
        <row r="171">
          <cell r="C171" t="str">
            <v>LS</v>
          </cell>
          <cell r="D171" t="str">
            <v>KUUM_399</v>
          </cell>
          <cell r="E171">
            <v>0</v>
          </cell>
          <cell r="G171">
            <v>0</v>
          </cell>
          <cell r="L171">
            <v>0</v>
          </cell>
          <cell r="N171">
            <v>0</v>
          </cell>
          <cell r="O171">
            <v>0</v>
          </cell>
          <cell r="Q171">
            <v>0</v>
          </cell>
          <cell r="S171">
            <v>0</v>
          </cell>
          <cell r="U171">
            <v>0</v>
          </cell>
        </row>
        <row r="172">
          <cell r="C172" t="str">
            <v>LS</v>
          </cell>
          <cell r="D172" t="str">
            <v>KUUM_401</v>
          </cell>
          <cell r="E172">
            <v>46.133977066988535</v>
          </cell>
          <cell r="G172">
            <v>1511.2395701490586</v>
          </cell>
          <cell r="L172">
            <v>-0.8896873052713471</v>
          </cell>
          <cell r="N172">
            <v>763.55031269472875</v>
          </cell>
          <cell r="O172">
            <v>763.55031269472875</v>
          </cell>
          <cell r="Q172">
            <v>-10.765276076338267</v>
          </cell>
          <cell r="S172">
            <v>60.820372277308849</v>
          </cell>
          <cell r="U172">
            <v>813.59874074378047</v>
          </cell>
        </row>
        <row r="173">
          <cell r="C173" t="str">
            <v>RLS</v>
          </cell>
          <cell r="D173" t="str">
            <v>KUUM_404</v>
          </cell>
          <cell r="E173">
            <v>6554.126368997473</v>
          </cell>
          <cell r="G173">
            <v>505188.5336969468</v>
          </cell>
          <cell r="L173">
            <v>-90.543967267675043</v>
          </cell>
          <cell r="N173">
            <v>77706.936032732323</v>
          </cell>
          <cell r="O173">
            <v>77706.936032732323</v>
          </cell>
          <cell r="Q173">
            <v>-1095.5880778653718</v>
          </cell>
          <cell r="S173">
            <v>6189.7227981744645</v>
          </cell>
          <cell r="U173">
            <v>82798.84167304849</v>
          </cell>
        </row>
        <row r="174">
          <cell r="C174" t="str">
            <v>RLS</v>
          </cell>
          <cell r="D174" t="str">
            <v>KUUM_404CU</v>
          </cell>
          <cell r="E174">
            <v>0</v>
          </cell>
          <cell r="G174">
            <v>0</v>
          </cell>
          <cell r="L174">
            <v>0</v>
          </cell>
          <cell r="N174">
            <v>0</v>
          </cell>
          <cell r="O174">
            <v>0</v>
          </cell>
          <cell r="Q174">
            <v>0</v>
          </cell>
          <cell r="S174">
            <v>0</v>
          </cell>
          <cell r="U174">
            <v>0</v>
          </cell>
        </row>
        <row r="175">
          <cell r="C175" t="str">
            <v>RLS</v>
          </cell>
          <cell r="D175" t="str">
            <v>KUUM_405CU</v>
          </cell>
          <cell r="E175">
            <v>0</v>
          </cell>
          <cell r="G175">
            <v>0</v>
          </cell>
          <cell r="L175">
            <v>0</v>
          </cell>
          <cell r="N175">
            <v>0</v>
          </cell>
          <cell r="O175">
            <v>0</v>
          </cell>
          <cell r="Q175">
            <v>0</v>
          </cell>
          <cell r="S175">
            <v>0</v>
          </cell>
          <cell r="U175">
            <v>0</v>
          </cell>
        </row>
        <row r="176">
          <cell r="C176" t="str">
            <v>RLS</v>
          </cell>
          <cell r="D176" t="str">
            <v>KUUM_407CU</v>
          </cell>
          <cell r="E176">
            <v>0</v>
          </cell>
          <cell r="G176">
            <v>0</v>
          </cell>
          <cell r="L176">
            <v>0</v>
          </cell>
          <cell r="N176">
            <v>0</v>
          </cell>
          <cell r="O176">
            <v>0</v>
          </cell>
          <cell r="Q176">
            <v>0</v>
          </cell>
          <cell r="S176">
            <v>0</v>
          </cell>
          <cell r="U176">
            <v>0</v>
          </cell>
        </row>
        <row r="177">
          <cell r="C177" t="str">
            <v>RLS</v>
          </cell>
          <cell r="D177" t="str">
            <v>KUUM_408CU</v>
          </cell>
          <cell r="E177">
            <v>0</v>
          </cell>
          <cell r="G177">
            <v>0</v>
          </cell>
          <cell r="L177">
            <v>0</v>
          </cell>
          <cell r="N177">
            <v>0</v>
          </cell>
          <cell r="O177">
            <v>0</v>
          </cell>
          <cell r="Q177">
            <v>0</v>
          </cell>
          <cell r="S177">
            <v>0</v>
          </cell>
          <cell r="U177">
            <v>0</v>
          </cell>
        </row>
        <row r="178">
          <cell r="C178" t="str">
            <v>RLS</v>
          </cell>
          <cell r="D178" t="str">
            <v>KUUM_409</v>
          </cell>
          <cell r="E178">
            <v>136.10693215339231</v>
          </cell>
          <cell r="G178">
            <v>23816.140255597955</v>
          </cell>
          <cell r="L178">
            <v>-2.1479982568701934</v>
          </cell>
          <cell r="N178">
            <v>1843.4620017431298</v>
          </cell>
          <cell r="O178">
            <v>1843.4620017431296</v>
          </cell>
          <cell r="Q178">
            <v>-25.990923001479075</v>
          </cell>
          <cell r="S178">
            <v>146.8404155705143</v>
          </cell>
          <cell r="U178">
            <v>1964.2064086298672</v>
          </cell>
        </row>
        <row r="179">
          <cell r="C179" t="str">
            <v>RLS</v>
          </cell>
          <cell r="D179" t="str">
            <v>KUUM_409CU</v>
          </cell>
          <cell r="E179">
            <v>0</v>
          </cell>
          <cell r="G179">
            <v>0</v>
          </cell>
          <cell r="L179">
            <v>0</v>
          </cell>
          <cell r="N179">
            <v>0</v>
          </cell>
          <cell r="O179">
            <v>0</v>
          </cell>
          <cell r="Q179">
            <v>0</v>
          </cell>
          <cell r="S179">
            <v>0</v>
          </cell>
          <cell r="U179">
            <v>0</v>
          </cell>
        </row>
        <row r="180">
          <cell r="C180" t="str">
            <v>LS</v>
          </cell>
          <cell r="D180" t="str">
            <v>KUUM_410</v>
          </cell>
          <cell r="E180">
            <v>238.30345136709997</v>
          </cell>
          <cell r="G180">
            <v>5408.4957637190182</v>
          </cell>
          <cell r="L180">
            <v>-6.1876236759462877</v>
          </cell>
          <cell r="N180">
            <v>5310.3623763240539</v>
          </cell>
          <cell r="O180">
            <v>5310.3623763240539</v>
          </cell>
          <cell r="Q180">
            <v>-74.870661560954687</v>
          </cell>
          <cell r="S180">
            <v>422.99533021679434</v>
          </cell>
          <cell r="U180">
            <v>5658.4631806819243</v>
          </cell>
        </row>
        <row r="181">
          <cell r="C181" t="str">
            <v>LS</v>
          </cell>
          <cell r="D181" t="str">
            <v>KUUM_411</v>
          </cell>
          <cell r="E181">
            <v>138.66440964875159</v>
          </cell>
          <cell r="G181">
            <v>4446.6238397166098</v>
          </cell>
          <cell r="L181">
            <v>-3.8134909370837562</v>
          </cell>
          <cell r="N181">
            <v>3272.8265090629161</v>
          </cell>
          <cell r="O181">
            <v>3272.8265090629161</v>
          </cell>
          <cell r="Q181">
            <v>-46.143496157674917</v>
          </cell>
          <cell r="S181">
            <v>260.69601880948301</v>
          </cell>
          <cell r="U181">
            <v>3487.35941155398</v>
          </cell>
        </row>
        <row r="182">
          <cell r="C182" t="str">
            <v>RLS</v>
          </cell>
          <cell r="D182" t="str">
            <v>KUUM_412</v>
          </cell>
          <cell r="E182">
            <v>26.204310599350457</v>
          </cell>
          <cell r="G182">
            <v>905.4038210012726</v>
          </cell>
          <cell r="L182">
            <v>-1.0329562436823443</v>
          </cell>
          <cell r="N182">
            <v>886.50704375631767</v>
          </cell>
          <cell r="O182">
            <v>886.50704375631756</v>
          </cell>
          <cell r="Q182">
            <v>-12.498839841967014</v>
          </cell>
          <cell r="S182">
            <v>70.614453993776735</v>
          </cell>
          <cell r="U182">
            <v>944.61866292920695</v>
          </cell>
        </row>
        <row r="183">
          <cell r="C183" t="str">
            <v>RLS</v>
          </cell>
          <cell r="D183" t="str">
            <v>KUUM_413</v>
          </cell>
          <cell r="E183">
            <v>97.29716291313251</v>
          </cell>
          <cell r="G183">
            <v>4306.8892119510856</v>
          </cell>
          <cell r="L183">
            <v>-3.8716248402001603</v>
          </cell>
          <cell r="N183">
            <v>3322.7183751598</v>
          </cell>
          <cell r="O183">
            <v>3322.7183751598</v>
          </cell>
          <cell r="Q183">
            <v>-46.846920285157914</v>
          </cell>
          <cell r="S183">
            <v>264.67014051328135</v>
          </cell>
          <cell r="U183">
            <v>3540.5225917884081</v>
          </cell>
        </row>
        <row r="184">
          <cell r="C184" t="str">
            <v>LS</v>
          </cell>
          <cell r="D184" t="str">
            <v>KUUM_414</v>
          </cell>
          <cell r="E184">
            <v>17.997047534691468</v>
          </cell>
          <cell r="G184">
            <v>597.22197072388383</v>
          </cell>
          <cell r="L184">
            <v>-0.70943147114384686</v>
          </cell>
          <cell r="N184">
            <v>608.85056852885612</v>
          </cell>
          <cell r="O184">
            <v>608.85056852885612</v>
          </cell>
          <cell r="Q184">
            <v>-8.5841683913619811</v>
          </cell>
          <cell r="S184">
            <v>48.497810325671558</v>
          </cell>
          <cell r="U184">
            <v>648.76157529736622</v>
          </cell>
        </row>
        <row r="185">
          <cell r="C185" t="str">
            <v>LS</v>
          </cell>
          <cell r="D185" t="str">
            <v>KUUM_415</v>
          </cell>
          <cell r="E185">
            <v>8.6022228721848499</v>
          </cell>
          <cell r="G185">
            <v>401.01923995722325</v>
          </cell>
          <cell r="L185">
            <v>-0.3422975424537647</v>
          </cell>
          <cell r="N185">
            <v>293.76770245754625</v>
          </cell>
          <cell r="O185">
            <v>293.76770245754625</v>
          </cell>
          <cell r="Q185">
            <v>-4.1418232259063457</v>
          </cell>
          <cell r="S185">
            <v>23.399978664747138</v>
          </cell>
          <cell r="U185">
            <v>313.02408845012104</v>
          </cell>
        </row>
        <row r="186">
          <cell r="C186" t="str">
            <v>LS</v>
          </cell>
          <cell r="D186" t="str">
            <v>KUUM_420</v>
          </cell>
          <cell r="E186">
            <v>464.47266313932977</v>
          </cell>
          <cell r="G186">
            <v>21241.577593342754</v>
          </cell>
          <cell r="L186">
            <v>-9.195142455930128</v>
          </cell>
          <cell r="N186">
            <v>7891.4848575440701</v>
          </cell>
          <cell r="O186">
            <v>7891.4848575440701</v>
          </cell>
          <cell r="Q186">
            <v>-111.26184055099708</v>
          </cell>
          <cell r="S186">
            <v>628.59387112643026</v>
          </cell>
          <cell r="U186">
            <v>8408.7231623666939</v>
          </cell>
        </row>
        <row r="187">
          <cell r="C187" t="str">
            <v>RLS</v>
          </cell>
          <cell r="D187" t="str">
            <v>KUUM_421</v>
          </cell>
          <cell r="E187">
            <v>4.6876640419947506</v>
          </cell>
          <cell r="G187">
            <v>182.80351988503494</v>
          </cell>
          <cell r="L187">
            <v>-2.0786216409589053E-2</v>
          </cell>
          <cell r="N187">
            <v>17.839213783590409</v>
          </cell>
          <cell r="O187">
            <v>17.839213783590409</v>
          </cell>
          <cell r="Q187">
            <v>-0.25151461294987365</v>
          </cell>
          <cell r="S187">
            <v>1.4209772498466009</v>
          </cell>
          <cell r="U187">
            <v>19.007869823263263</v>
          </cell>
        </row>
        <row r="188">
          <cell r="C188" t="str">
            <v>RLS</v>
          </cell>
          <cell r="D188" t="str">
            <v>KUUM_422</v>
          </cell>
          <cell r="E188">
            <v>610.7612524461839</v>
          </cell>
          <cell r="G188">
            <v>45610.913841053538</v>
          </cell>
          <cell r="L188">
            <v>-3.6323389446899967</v>
          </cell>
          <cell r="N188">
            <v>3117.3576610553096</v>
          </cell>
          <cell r="O188">
            <v>3117.3576610553096</v>
          </cell>
          <cell r="Q188">
            <v>-43.951544897560254</v>
          </cell>
          <cell r="S188">
            <v>248.31219412087026</v>
          </cell>
          <cell r="U188">
            <v>3321.51705793673</v>
          </cell>
        </row>
        <row r="189">
          <cell r="C189" t="str">
            <v>RLS</v>
          </cell>
          <cell r="D189" t="str">
            <v>KUUM_424</v>
          </cell>
          <cell r="E189">
            <v>25.730013106159895</v>
          </cell>
          <cell r="G189">
            <v>3391.9145260343657</v>
          </cell>
          <cell r="L189">
            <v>-0.22848544263888707</v>
          </cell>
          <cell r="N189">
            <v>196.09151455736111</v>
          </cell>
          <cell r="O189">
            <v>196.09151455736111</v>
          </cell>
          <cell r="Q189">
            <v>-2.7646891833325418</v>
          </cell>
          <cell r="S189">
            <v>15.619611068862525</v>
          </cell>
          <cell r="U189">
            <v>208.93147005251726</v>
          </cell>
        </row>
        <row r="190">
          <cell r="C190" t="str">
            <v>RLS</v>
          </cell>
          <cell r="D190" t="str">
            <v>KUUM_425</v>
          </cell>
          <cell r="E190">
            <v>1.9313052011776253</v>
          </cell>
          <cell r="G190">
            <v>320.62397466746967</v>
          </cell>
          <cell r="L190">
            <v>-2.2904408675291858E-2</v>
          </cell>
          <cell r="N190">
            <v>19.657095591324708</v>
          </cell>
          <cell r="O190">
            <v>19.657095591324708</v>
          </cell>
          <cell r="Q190">
            <v>-0.27714488145876337</v>
          </cell>
          <cell r="S190">
            <v>1.5657800826977106</v>
          </cell>
          <cell r="U190">
            <v>20.944316080155293</v>
          </cell>
        </row>
        <row r="191">
          <cell r="C191" t="str">
            <v>RLS</v>
          </cell>
          <cell r="D191" t="str">
            <v>KUUM_426</v>
          </cell>
          <cell r="E191">
            <v>157.63817330210776</v>
          </cell>
          <cell r="G191">
            <v>4837.1151282668407</v>
          </cell>
          <cell r="L191">
            <v>-1.5667988867346627</v>
          </cell>
          <cell r="N191">
            <v>1344.6632011132654</v>
          </cell>
          <cell r="O191">
            <v>1344.6632011132654</v>
          </cell>
          <cell r="Q191">
            <v>-18.958371634462956</v>
          </cell>
          <cell r="S191">
            <v>107.10874597205989</v>
          </cell>
          <cell r="U191">
            <v>1432.7922322970956</v>
          </cell>
        </row>
        <row r="192">
          <cell r="C192" t="str">
            <v>RLS</v>
          </cell>
          <cell r="D192" t="str">
            <v>KUUM_426CU</v>
          </cell>
          <cell r="E192">
            <v>0</v>
          </cell>
          <cell r="G192">
            <v>0</v>
          </cell>
          <cell r="L192">
            <v>0</v>
          </cell>
          <cell r="N192">
            <v>0</v>
          </cell>
          <cell r="O192">
            <v>0</v>
          </cell>
          <cell r="Q192">
            <v>0</v>
          </cell>
          <cell r="S192">
            <v>0</v>
          </cell>
          <cell r="U192">
            <v>0</v>
          </cell>
        </row>
        <row r="193">
          <cell r="C193" t="str">
            <v>LS</v>
          </cell>
          <cell r="D193" t="str">
            <v>KUUM_428</v>
          </cell>
          <cell r="E193">
            <v>35354.691093573849</v>
          </cell>
          <cell r="G193">
            <v>1537646.5435372679</v>
          </cell>
          <cell r="L193">
            <v>-364.97629382224494</v>
          </cell>
          <cell r="N193">
            <v>313231.13370617776</v>
          </cell>
          <cell r="O193">
            <v>313231.13370617776</v>
          </cell>
          <cell r="Q193">
            <v>-4416.237638815006</v>
          </cell>
          <cell r="S193">
            <v>24950.332472026443</v>
          </cell>
          <cell r="U193">
            <v>333758.44387006719</v>
          </cell>
        </row>
        <row r="194">
          <cell r="C194" t="str">
            <v>LS</v>
          </cell>
          <cell r="D194" t="str">
            <v>KUUM_428CU</v>
          </cell>
          <cell r="E194">
            <v>0</v>
          </cell>
          <cell r="G194">
            <v>0</v>
          </cell>
          <cell r="L194">
            <v>0</v>
          </cell>
          <cell r="N194">
            <v>0</v>
          </cell>
          <cell r="O194">
            <v>0</v>
          </cell>
          <cell r="Q194">
            <v>0</v>
          </cell>
          <cell r="S194">
            <v>0</v>
          </cell>
          <cell r="U194">
            <v>0</v>
          </cell>
        </row>
        <row r="195">
          <cell r="C195" t="str">
            <v>LS</v>
          </cell>
          <cell r="D195" t="str">
            <v>KUUM_429CU</v>
          </cell>
          <cell r="E195">
            <v>0</v>
          </cell>
          <cell r="G195">
            <v>0</v>
          </cell>
          <cell r="L195">
            <v>0</v>
          </cell>
          <cell r="N195">
            <v>0</v>
          </cell>
          <cell r="O195">
            <v>0</v>
          </cell>
          <cell r="Q195">
            <v>0</v>
          </cell>
          <cell r="S195">
            <v>0</v>
          </cell>
          <cell r="U195">
            <v>0</v>
          </cell>
        </row>
        <row r="196">
          <cell r="C196" t="str">
            <v>LS</v>
          </cell>
          <cell r="D196" t="str">
            <v>KUUM_430</v>
          </cell>
          <cell r="E196">
            <v>1159.2528925619833</v>
          </cell>
          <cell r="G196">
            <v>51495.081591070266</v>
          </cell>
          <cell r="L196">
            <v>-32.650327673980883</v>
          </cell>
          <cell r="N196">
            <v>28021.269672326016</v>
          </cell>
          <cell r="O196">
            <v>28021.269672326012</v>
          </cell>
          <cell r="Q196">
            <v>-395.0711551246763</v>
          </cell>
          <cell r="S196">
            <v>2232.0258728452718</v>
          </cell>
          <cell r="U196">
            <v>29857.99717456476</v>
          </cell>
        </row>
        <row r="197">
          <cell r="C197" t="str">
            <v>LS</v>
          </cell>
          <cell r="D197" t="str">
            <v>KUUM_430CU</v>
          </cell>
          <cell r="E197">
            <v>0</v>
          </cell>
          <cell r="G197">
            <v>0</v>
          </cell>
          <cell r="L197">
            <v>0</v>
          </cell>
          <cell r="N197">
            <v>0</v>
          </cell>
          <cell r="O197">
            <v>0</v>
          </cell>
          <cell r="Q197">
            <v>0</v>
          </cell>
          <cell r="S197">
            <v>0</v>
          </cell>
          <cell r="U197">
            <v>0</v>
          </cell>
        </row>
        <row r="198">
          <cell r="C198" t="str">
            <v>RLS</v>
          </cell>
          <cell r="D198" t="str">
            <v>KUUM_434</v>
          </cell>
          <cell r="E198">
            <v>0</v>
          </cell>
          <cell r="G198">
            <v>0</v>
          </cell>
          <cell r="L198">
            <v>0</v>
          </cell>
          <cell r="N198">
            <v>0</v>
          </cell>
          <cell r="O198">
            <v>0</v>
          </cell>
          <cell r="Q198">
            <v>0</v>
          </cell>
          <cell r="S198">
            <v>0</v>
          </cell>
          <cell r="U198">
            <v>0</v>
          </cell>
        </row>
        <row r="199">
          <cell r="C199" t="str">
            <v>RLS</v>
          </cell>
          <cell r="D199" t="str">
            <v>KUUM_440</v>
          </cell>
          <cell r="E199">
            <v>1.9569821310390472</v>
          </cell>
          <cell r="G199">
            <v>44.025978611055535</v>
          </cell>
          <cell r="L199">
            <v>-3.4414805108149406E-2</v>
          </cell>
          <cell r="N199">
            <v>29.535585194891851</v>
          </cell>
          <cell r="O199">
            <v>29.535585194891851</v>
          </cell>
          <cell r="Q199">
            <v>-0.41642145044388379</v>
          </cell>
          <cell r="S199">
            <v>2.3526482238501676</v>
          </cell>
          <cell r="U199">
            <v>31.471617709280867</v>
          </cell>
        </row>
        <row r="200">
          <cell r="C200" t="str">
            <v>RLS</v>
          </cell>
          <cell r="D200" t="str">
            <v>KUUM_440CU</v>
          </cell>
          <cell r="E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Q200">
            <v>0</v>
          </cell>
          <cell r="S200">
            <v>0</v>
          </cell>
          <cell r="U200">
            <v>0</v>
          </cell>
        </row>
        <row r="201">
          <cell r="C201" t="str">
            <v>LS</v>
          </cell>
          <cell r="D201" t="str">
            <v>KUUM_441CU</v>
          </cell>
          <cell r="E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Q201">
            <v>0</v>
          </cell>
          <cell r="S201">
            <v>0</v>
          </cell>
          <cell r="U201">
            <v>0</v>
          </cell>
        </row>
        <row r="202">
          <cell r="C202" t="str">
            <v>LS</v>
          </cell>
          <cell r="D202" t="str">
            <v>KUUM_442CU</v>
          </cell>
          <cell r="E202">
            <v>0</v>
          </cell>
          <cell r="G202">
            <v>0</v>
          </cell>
          <cell r="L202">
            <v>0</v>
          </cell>
          <cell r="N202">
            <v>0</v>
          </cell>
          <cell r="O202">
            <v>0</v>
          </cell>
          <cell r="Q202">
            <v>0</v>
          </cell>
          <cell r="S202">
            <v>0</v>
          </cell>
          <cell r="U202">
            <v>0</v>
          </cell>
        </row>
        <row r="203">
          <cell r="C203" t="str">
            <v>LS</v>
          </cell>
          <cell r="D203" t="str">
            <v>KUUM_444CU</v>
          </cell>
          <cell r="E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Q203">
            <v>0</v>
          </cell>
          <cell r="S203">
            <v>0</v>
          </cell>
          <cell r="U203">
            <v>0</v>
          </cell>
        </row>
        <row r="204">
          <cell r="C204" t="str">
            <v>LS</v>
          </cell>
          <cell r="D204" t="str">
            <v>KUUM_445CU</v>
          </cell>
          <cell r="E204">
            <v>0</v>
          </cell>
          <cell r="G204">
            <v>0</v>
          </cell>
          <cell r="L204">
            <v>0</v>
          </cell>
          <cell r="N204">
            <v>0</v>
          </cell>
          <cell r="O204">
            <v>0</v>
          </cell>
          <cell r="Q204">
            <v>0</v>
          </cell>
          <cell r="S204">
            <v>0</v>
          </cell>
          <cell r="U204">
            <v>0</v>
          </cell>
        </row>
        <row r="205">
          <cell r="C205" t="str">
            <v>RLS</v>
          </cell>
          <cell r="D205" t="str">
            <v>KUUM_446</v>
          </cell>
          <cell r="E205">
            <v>1013.9517177344476</v>
          </cell>
          <cell r="G205">
            <v>79216.13473217054</v>
          </cell>
          <cell r="L205">
            <v>-12.709456193111924</v>
          </cell>
          <cell r="N205">
            <v>10907.550543806889</v>
          </cell>
          <cell r="O205">
            <v>10907.550543806889</v>
          </cell>
          <cell r="Q205">
            <v>-153.78527252026805</v>
          </cell>
          <cell r="S205">
            <v>868.83768322563515</v>
          </cell>
          <cell r="U205">
            <v>11622.253423417882</v>
          </cell>
        </row>
        <row r="206">
          <cell r="C206" t="str">
            <v>RLS</v>
          </cell>
          <cell r="D206" t="str">
            <v>KUUM_447</v>
          </cell>
          <cell r="E206">
            <v>490.55599060297573</v>
          </cell>
          <cell r="G206">
            <v>70803.344471492746</v>
          </cell>
          <cell r="L206">
            <v>-7.2907712248728824</v>
          </cell>
          <cell r="N206">
            <v>6257.1092287751271</v>
          </cell>
          <cell r="O206">
            <v>6257.1092287751271</v>
          </cell>
          <cell r="Q206">
            <v>-88.218820904993763</v>
          </cell>
          <cell r="S206">
            <v>498.40816819367581</v>
          </cell>
          <cell r="U206">
            <v>6666.9861653338212</v>
          </cell>
        </row>
        <row r="207">
          <cell r="C207" t="str">
            <v>RLS</v>
          </cell>
          <cell r="D207" t="str">
            <v>KUUM_448</v>
          </cell>
          <cell r="E207">
            <v>1305.8429065743946</v>
          </cell>
          <cell r="G207">
            <v>235855.78119784844</v>
          </cell>
          <cell r="L207">
            <v>-21.961033342978279</v>
          </cell>
          <cell r="N207">
            <v>18847.468966657023</v>
          </cell>
          <cell r="O207">
            <v>18847.468966657023</v>
          </cell>
          <cell r="Q207">
            <v>-265.72997665368058</v>
          </cell>
          <cell r="S207">
            <v>1501.2895155415986</v>
          </cell>
          <cell r="U207">
            <v>20081.987821982239</v>
          </cell>
        </row>
        <row r="208">
          <cell r="C208" t="str">
            <v>LS</v>
          </cell>
          <cell r="D208" t="str">
            <v>KUUM_449CU</v>
          </cell>
          <cell r="E208">
            <v>0</v>
          </cell>
          <cell r="G208">
            <v>0</v>
          </cell>
          <cell r="L208">
            <v>0</v>
          </cell>
          <cell r="N208">
            <v>0</v>
          </cell>
          <cell r="O208">
            <v>0</v>
          </cell>
          <cell r="Q208">
            <v>0</v>
          </cell>
          <cell r="S208">
            <v>0</v>
          </cell>
          <cell r="U208">
            <v>0</v>
          </cell>
        </row>
        <row r="209">
          <cell r="C209" t="str">
            <v>LS</v>
          </cell>
          <cell r="D209" t="str">
            <v>KUUM_450</v>
          </cell>
          <cell r="E209">
            <v>665.40359578425296</v>
          </cell>
          <cell r="G209">
            <v>37618.284550163866</v>
          </cell>
          <cell r="L209">
            <v>-12.491468604449212</v>
          </cell>
          <cell r="N209">
            <v>10720.468531395551</v>
          </cell>
          <cell r="O209">
            <v>10720.468531395551</v>
          </cell>
          <cell r="Q209">
            <v>-151.14760807427078</v>
          </cell>
          <cell r="S209">
            <v>853.93572136134242</v>
          </cell>
          <cell r="U209">
            <v>11423.090658798412</v>
          </cell>
        </row>
        <row r="210">
          <cell r="C210" t="str">
            <v>LS</v>
          </cell>
          <cell r="D210" t="str">
            <v>KUUM_450CU</v>
          </cell>
          <cell r="E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Q210">
            <v>0</v>
          </cell>
          <cell r="S210">
            <v>0</v>
          </cell>
          <cell r="U210">
            <v>0</v>
          </cell>
        </row>
        <row r="211">
          <cell r="C211" t="str">
            <v>LS</v>
          </cell>
          <cell r="D211" t="str">
            <v>KUUM_451</v>
          </cell>
          <cell r="E211">
            <v>5095.3342105263155</v>
          </cell>
          <cell r="G211">
            <v>669561.43901430583</v>
          </cell>
          <cell r="L211">
            <v>-135.20772712236078</v>
          </cell>
          <cell r="N211">
            <v>116038.41227287763</v>
          </cell>
          <cell r="O211">
            <v>116038.41227287761</v>
          </cell>
          <cell r="Q211">
            <v>-1636.0225682690761</v>
          </cell>
          <cell r="S211">
            <v>9243.0050981144504</v>
          </cell>
          <cell r="U211">
            <v>123642.44044824305</v>
          </cell>
        </row>
        <row r="212">
          <cell r="C212" t="str">
            <v>LS</v>
          </cell>
          <cell r="D212" t="str">
            <v>KUUM_451CU</v>
          </cell>
          <cell r="E212">
            <v>0</v>
          </cell>
          <cell r="G212">
            <v>0</v>
          </cell>
          <cell r="L212">
            <v>0</v>
          </cell>
          <cell r="N212">
            <v>0</v>
          </cell>
          <cell r="O212">
            <v>0</v>
          </cell>
          <cell r="Q212">
            <v>0</v>
          </cell>
          <cell r="S212">
            <v>0</v>
          </cell>
          <cell r="U212">
            <v>0</v>
          </cell>
        </row>
        <row r="213">
          <cell r="C213" t="str">
            <v>LS</v>
          </cell>
          <cell r="D213" t="str">
            <v>KUUM_452</v>
          </cell>
          <cell r="E213">
            <v>990.88658280922425</v>
          </cell>
          <cell r="G213">
            <v>401733.22647991561</v>
          </cell>
          <cell r="L213">
            <v>-55.009325117692356</v>
          </cell>
          <cell r="N213">
            <v>47210.280674882306</v>
          </cell>
          <cell r="O213">
            <v>47210.280674882306</v>
          </cell>
          <cell r="Q213">
            <v>-665.61652409370288</v>
          </cell>
          <cell r="S213">
            <v>3760.5208173237434</v>
          </cell>
          <cell r="U213">
            <v>50303.412371471866</v>
          </cell>
        </row>
        <row r="214">
          <cell r="C214" t="str">
            <v>LS</v>
          </cell>
          <cell r="D214" t="str">
            <v>KUUM_452CU</v>
          </cell>
          <cell r="E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Q214">
            <v>0</v>
          </cell>
          <cell r="S214">
            <v>0</v>
          </cell>
          <cell r="U214">
            <v>0</v>
          </cell>
        </row>
        <row r="215">
          <cell r="C215" t="str">
            <v>RLS</v>
          </cell>
          <cell r="D215" t="str">
            <v>KUUM_454</v>
          </cell>
          <cell r="E215">
            <v>140.68070847295357</v>
          </cell>
          <cell r="G215">
            <v>7947.6462257870689</v>
          </cell>
          <cell r="L215">
            <v>-3.4203218649959974</v>
          </cell>
          <cell r="N215">
            <v>2935.3996781350043</v>
          </cell>
          <cell r="O215">
            <v>2935.3996781350043</v>
          </cell>
          <cell r="Q215">
            <v>-41.386124010601783</v>
          </cell>
          <cell r="S215">
            <v>233.81838529642715</v>
          </cell>
          <cell r="U215">
            <v>3127.7968714451908</v>
          </cell>
        </row>
        <row r="216">
          <cell r="C216" t="str">
            <v>RLS</v>
          </cell>
          <cell r="D216" t="str">
            <v>KUUM_454CU</v>
          </cell>
          <cell r="E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Q216">
            <v>0</v>
          </cell>
          <cell r="S216">
            <v>0</v>
          </cell>
          <cell r="U216">
            <v>0</v>
          </cell>
        </row>
        <row r="217">
          <cell r="C217" t="str">
            <v>RLS</v>
          </cell>
          <cell r="D217" t="str">
            <v>KUUM_455</v>
          </cell>
          <cell r="E217">
            <v>990.13425253991295</v>
          </cell>
          <cell r="G217">
            <v>130255.64315326554</v>
          </cell>
          <cell r="L217">
            <v>-31.759034266881699</v>
          </cell>
          <cell r="N217">
            <v>27256.340965733118</v>
          </cell>
          <cell r="O217">
            <v>27256.340965733118</v>
          </cell>
          <cell r="Q217">
            <v>-384.28644510847971</v>
          </cell>
          <cell r="S217">
            <v>2171.0957050133838</v>
          </cell>
          <cell r="U217">
            <v>29042.575489220326</v>
          </cell>
        </row>
        <row r="218">
          <cell r="C218" t="str">
            <v>RLS</v>
          </cell>
          <cell r="D218" t="str">
            <v>KUUM_456</v>
          </cell>
          <cell r="E218">
            <v>122.48907309721176</v>
          </cell>
          <cell r="G218">
            <v>10219.769556714153</v>
          </cell>
          <cell r="L218">
            <v>-1.8917435463963237</v>
          </cell>
          <cell r="N218">
            <v>1623.5382564536037</v>
          </cell>
          <cell r="O218">
            <v>1623.5382564536037</v>
          </cell>
          <cell r="Q218">
            <v>-22.890223814508015</v>
          </cell>
          <cell r="S218">
            <v>129.32245527537296</v>
          </cell>
          <cell r="U218">
            <v>1729.9253944843299</v>
          </cell>
        </row>
        <row r="219">
          <cell r="C219" t="str">
            <v>RLS</v>
          </cell>
          <cell r="D219" t="str">
            <v>KUUM_457</v>
          </cell>
          <cell r="E219">
            <v>331.67957276368492</v>
          </cell>
          <cell r="G219">
            <v>45115.143038433394</v>
          </cell>
          <cell r="L219">
            <v>-5.7826183316924871</v>
          </cell>
          <cell r="N219">
            <v>4962.7773816683075</v>
          </cell>
          <cell r="O219">
            <v>4962.7773816683075</v>
          </cell>
          <cell r="Q219">
            <v>-69.970069726664292</v>
          </cell>
          <cell r="S219">
            <v>395.30855120368579</v>
          </cell>
          <cell r="U219">
            <v>5287.9167983288953</v>
          </cell>
        </row>
        <row r="220">
          <cell r="C220" t="str">
            <v>RLS</v>
          </cell>
          <cell r="D220" t="str">
            <v>KUUM_458</v>
          </cell>
          <cell r="E220">
            <v>1152.9444115907747</v>
          </cell>
          <cell r="G220">
            <v>224960.30857810372</v>
          </cell>
          <cell r="L220">
            <v>-22.690599279065342</v>
          </cell>
          <cell r="N220">
            <v>19473.599400720934</v>
          </cell>
          <cell r="O220">
            <v>19473.599400720934</v>
          </cell>
          <cell r="Q220">
            <v>-274.55777342152811</v>
          </cell>
          <cell r="S220">
            <v>1551.1637483993163</v>
          </cell>
          <cell r="U220">
            <v>20749.21276701977</v>
          </cell>
        </row>
        <row r="221">
          <cell r="C221" t="str">
            <v>RLS</v>
          </cell>
          <cell r="D221" t="str">
            <v>KUUM_459</v>
          </cell>
          <cell r="E221">
            <v>204.23489037178265</v>
          </cell>
          <cell r="G221">
            <v>82192.673720874503</v>
          </cell>
          <cell r="L221">
            <v>-12.467214139165012</v>
          </cell>
          <cell r="N221">
            <v>10699.652785860835</v>
          </cell>
          <cell r="O221">
            <v>10699.652785860835</v>
          </cell>
          <cell r="Q221">
            <v>-150.85412741727887</v>
          </cell>
          <cell r="S221">
            <v>852.27764936320125</v>
          </cell>
          <cell r="U221">
            <v>11400.713643113608</v>
          </cell>
        </row>
        <row r="222">
          <cell r="C222" t="str">
            <v>RLS</v>
          </cell>
          <cell r="D222" t="str">
            <v>KUUM_459CU</v>
          </cell>
          <cell r="E222">
            <v>0</v>
          </cell>
          <cell r="G222">
            <v>0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  <cell r="S222">
            <v>0</v>
          </cell>
          <cell r="U222">
            <v>0</v>
          </cell>
        </row>
        <row r="223">
          <cell r="C223" t="str">
            <v>RLS</v>
          </cell>
          <cell r="D223" t="str">
            <v>KUUM_460</v>
          </cell>
          <cell r="E223">
            <v>20.382392026578071</v>
          </cell>
          <cell r="G223">
            <v>1228.8990551433765</v>
          </cell>
          <cell r="L223">
            <v>-0.71402864666556443</v>
          </cell>
          <cell r="N223">
            <v>612.79597135333438</v>
          </cell>
          <cell r="O223">
            <v>612.79597135333438</v>
          </cell>
          <cell r="Q223">
            <v>-8.6397945235653388</v>
          </cell>
          <cell r="S223">
            <v>48.812080210156111</v>
          </cell>
          <cell r="U223">
            <v>652.96283467953015</v>
          </cell>
        </row>
        <row r="224">
          <cell r="C224" t="str">
            <v>RLS</v>
          </cell>
          <cell r="D224" t="str">
            <v>KUUM_461</v>
          </cell>
          <cell r="E224">
            <v>6340.4876905041037</v>
          </cell>
          <cell r="G224">
            <v>148968.59823594723</v>
          </cell>
          <cell r="L224">
            <v>-62.945644531585778</v>
          </cell>
          <cell r="N224">
            <v>54021.414355468412</v>
          </cell>
          <cell r="O224">
            <v>54021.414355468412</v>
          </cell>
          <cell r="Q224">
            <v>-761.64652139090856</v>
          </cell>
          <cell r="S224">
            <v>4303.0596378786968</v>
          </cell>
          <cell r="U224">
            <v>57562.170167010117</v>
          </cell>
        </row>
        <row r="225">
          <cell r="C225" t="str">
            <v>LS</v>
          </cell>
          <cell r="D225" t="str">
            <v>KUUM_462</v>
          </cell>
          <cell r="E225">
            <v>7555.6288032454368</v>
          </cell>
          <cell r="G225">
            <v>257279.20522458467</v>
          </cell>
          <cell r="L225">
            <v>-86.704476102450755</v>
          </cell>
          <cell r="N225">
            <v>74411.795523897556</v>
          </cell>
          <cell r="O225">
            <v>74411.795523897556</v>
          </cell>
          <cell r="Q225">
            <v>-1049.1299772030327</v>
          </cell>
          <cell r="S225">
            <v>5927.2493643727339</v>
          </cell>
          <cell r="U225">
            <v>79288.779699377541</v>
          </cell>
        </row>
        <row r="226">
          <cell r="C226" t="str">
            <v>LS</v>
          </cell>
          <cell r="D226" t="str">
            <v>KUUM_463</v>
          </cell>
          <cell r="E226">
            <v>19256.424124513622</v>
          </cell>
          <cell r="G226">
            <v>871913.45048914105</v>
          </cell>
          <cell r="L226">
            <v>-230.38953454788734</v>
          </cell>
          <cell r="N226">
            <v>197725.65046545211</v>
          </cell>
          <cell r="O226">
            <v>197725.65046545211</v>
          </cell>
          <cell r="Q226">
            <v>-2787.7288231629173</v>
          </cell>
          <cell r="S226">
            <v>15749.777676916225</v>
          </cell>
          <cell r="U226">
            <v>210683.85211227491</v>
          </cell>
        </row>
        <row r="227">
          <cell r="C227" t="str">
            <v>LS</v>
          </cell>
          <cell r="D227" t="str">
            <v>KUUM_463CU</v>
          </cell>
          <cell r="E227">
            <v>0</v>
          </cell>
          <cell r="G227">
            <v>0</v>
          </cell>
          <cell r="L227">
            <v>0</v>
          </cell>
          <cell r="N227">
            <v>0</v>
          </cell>
          <cell r="O227">
            <v>0</v>
          </cell>
          <cell r="Q227">
            <v>0</v>
          </cell>
          <cell r="S227">
            <v>0</v>
          </cell>
          <cell r="U227">
            <v>0</v>
          </cell>
        </row>
        <row r="228">
          <cell r="C228" t="str">
            <v>LS</v>
          </cell>
          <cell r="D228" t="str">
            <v>KUUM_464</v>
          </cell>
          <cell r="E228">
            <v>7082.7487562189062</v>
          </cell>
          <cell r="G228">
            <v>666217.37881284871</v>
          </cell>
          <cell r="L228">
            <v>-132.55065277816033</v>
          </cell>
          <cell r="N228">
            <v>113758.04934722185</v>
          </cell>
          <cell r="O228">
            <v>113758.04934722185</v>
          </cell>
          <cell r="Q228">
            <v>-1603.8717904607436</v>
          </cell>
          <cell r="S228">
            <v>9061.3634698420683</v>
          </cell>
          <cell r="U228">
            <v>121212.6014273625</v>
          </cell>
        </row>
        <row r="229">
          <cell r="C229" t="str">
            <v>LS</v>
          </cell>
          <cell r="D229" t="str">
            <v>KUUM_464CU</v>
          </cell>
          <cell r="E229">
            <v>0</v>
          </cell>
          <cell r="G229">
            <v>0</v>
          </cell>
          <cell r="L229">
            <v>0</v>
          </cell>
          <cell r="N229">
            <v>0</v>
          </cell>
          <cell r="O229">
            <v>0</v>
          </cell>
          <cell r="Q229">
            <v>0</v>
          </cell>
          <cell r="S229">
            <v>0</v>
          </cell>
          <cell r="U229">
            <v>0</v>
          </cell>
        </row>
        <row r="230">
          <cell r="C230" t="str">
            <v>LS</v>
          </cell>
          <cell r="D230" t="str">
            <v>KUUM_465</v>
          </cell>
          <cell r="E230">
            <v>2584.5478328777822</v>
          </cell>
          <cell r="G230">
            <v>465388.09194606112</v>
          </cell>
          <cell r="L230">
            <v>-77.035009878450751</v>
          </cell>
          <cell r="N230">
            <v>66113.234990121549</v>
          </cell>
          <cell r="O230">
            <v>66113.234990121549</v>
          </cell>
          <cell r="Q230">
            <v>-932.12878723950905</v>
          </cell>
          <cell r="S230">
            <v>5266.2300017471443</v>
          </cell>
          <cell r="U230">
            <v>70445.282739010887</v>
          </cell>
        </row>
        <row r="231">
          <cell r="C231" t="str">
            <v>LS</v>
          </cell>
          <cell r="D231" t="str">
            <v>KUUM_465CU</v>
          </cell>
          <cell r="E231">
            <v>0</v>
          </cell>
          <cell r="G231">
            <v>0</v>
          </cell>
          <cell r="L231">
            <v>0</v>
          </cell>
          <cell r="N231">
            <v>0</v>
          </cell>
          <cell r="O231">
            <v>0</v>
          </cell>
          <cell r="Q231">
            <v>0</v>
          </cell>
          <cell r="S231">
            <v>0</v>
          </cell>
          <cell r="U231">
            <v>0</v>
          </cell>
        </row>
        <row r="232">
          <cell r="C232" t="str">
            <v>RLS</v>
          </cell>
          <cell r="D232" t="str">
            <v>KUUM_466</v>
          </cell>
          <cell r="E232">
            <v>821.99258572752547</v>
          </cell>
          <cell r="G232">
            <v>18990.510165229654</v>
          </cell>
          <cell r="L232">
            <v>-10.322463001207627</v>
          </cell>
          <cell r="N232">
            <v>8858.977536998791</v>
          </cell>
          <cell r="O232">
            <v>8858.977536998791</v>
          </cell>
          <cell r="Q232">
            <v>-124.90249477246999</v>
          </cell>
          <cell r="S232">
            <v>705.65921176172776</v>
          </cell>
          <cell r="U232">
            <v>9439.6504607832521</v>
          </cell>
        </row>
        <row r="233">
          <cell r="C233" t="str">
            <v>LS</v>
          </cell>
          <cell r="D233" t="str">
            <v>KUUM_467</v>
          </cell>
          <cell r="E233">
            <v>1251.2174629324547</v>
          </cell>
          <cell r="G233">
            <v>41046.568362876933</v>
          </cell>
          <cell r="L233">
            <v>-17.678502480069859</v>
          </cell>
          <cell r="N233">
            <v>15172.10149751993</v>
          </cell>
          <cell r="O233">
            <v>15172.10149751993</v>
          </cell>
          <cell r="Q233">
            <v>-213.91106592910035</v>
          </cell>
          <cell r="S233">
            <v>1208.5292166951235</v>
          </cell>
          <cell r="U233">
            <v>16166.538535536529</v>
          </cell>
        </row>
        <row r="234">
          <cell r="C234" t="str">
            <v>LS</v>
          </cell>
          <cell r="D234" t="str">
            <v>KUUM_468</v>
          </cell>
          <cell r="E234">
            <v>3859.6805778491171</v>
          </cell>
          <cell r="G234">
            <v>170972.01667655955</v>
          </cell>
          <cell r="L234">
            <v>-55.971042598416645</v>
          </cell>
          <cell r="N234">
            <v>48035.648957401587</v>
          </cell>
          <cell r="O234">
            <v>48035.648957401587</v>
          </cell>
          <cell r="Q234">
            <v>-677.25337012499449</v>
          </cell>
          <cell r="S234">
            <v>3826.2652815379511</v>
          </cell>
          <cell r="U234">
            <v>51183.906476590048</v>
          </cell>
        </row>
        <row r="235">
          <cell r="C235" t="str">
            <v>LS</v>
          </cell>
          <cell r="D235" t="str">
            <v>KUUM_468CU</v>
          </cell>
          <cell r="E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Q235">
            <v>0</v>
          </cell>
          <cell r="S235">
            <v>0</v>
          </cell>
          <cell r="U235">
            <v>0</v>
          </cell>
        </row>
        <row r="236">
          <cell r="C236" t="str">
            <v>RLS</v>
          </cell>
          <cell r="D236" t="str">
            <v>KUUM_469</v>
          </cell>
          <cell r="E236">
            <v>276.74381289094373</v>
          </cell>
          <cell r="G236">
            <v>36622.914598957395</v>
          </cell>
          <cell r="L236">
            <v>-11.843103918020438</v>
          </cell>
          <cell r="N236">
            <v>10164.026896081981</v>
          </cell>
          <cell r="O236">
            <v>10164.026896081983</v>
          </cell>
          <cell r="Q236">
            <v>-143.30235187448105</v>
          </cell>
          <cell r="S236">
            <v>809.6125289695708</v>
          </cell>
          <cell r="U236">
            <v>10830.175479235861</v>
          </cell>
        </row>
        <row r="237">
          <cell r="C237" t="str">
            <v>RLS</v>
          </cell>
          <cell r="D237" t="str">
            <v>KUUM_470</v>
          </cell>
          <cell r="E237">
            <v>59.354038274408047</v>
          </cell>
          <cell r="G237">
            <v>23520.400529710649</v>
          </cell>
          <cell r="L237">
            <v>-4.259393685852281</v>
          </cell>
          <cell r="N237">
            <v>3655.5106063141475</v>
          </cell>
          <cell r="O237">
            <v>3655.5106063141475</v>
          </cell>
          <cell r="Q237">
            <v>-51.53894933009849</v>
          </cell>
          <cell r="S237">
            <v>291.178606364563</v>
          </cell>
          <cell r="U237">
            <v>3895.0464825801478</v>
          </cell>
        </row>
        <row r="238">
          <cell r="C238" t="str">
            <v>RLS</v>
          </cell>
          <cell r="D238" t="str">
            <v>KUUM_471</v>
          </cell>
          <cell r="E238">
            <v>2709.7561807331626</v>
          </cell>
          <cell r="G238">
            <v>75218.384456988395</v>
          </cell>
          <cell r="L238">
            <v>-36.993227016461837</v>
          </cell>
          <cell r="N238">
            <v>31748.446772983538</v>
          </cell>
          <cell r="O238">
            <v>31748.446772983534</v>
          </cell>
          <cell r="Q238">
            <v>-447.62052850175991</v>
          </cell>
          <cell r="S238">
            <v>2528.913052428004</v>
          </cell>
          <cell r="U238">
            <v>33829.407405378777</v>
          </cell>
        </row>
        <row r="239">
          <cell r="C239" t="str">
            <v>LS</v>
          </cell>
          <cell r="D239" t="str">
            <v>KUUM_472</v>
          </cell>
          <cell r="E239">
            <v>6667.5414110429456</v>
          </cell>
          <cell r="G239">
            <v>257105.01548312351</v>
          </cell>
          <cell r="L239">
            <v>-101.18993176458309</v>
          </cell>
          <cell r="N239">
            <v>86843.550068235418</v>
          </cell>
          <cell r="O239">
            <v>86843.550068235403</v>
          </cell>
          <cell r="Q239">
            <v>-1224.4049624371441</v>
          </cell>
          <cell r="S239">
            <v>6917.4970623643767</v>
          </cell>
          <cell r="U239">
            <v>92535.507725062955</v>
          </cell>
        </row>
        <row r="240">
          <cell r="C240" t="str">
            <v>LS</v>
          </cell>
          <cell r="D240" t="str">
            <v>KUUM_473</v>
          </cell>
          <cell r="E240">
            <v>2794.3992700729927</v>
          </cell>
          <cell r="G240">
            <v>138685.66097079113</v>
          </cell>
          <cell r="L240">
            <v>-44.555673857039658</v>
          </cell>
          <cell r="N240">
            <v>38238.714326142959</v>
          </cell>
          <cell r="O240">
            <v>38238.714326142959</v>
          </cell>
          <cell r="Q240">
            <v>-539.1266425814955</v>
          </cell>
          <cell r="S240">
            <v>3045.8933773647755</v>
          </cell>
          <cell r="U240">
            <v>40744.869128129758</v>
          </cell>
        </row>
        <row r="241">
          <cell r="C241" t="str">
            <v>LS</v>
          </cell>
          <cell r="D241" t="str">
            <v>KUUM_474</v>
          </cell>
          <cell r="E241">
            <v>4274.6282051282051</v>
          </cell>
          <cell r="G241">
            <v>443051.60740639124</v>
          </cell>
          <cell r="L241">
            <v>-97.012332887760266</v>
          </cell>
          <cell r="N241">
            <v>83258.237667112233</v>
          </cell>
          <cell r="O241">
            <v>83258.237667112233</v>
          </cell>
          <cell r="Q241">
            <v>-1173.8557357833122</v>
          </cell>
          <cell r="S241">
            <v>6631.9100730837563</v>
          </cell>
          <cell r="U241">
            <v>88714.337095684488</v>
          </cell>
        </row>
        <row r="242">
          <cell r="C242" t="str">
            <v>LS</v>
          </cell>
          <cell r="D242" t="str">
            <v>KUUM_475</v>
          </cell>
          <cell r="E242">
            <v>436.96054073803435</v>
          </cell>
          <cell r="G242">
            <v>87887.338345565382</v>
          </cell>
          <cell r="L242">
            <v>-13.919095276275776</v>
          </cell>
          <cell r="N242">
            <v>11945.690904723724</v>
          </cell>
          <cell r="O242">
            <v>11945.690904723724</v>
          </cell>
          <cell r="Q242">
            <v>-168.42198657230898</v>
          </cell>
          <cell r="S242">
            <v>951.53044384310795</v>
          </cell>
          <cell r="U242">
            <v>12728.411570319791</v>
          </cell>
        </row>
        <row r="243">
          <cell r="C243" t="str">
            <v>LS</v>
          </cell>
          <cell r="D243" t="str">
            <v>KUUM_475CU</v>
          </cell>
          <cell r="E243">
            <v>0</v>
          </cell>
          <cell r="G243">
            <v>0</v>
          </cell>
          <cell r="L243">
            <v>0</v>
          </cell>
          <cell r="N243">
            <v>0</v>
          </cell>
          <cell r="O243">
            <v>0</v>
          </cell>
          <cell r="Q243">
            <v>0</v>
          </cell>
          <cell r="S243">
            <v>0</v>
          </cell>
          <cell r="U243">
            <v>0</v>
          </cell>
        </row>
        <row r="244">
          <cell r="C244" t="str">
            <v>LS</v>
          </cell>
          <cell r="D244" t="str">
            <v>KUUM_476</v>
          </cell>
          <cell r="E244">
            <v>3529.8660235798502</v>
          </cell>
          <cell r="G244">
            <v>134647.71306296412</v>
          </cell>
          <cell r="L244">
            <v>-76.659123858640839</v>
          </cell>
          <cell r="N244">
            <v>65790.640876141362</v>
          </cell>
          <cell r="O244">
            <v>65790.640876141362</v>
          </cell>
          <cell r="Q244">
            <v>-927.58054118439054</v>
          </cell>
          <cell r="S244">
            <v>5240.5338638757576</v>
          </cell>
          <cell r="U244">
            <v>70103.000082966551</v>
          </cell>
        </row>
        <row r="245">
          <cell r="C245" t="str">
            <v>LS</v>
          </cell>
          <cell r="D245" t="str">
            <v>KUUM_477</v>
          </cell>
          <cell r="E245">
            <v>898.49545257687305</v>
          </cell>
          <cell r="G245">
            <v>43392.387353652957</v>
          </cell>
          <cell r="L245">
            <v>-24.145366744098602</v>
          </cell>
          <cell r="N245">
            <v>20722.1146332559</v>
          </cell>
          <cell r="O245">
            <v>20722.1146332559</v>
          </cell>
          <cell r="Q245">
            <v>-292.16055733804285</v>
          </cell>
          <cell r="S245">
            <v>1650.6138566294819</v>
          </cell>
          <cell r="U245">
            <v>22080.376469170711</v>
          </cell>
        </row>
        <row r="246">
          <cell r="C246" t="str">
            <v>LS</v>
          </cell>
          <cell r="D246" t="str">
            <v>KUUM_478</v>
          </cell>
          <cell r="E246">
            <v>1248.8308106289942</v>
          </cell>
          <cell r="G246">
            <v>123347.392857296</v>
          </cell>
          <cell r="L246">
            <v>-43.210819621442099</v>
          </cell>
          <cell r="N246">
            <v>37084.529180378559</v>
          </cell>
          <cell r="O246">
            <v>37084.529180378559</v>
          </cell>
          <cell r="Q246">
            <v>-522.85381611442006</v>
          </cell>
          <cell r="S246">
            <v>2953.9571040436531</v>
          </cell>
          <cell r="U246">
            <v>39515.088213663716</v>
          </cell>
        </row>
        <row r="247">
          <cell r="C247" t="str">
            <v>LS</v>
          </cell>
          <cell r="D247" t="str">
            <v>KUUM_478CU</v>
          </cell>
          <cell r="E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Q247">
            <v>0</v>
          </cell>
          <cell r="S247">
            <v>0</v>
          </cell>
          <cell r="U247">
            <v>0</v>
          </cell>
        </row>
        <row r="248">
          <cell r="C248" t="str">
            <v>LS</v>
          </cell>
          <cell r="D248" t="str">
            <v>KUUM_479</v>
          </cell>
          <cell r="E248">
            <v>888.13826891671204</v>
          </cell>
          <cell r="G248">
            <v>159427.63941554754</v>
          </cell>
          <cell r="L248">
            <v>-37.97639410348112</v>
          </cell>
          <cell r="N248">
            <v>32592.223605896521</v>
          </cell>
          <cell r="O248">
            <v>32592.223605896525</v>
          </cell>
          <cell r="Q248">
            <v>-459.51691620811692</v>
          </cell>
          <cell r="S248">
            <v>2596.123844229819</v>
          </cell>
          <cell r="U248">
            <v>34728.127079786478</v>
          </cell>
        </row>
        <row r="249">
          <cell r="C249" t="str">
            <v>LS</v>
          </cell>
          <cell r="D249" t="str">
            <v>KUUM_479CU</v>
          </cell>
          <cell r="E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Q249">
            <v>0</v>
          </cell>
          <cell r="S249">
            <v>0</v>
          </cell>
          <cell r="U249">
            <v>0</v>
          </cell>
        </row>
        <row r="250">
          <cell r="C250" t="str">
            <v>LS</v>
          </cell>
          <cell r="D250" t="str">
            <v>KUUM_484CU</v>
          </cell>
          <cell r="E250">
            <v>0</v>
          </cell>
          <cell r="G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0</v>
          </cell>
          <cell r="S250">
            <v>0</v>
          </cell>
          <cell r="U250">
            <v>0</v>
          </cell>
        </row>
        <row r="251">
          <cell r="C251" t="str">
            <v>LS</v>
          </cell>
          <cell r="D251" t="str">
            <v>KUUM_485CU</v>
          </cell>
          <cell r="E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Q251">
            <v>0</v>
          </cell>
          <cell r="S251">
            <v>0</v>
          </cell>
          <cell r="U251">
            <v>0</v>
          </cell>
        </row>
        <row r="252">
          <cell r="C252" t="str">
            <v>LS</v>
          </cell>
          <cell r="D252" t="str">
            <v>KUUM_486CU</v>
          </cell>
          <cell r="E252">
            <v>0</v>
          </cell>
          <cell r="G252">
            <v>0</v>
          </cell>
          <cell r="L252">
            <v>0</v>
          </cell>
          <cell r="N252">
            <v>0</v>
          </cell>
          <cell r="O252">
            <v>0</v>
          </cell>
          <cell r="Q252">
            <v>0</v>
          </cell>
          <cell r="S252">
            <v>0</v>
          </cell>
          <cell r="U252">
            <v>0</v>
          </cell>
        </row>
        <row r="253">
          <cell r="C253" t="str">
            <v>LS</v>
          </cell>
          <cell r="D253" t="str">
            <v>KUUM_487</v>
          </cell>
          <cell r="E253">
            <v>10724.022704837118</v>
          </cell>
          <cell r="G253">
            <v>465660.86159615137</v>
          </cell>
          <cell r="L253">
            <v>-126.43320876903924</v>
          </cell>
          <cell r="N253">
            <v>108507.91679123096</v>
          </cell>
          <cell r="O253">
            <v>108507.91679123098</v>
          </cell>
          <cell r="Q253">
            <v>-1529.8503075762098</v>
          </cell>
          <cell r="S253">
            <v>8643.1657279884166</v>
          </cell>
          <cell r="U253">
            <v>115619.17754246359</v>
          </cell>
        </row>
        <row r="254">
          <cell r="C254" t="str">
            <v>LS</v>
          </cell>
          <cell r="D254" t="str">
            <v>KUUM_487CU</v>
          </cell>
          <cell r="E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Q254">
            <v>0</v>
          </cell>
          <cell r="S254">
            <v>0</v>
          </cell>
          <cell r="U254">
            <v>0</v>
          </cell>
        </row>
        <row r="255">
          <cell r="C255" t="str">
            <v>LS</v>
          </cell>
          <cell r="D255" t="str">
            <v>KUUM_488</v>
          </cell>
          <cell r="E255">
            <v>6404.3514915693904</v>
          </cell>
          <cell r="G255">
            <v>579129.2076877231</v>
          </cell>
          <cell r="L255">
            <v>-114.9353236366522</v>
          </cell>
          <cell r="N255">
            <v>98640.164676363347</v>
          </cell>
          <cell r="O255">
            <v>98640.164676363347</v>
          </cell>
          <cell r="Q255">
            <v>-1390.7251261660733</v>
          </cell>
          <cell r="S255">
            <v>7857.1528782937339</v>
          </cell>
          <cell r="U255">
            <v>105104.03709470161</v>
          </cell>
        </row>
        <row r="256">
          <cell r="C256" t="str">
            <v>LS</v>
          </cell>
          <cell r="D256" t="str">
            <v>KUUM_488CU</v>
          </cell>
          <cell r="E256">
            <v>0</v>
          </cell>
          <cell r="G256">
            <v>0</v>
          </cell>
          <cell r="L256">
            <v>0</v>
          </cell>
          <cell r="N256">
            <v>0</v>
          </cell>
          <cell r="O256">
            <v>0</v>
          </cell>
          <cell r="Q256">
            <v>0</v>
          </cell>
          <cell r="S256">
            <v>0</v>
          </cell>
          <cell r="U256">
            <v>0</v>
          </cell>
        </row>
        <row r="257">
          <cell r="C257" t="str">
            <v>LS</v>
          </cell>
          <cell r="D257" t="str">
            <v>KUUM_489</v>
          </cell>
          <cell r="E257">
            <v>8102.5567198177678</v>
          </cell>
          <cell r="G257">
            <v>1433219.7935313189</v>
          </cell>
          <cell r="L257">
            <v>-206.99058617064907</v>
          </cell>
          <cell r="N257">
            <v>177644.12941382936</v>
          </cell>
          <cell r="O257">
            <v>177644.12941382936</v>
          </cell>
          <cell r="Q257">
            <v>-2504.5999781355845</v>
          </cell>
          <cell r="S257">
            <v>14150.190110847583</v>
          </cell>
          <cell r="U257">
            <v>189283.39564693926</v>
          </cell>
        </row>
        <row r="258">
          <cell r="C258" t="str">
            <v>LS</v>
          </cell>
          <cell r="D258" t="str">
            <v>KUUM_489CU</v>
          </cell>
          <cell r="E258">
            <v>0</v>
          </cell>
          <cell r="G258">
            <v>0</v>
          </cell>
          <cell r="L258">
            <v>0</v>
          </cell>
          <cell r="N258">
            <v>0</v>
          </cell>
          <cell r="O258">
            <v>0</v>
          </cell>
          <cell r="Q258">
            <v>0</v>
          </cell>
          <cell r="S258">
            <v>0</v>
          </cell>
          <cell r="U258">
            <v>0</v>
          </cell>
        </row>
        <row r="259">
          <cell r="C259" t="str">
            <v>LS</v>
          </cell>
          <cell r="D259" t="str">
            <v>KUUM_490</v>
          </cell>
          <cell r="E259">
            <v>56.852722063037255</v>
          </cell>
          <cell r="G259">
            <v>3158.3854220974622</v>
          </cell>
          <cell r="L259">
            <v>-1.1546242763507901</v>
          </cell>
          <cell r="N259">
            <v>990.92537572364927</v>
          </cell>
          <cell r="O259">
            <v>990.92537572364927</v>
          </cell>
          <cell r="Q259">
            <v>-13.971031199065546</v>
          </cell>
          <cell r="S259">
            <v>78.931865063147583</v>
          </cell>
          <cell r="U259">
            <v>1055.8722736147533</v>
          </cell>
        </row>
        <row r="260">
          <cell r="C260" t="str">
            <v>LS</v>
          </cell>
          <cell r="D260" t="str">
            <v>KUUM_491</v>
          </cell>
          <cell r="E260">
            <v>306.32941653160452</v>
          </cell>
          <cell r="G260">
            <v>39992.816135686233</v>
          </cell>
          <cell r="L260">
            <v>-8.7988892027961523</v>
          </cell>
          <cell r="N260">
            <v>7551.4111107972039</v>
          </cell>
          <cell r="O260">
            <v>7551.411110797203</v>
          </cell>
          <cell r="Q260">
            <v>-106.46714960636979</v>
          </cell>
          <cell r="S260">
            <v>601.50539832378342</v>
          </cell>
          <cell r="U260">
            <v>8046.2728963125392</v>
          </cell>
        </row>
        <row r="261">
          <cell r="C261" t="str">
            <v>LS</v>
          </cell>
          <cell r="D261" t="str">
            <v>KUUM_492</v>
          </cell>
          <cell r="E261">
            <v>2.1121495327102799</v>
          </cell>
          <cell r="G261">
            <v>61.253535458859879</v>
          </cell>
          <cell r="L261">
            <v>-4.2084523257040325E-2</v>
          </cell>
          <cell r="N261">
            <v>36.117915476742958</v>
          </cell>
          <cell r="O261">
            <v>36.117915476742958</v>
          </cell>
          <cell r="Q261">
            <v>-0.50922555455024809</v>
          </cell>
          <cell r="S261">
            <v>2.8769617779648984</v>
          </cell>
          <cell r="U261">
            <v>38.485381426742279</v>
          </cell>
        </row>
        <row r="262">
          <cell r="C262" t="str">
            <v>LS</v>
          </cell>
          <cell r="D262" t="str">
            <v>KUUM_493</v>
          </cell>
          <cell r="E262">
            <v>41.356586126266563</v>
          </cell>
          <cell r="G262">
            <v>16672.446682708425</v>
          </cell>
          <cell r="L262">
            <v>-2.4701613343807391</v>
          </cell>
          <cell r="N262">
            <v>2119.9498386656192</v>
          </cell>
          <cell r="O262">
            <v>2119.9498386656192</v>
          </cell>
          <cell r="Q262">
            <v>-29.889117850899819</v>
          </cell>
          <cell r="S262">
            <v>168.86397170321519</v>
          </cell>
          <cell r="U262">
            <v>2258.8511274726998</v>
          </cell>
        </row>
        <row r="263">
          <cell r="C263" t="str">
            <v>LS</v>
          </cell>
          <cell r="D263" t="str">
            <v>KUUM_494</v>
          </cell>
          <cell r="E263">
            <v>167.78071292170591</v>
          </cell>
          <cell r="G263">
            <v>9843.6345655370915</v>
          </cell>
          <cell r="L263">
            <v>-6.1353904512843416</v>
          </cell>
          <cell r="N263">
            <v>5265.5346095487157</v>
          </cell>
          <cell r="O263">
            <v>5265.5346095487157</v>
          </cell>
          <cell r="Q263">
            <v>-74.238636038603602</v>
          </cell>
          <cell r="S263">
            <v>419.42458783308126</v>
          </cell>
          <cell r="U263">
            <v>5610.6771275607452</v>
          </cell>
        </row>
        <row r="264">
          <cell r="C264" t="str">
            <v>LS</v>
          </cell>
          <cell r="D264" t="str">
            <v>KUUM_495</v>
          </cell>
          <cell r="E264">
            <v>651.90476190476181</v>
          </cell>
          <cell r="G264">
            <v>84304.963607713638</v>
          </cell>
          <cell r="L264">
            <v>-29.316712030850194</v>
          </cell>
          <cell r="N264">
            <v>25160.283287969149</v>
          </cell>
          <cell r="O264">
            <v>25160.283287969149</v>
          </cell>
          <cell r="Q264">
            <v>-354.73418221512526</v>
          </cell>
          <cell r="S264">
            <v>2004.1348562562118</v>
          </cell>
          <cell r="U264">
            <v>26809.311977107278</v>
          </cell>
        </row>
        <row r="265">
          <cell r="C265" t="str">
            <v>LS</v>
          </cell>
          <cell r="D265" t="str">
            <v>KUUM_495CU</v>
          </cell>
          <cell r="E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Q265">
            <v>0</v>
          </cell>
          <cell r="S265">
            <v>0</v>
          </cell>
          <cell r="U265">
            <v>0</v>
          </cell>
        </row>
        <row r="266">
          <cell r="C266" t="str">
            <v>LS</v>
          </cell>
          <cell r="D266" t="str">
            <v>KUUM_496</v>
          </cell>
          <cell r="E266">
            <v>150.3938419117647</v>
          </cell>
          <cell r="G266">
            <v>60152.885993583492</v>
          </cell>
          <cell r="L266">
            <v>-11.426262301600591</v>
          </cell>
          <cell r="N266">
            <v>9806.2837376983989</v>
          </cell>
          <cell r="O266">
            <v>9806.2837376983989</v>
          </cell>
          <cell r="Q266">
            <v>-138.25854035297337</v>
          </cell>
          <cell r="S266">
            <v>781.1166044564095</v>
          </cell>
          <cell r="U266">
            <v>10448.876384861938</v>
          </cell>
        </row>
        <row r="267">
          <cell r="C267" t="str">
            <v>LS</v>
          </cell>
          <cell r="D267" t="str">
            <v>KUUM_497</v>
          </cell>
          <cell r="E267">
            <v>15.440000000000001</v>
          </cell>
          <cell r="G267">
            <v>656.56133319965431</v>
          </cell>
          <cell r="L267">
            <v>-0.30548522302289671</v>
          </cell>
          <cell r="N267">
            <v>262.17451477697711</v>
          </cell>
          <cell r="O267">
            <v>262.17451477697711</v>
          </cell>
          <cell r="Q267">
            <v>-3.6963916913260269</v>
          </cell>
          <cell r="S267">
            <v>20.88343272898857</v>
          </cell>
          <cell r="U267">
            <v>279.35865882146908</v>
          </cell>
        </row>
        <row r="268">
          <cell r="C268" t="str">
            <v>LS</v>
          </cell>
          <cell r="D268" t="str">
            <v>KUUM_498</v>
          </cell>
          <cell r="E268">
            <v>28.033266129032256</v>
          </cell>
          <cell r="G268">
            <v>2527.6654241695146</v>
          </cell>
          <cell r="L268">
            <v>-0.64730559029592616</v>
          </cell>
          <cell r="N268">
            <v>555.53269440970405</v>
          </cell>
          <cell r="O268">
            <v>555.53269440970405</v>
          </cell>
          <cell r="Q268">
            <v>-7.8324410655353143</v>
          </cell>
          <cell r="S268">
            <v>44.25079097534617</v>
          </cell>
          <cell r="U268">
            <v>591.93989131811043</v>
          </cell>
        </row>
        <row r="269">
          <cell r="C269" t="str">
            <v>LS</v>
          </cell>
          <cell r="D269" t="str">
            <v>KUUM_499</v>
          </cell>
          <cell r="E269">
            <v>35.053002070393376</v>
          </cell>
          <cell r="G269">
            <v>5993.2756100528222</v>
          </cell>
          <cell r="L269">
            <v>-0.98522708718977736</v>
          </cell>
          <cell r="N269">
            <v>845.54477291281023</v>
          </cell>
          <cell r="O269">
            <v>845.54477291281023</v>
          </cell>
          <cell r="Q269">
            <v>-11.92131384661011</v>
          </cell>
          <cell r="S269">
            <v>67.351616534862444</v>
          </cell>
          <cell r="U269">
            <v>900.94863103658145</v>
          </cell>
        </row>
        <row r="270">
          <cell r="C270" t="str">
            <v>LS</v>
          </cell>
          <cell r="D270" t="str">
            <v>KUUM_820</v>
          </cell>
          <cell r="E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Q270">
            <v>0</v>
          </cell>
          <cell r="S270">
            <v>0</v>
          </cell>
          <cell r="U270">
            <v>0</v>
          </cell>
        </row>
        <row r="271">
          <cell r="C271" t="str">
            <v>LS</v>
          </cell>
          <cell r="D271" t="str">
            <v>KUUM_821</v>
          </cell>
          <cell r="E271">
            <v>0</v>
          </cell>
          <cell r="G271">
            <v>0</v>
          </cell>
          <cell r="L271">
            <v>0</v>
          </cell>
          <cell r="N271">
            <v>0</v>
          </cell>
          <cell r="O271">
            <v>0</v>
          </cell>
          <cell r="Q271">
            <v>0</v>
          </cell>
          <cell r="S271">
            <v>0</v>
          </cell>
          <cell r="U271">
            <v>0</v>
          </cell>
        </row>
        <row r="272">
          <cell r="C272" t="str">
            <v>LS</v>
          </cell>
          <cell r="D272" t="str">
            <v>KUUM_825</v>
          </cell>
          <cell r="E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Q272">
            <v>0</v>
          </cell>
          <cell r="S272">
            <v>0</v>
          </cell>
          <cell r="U272">
            <v>0</v>
          </cell>
        </row>
        <row r="273">
          <cell r="C273" t="str">
            <v>LS</v>
          </cell>
          <cell r="D273" t="str">
            <v>KUUM_826</v>
          </cell>
          <cell r="E273">
            <v>0</v>
          </cell>
          <cell r="G273">
            <v>0</v>
          </cell>
          <cell r="L273">
            <v>0</v>
          </cell>
          <cell r="N273">
            <v>0</v>
          </cell>
          <cell r="O273">
            <v>0</v>
          </cell>
          <cell r="Q273">
            <v>0</v>
          </cell>
          <cell r="S273">
            <v>0</v>
          </cell>
          <cell r="U273">
            <v>0</v>
          </cell>
        </row>
        <row r="274">
          <cell r="C274" t="str">
            <v>LS</v>
          </cell>
          <cell r="D274" t="str">
            <v>KUUM_827</v>
          </cell>
          <cell r="E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Q274">
            <v>0</v>
          </cell>
          <cell r="S274">
            <v>0</v>
          </cell>
          <cell r="U274">
            <v>0</v>
          </cell>
        </row>
        <row r="275">
          <cell r="C275" t="str">
            <v>LS</v>
          </cell>
          <cell r="D275" t="str">
            <v>KUUM_828</v>
          </cell>
          <cell r="E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Q275">
            <v>0</v>
          </cell>
          <cell r="S275">
            <v>0</v>
          </cell>
          <cell r="U275">
            <v>0</v>
          </cell>
        </row>
        <row r="276">
          <cell r="C276" t="str">
            <v>LS</v>
          </cell>
          <cell r="D276" t="str">
            <v>KUUM_829</v>
          </cell>
          <cell r="E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Q276">
            <v>0</v>
          </cell>
          <cell r="S276">
            <v>0</v>
          </cell>
          <cell r="U276">
            <v>0</v>
          </cell>
        </row>
        <row r="277">
          <cell r="C277" t="str">
            <v>LS</v>
          </cell>
          <cell r="D277" t="str">
            <v>KUUM_361</v>
          </cell>
          <cell r="E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Q277">
            <v>0</v>
          </cell>
          <cell r="S277">
            <v>0</v>
          </cell>
          <cell r="U277">
            <v>0</v>
          </cell>
        </row>
        <row r="278">
          <cell r="C278" t="str">
            <v>LS</v>
          </cell>
          <cell r="D278" t="str">
            <v>KUUM_362</v>
          </cell>
          <cell r="E278">
            <v>0</v>
          </cell>
          <cell r="G278">
            <v>0</v>
          </cell>
          <cell r="L278">
            <v>0</v>
          </cell>
          <cell r="N278">
            <v>0</v>
          </cell>
          <cell r="O278">
            <v>0</v>
          </cell>
          <cell r="Q278">
            <v>0</v>
          </cell>
          <cell r="S278">
            <v>0</v>
          </cell>
          <cell r="U278">
            <v>0</v>
          </cell>
        </row>
        <row r="279">
          <cell r="C279" t="str">
            <v>LS</v>
          </cell>
          <cell r="D279" t="str">
            <v>KUUM_363</v>
          </cell>
          <cell r="E279">
            <v>0</v>
          </cell>
          <cell r="G279">
            <v>0</v>
          </cell>
          <cell r="L279">
            <v>0</v>
          </cell>
          <cell r="N279">
            <v>0</v>
          </cell>
          <cell r="O279">
            <v>0</v>
          </cell>
          <cell r="Q279">
            <v>0</v>
          </cell>
          <cell r="S279">
            <v>0</v>
          </cell>
          <cell r="U279">
            <v>0</v>
          </cell>
        </row>
        <row r="280">
          <cell r="C280" t="str">
            <v>LS</v>
          </cell>
          <cell r="D280" t="str">
            <v>KUUM_364</v>
          </cell>
          <cell r="E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Q280">
            <v>0</v>
          </cell>
          <cell r="S280">
            <v>0</v>
          </cell>
          <cell r="U280">
            <v>0</v>
          </cell>
        </row>
        <row r="281">
          <cell r="C281" t="str">
            <v>LS</v>
          </cell>
          <cell r="D281" t="str">
            <v>KUUM_365</v>
          </cell>
          <cell r="E281">
            <v>0</v>
          </cell>
          <cell r="G281">
            <v>0</v>
          </cell>
          <cell r="L281">
            <v>0</v>
          </cell>
          <cell r="N281">
            <v>0</v>
          </cell>
          <cell r="O281">
            <v>0</v>
          </cell>
          <cell r="Q281">
            <v>0</v>
          </cell>
          <cell r="S281">
            <v>0</v>
          </cell>
          <cell r="U281">
            <v>0</v>
          </cell>
        </row>
        <row r="282">
          <cell r="C282" t="str">
            <v>LS</v>
          </cell>
          <cell r="D282" t="str">
            <v>KUUM_366</v>
          </cell>
          <cell r="E282">
            <v>0</v>
          </cell>
          <cell r="G282">
            <v>0</v>
          </cell>
          <cell r="L282">
            <v>0</v>
          </cell>
          <cell r="N282">
            <v>0</v>
          </cell>
          <cell r="O282">
            <v>0</v>
          </cell>
          <cell r="Q282">
            <v>0</v>
          </cell>
          <cell r="S282">
            <v>0</v>
          </cell>
          <cell r="U282">
            <v>0</v>
          </cell>
        </row>
        <row r="283">
          <cell r="C283" t="str">
            <v>LS</v>
          </cell>
          <cell r="D283" t="str">
            <v>KUUM_367</v>
          </cell>
          <cell r="E283">
            <v>0</v>
          </cell>
          <cell r="G283">
            <v>0</v>
          </cell>
          <cell r="L283">
            <v>0</v>
          </cell>
          <cell r="N283">
            <v>0</v>
          </cell>
          <cell r="O283">
            <v>0</v>
          </cell>
          <cell r="Q283">
            <v>0</v>
          </cell>
          <cell r="S283">
            <v>0</v>
          </cell>
          <cell r="U283">
            <v>0</v>
          </cell>
        </row>
        <row r="284">
          <cell r="C284" t="str">
            <v>LS</v>
          </cell>
          <cell r="D284" t="str">
            <v>KUUM_368</v>
          </cell>
          <cell r="E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Q284">
            <v>0</v>
          </cell>
          <cell r="S284">
            <v>0</v>
          </cell>
          <cell r="U284">
            <v>0</v>
          </cell>
        </row>
        <row r="285">
          <cell r="C285" t="str">
            <v>LS</v>
          </cell>
          <cell r="D285" t="str">
            <v>KUUM_370</v>
          </cell>
          <cell r="E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Q285">
            <v>0</v>
          </cell>
          <cell r="S285">
            <v>0</v>
          </cell>
          <cell r="U285">
            <v>0</v>
          </cell>
        </row>
        <row r="286">
          <cell r="C286" t="str">
            <v>LS</v>
          </cell>
          <cell r="D286" t="str">
            <v>KUUM_371</v>
          </cell>
          <cell r="E286">
            <v>0</v>
          </cell>
          <cell r="G286">
            <v>0</v>
          </cell>
          <cell r="L286">
            <v>0</v>
          </cell>
          <cell r="N286">
            <v>0</v>
          </cell>
          <cell r="O286">
            <v>0</v>
          </cell>
          <cell r="Q286">
            <v>0</v>
          </cell>
          <cell r="S286">
            <v>0</v>
          </cell>
          <cell r="U286">
            <v>0</v>
          </cell>
        </row>
        <row r="287">
          <cell r="C287" t="str">
            <v>LS</v>
          </cell>
          <cell r="D287" t="str">
            <v>KUUM_372</v>
          </cell>
          <cell r="E287">
            <v>0</v>
          </cell>
          <cell r="G287">
            <v>0</v>
          </cell>
          <cell r="L287">
            <v>0</v>
          </cell>
          <cell r="N287">
            <v>0</v>
          </cell>
          <cell r="O287">
            <v>0</v>
          </cell>
          <cell r="Q287">
            <v>0</v>
          </cell>
          <cell r="S287">
            <v>0</v>
          </cell>
          <cell r="U287">
            <v>0</v>
          </cell>
        </row>
        <row r="288">
          <cell r="C288" t="str">
            <v>LS</v>
          </cell>
          <cell r="D288" t="str">
            <v>KUUM_373</v>
          </cell>
          <cell r="E288">
            <v>0</v>
          </cell>
          <cell r="G288">
            <v>0</v>
          </cell>
          <cell r="L288">
            <v>0</v>
          </cell>
          <cell r="N288">
            <v>0</v>
          </cell>
          <cell r="O288">
            <v>0</v>
          </cell>
          <cell r="Q288">
            <v>0</v>
          </cell>
          <cell r="S288">
            <v>0</v>
          </cell>
          <cell r="U288">
            <v>0</v>
          </cell>
        </row>
        <row r="289">
          <cell r="C289" t="str">
            <v>LS</v>
          </cell>
          <cell r="D289" t="str">
            <v>KUUM_374</v>
          </cell>
          <cell r="E289">
            <v>0</v>
          </cell>
          <cell r="G289">
            <v>0</v>
          </cell>
          <cell r="L289">
            <v>0</v>
          </cell>
          <cell r="N289">
            <v>0</v>
          </cell>
          <cell r="O289">
            <v>0</v>
          </cell>
          <cell r="Q289">
            <v>0</v>
          </cell>
          <cell r="S289">
            <v>0</v>
          </cell>
          <cell r="U289">
            <v>0</v>
          </cell>
        </row>
        <row r="290">
          <cell r="C290" t="str">
            <v>LS</v>
          </cell>
          <cell r="D290" t="str">
            <v>KUUM_375</v>
          </cell>
          <cell r="E290">
            <v>0</v>
          </cell>
          <cell r="G290">
            <v>0</v>
          </cell>
          <cell r="L290">
            <v>0</v>
          </cell>
          <cell r="N290">
            <v>0</v>
          </cell>
          <cell r="O290">
            <v>0</v>
          </cell>
          <cell r="Q290">
            <v>0</v>
          </cell>
          <cell r="S290">
            <v>0</v>
          </cell>
          <cell r="U290">
            <v>0</v>
          </cell>
        </row>
        <row r="291">
          <cell r="C291" t="str">
            <v>LS</v>
          </cell>
          <cell r="D291" t="str">
            <v>KUUM_376</v>
          </cell>
          <cell r="E291">
            <v>0</v>
          </cell>
          <cell r="G291">
            <v>0</v>
          </cell>
          <cell r="L291">
            <v>0</v>
          </cell>
          <cell r="N291">
            <v>0</v>
          </cell>
          <cell r="O291">
            <v>0</v>
          </cell>
          <cell r="Q291">
            <v>0</v>
          </cell>
          <cell r="S291">
            <v>0</v>
          </cell>
          <cell r="U291">
            <v>0</v>
          </cell>
        </row>
        <row r="292">
          <cell r="C292" t="str">
            <v>LS</v>
          </cell>
          <cell r="D292" t="str">
            <v>KUUM_377</v>
          </cell>
          <cell r="E292">
            <v>0</v>
          </cell>
          <cell r="G292">
            <v>0</v>
          </cell>
          <cell r="L292">
            <v>0</v>
          </cell>
          <cell r="N292">
            <v>0</v>
          </cell>
          <cell r="O292">
            <v>0</v>
          </cell>
          <cell r="Q292">
            <v>0</v>
          </cell>
          <cell r="S292">
            <v>0</v>
          </cell>
          <cell r="U292">
            <v>0</v>
          </cell>
        </row>
        <row r="293">
          <cell r="C293" t="str">
            <v>LS</v>
          </cell>
          <cell r="D293" t="str">
            <v>KUUM_378</v>
          </cell>
          <cell r="E293">
            <v>0</v>
          </cell>
          <cell r="G293">
            <v>0</v>
          </cell>
          <cell r="L293">
            <v>0</v>
          </cell>
          <cell r="N293">
            <v>0</v>
          </cell>
          <cell r="O293">
            <v>0</v>
          </cell>
          <cell r="Q293">
            <v>0</v>
          </cell>
          <cell r="S293">
            <v>0</v>
          </cell>
          <cell r="U293">
            <v>0</v>
          </cell>
        </row>
        <row r="294">
          <cell r="C294" t="str">
            <v>LS</v>
          </cell>
          <cell r="D294" t="str">
            <v>KUUM_379</v>
          </cell>
          <cell r="E294">
            <v>0</v>
          </cell>
          <cell r="G294">
            <v>0</v>
          </cell>
          <cell r="L294">
            <v>0</v>
          </cell>
          <cell r="N294">
            <v>0</v>
          </cell>
          <cell r="O294">
            <v>0</v>
          </cell>
          <cell r="Q294">
            <v>0</v>
          </cell>
          <cell r="S294">
            <v>0</v>
          </cell>
          <cell r="U294">
            <v>0</v>
          </cell>
        </row>
        <row r="295">
          <cell r="C295" t="str">
            <v>LS</v>
          </cell>
          <cell r="D295" t="str">
            <v>KUUM_380</v>
          </cell>
          <cell r="E295">
            <v>0</v>
          </cell>
          <cell r="G295">
            <v>0</v>
          </cell>
          <cell r="L295">
            <v>0</v>
          </cell>
          <cell r="N295">
            <v>0</v>
          </cell>
          <cell r="O295">
            <v>0</v>
          </cell>
          <cell r="Q295">
            <v>0</v>
          </cell>
          <cell r="S295">
            <v>0</v>
          </cell>
          <cell r="U295">
            <v>0</v>
          </cell>
        </row>
        <row r="296">
          <cell r="C296" t="str">
            <v>LS</v>
          </cell>
          <cell r="D296" t="str">
            <v>KUUM_381</v>
          </cell>
          <cell r="E296">
            <v>0</v>
          </cell>
          <cell r="G296">
            <v>0</v>
          </cell>
          <cell r="L296">
            <v>0</v>
          </cell>
          <cell r="N296">
            <v>0</v>
          </cell>
          <cell r="O296">
            <v>0</v>
          </cell>
          <cell r="Q296">
            <v>0</v>
          </cell>
          <cell r="S296">
            <v>0</v>
          </cell>
          <cell r="U296">
            <v>0</v>
          </cell>
        </row>
        <row r="297">
          <cell r="C297" t="str">
            <v>LS</v>
          </cell>
          <cell r="D297" t="str">
            <v>KUUM_382</v>
          </cell>
          <cell r="E297">
            <v>0</v>
          </cell>
          <cell r="G297">
            <v>0</v>
          </cell>
          <cell r="L297">
            <v>0</v>
          </cell>
          <cell r="N297">
            <v>0</v>
          </cell>
          <cell r="O297">
            <v>0</v>
          </cell>
          <cell r="Q297">
            <v>0</v>
          </cell>
          <cell r="S297">
            <v>0</v>
          </cell>
          <cell r="U297">
            <v>0</v>
          </cell>
        </row>
        <row r="298">
          <cell r="C298" t="str">
            <v>LS</v>
          </cell>
          <cell r="D298" t="str">
            <v>KUUM_395</v>
          </cell>
          <cell r="E298">
            <v>0</v>
          </cell>
          <cell r="G298">
            <v>0</v>
          </cell>
          <cell r="L298">
            <v>0</v>
          </cell>
          <cell r="N298">
            <v>0</v>
          </cell>
          <cell r="O298">
            <v>0</v>
          </cell>
          <cell r="Q298">
            <v>0</v>
          </cell>
          <cell r="S298">
            <v>0</v>
          </cell>
          <cell r="U298">
            <v>0</v>
          </cell>
        </row>
        <row r="299">
          <cell r="C299" t="str">
            <v>LS</v>
          </cell>
          <cell r="D299" t="str">
            <v>KUUM_400</v>
          </cell>
          <cell r="E299">
            <v>0</v>
          </cell>
          <cell r="G299">
            <v>0</v>
          </cell>
          <cell r="L299">
            <v>0</v>
          </cell>
          <cell r="N299">
            <v>0</v>
          </cell>
          <cell r="O299">
            <v>0</v>
          </cell>
          <cell r="Q299">
            <v>0</v>
          </cell>
          <cell r="S299">
            <v>0</v>
          </cell>
          <cell r="U299">
            <v>0</v>
          </cell>
        </row>
        <row r="300">
          <cell r="C300" t="str">
            <v>LS</v>
          </cell>
          <cell r="D300" t="str">
            <v>KUUM_405</v>
          </cell>
          <cell r="E300">
            <v>0</v>
          </cell>
          <cell r="G300">
            <v>0</v>
          </cell>
          <cell r="L300">
            <v>0</v>
          </cell>
          <cell r="N300">
            <v>0</v>
          </cell>
          <cell r="O300">
            <v>0</v>
          </cell>
          <cell r="Q300">
            <v>0</v>
          </cell>
          <cell r="S300">
            <v>0</v>
          </cell>
          <cell r="U300">
            <v>0</v>
          </cell>
        </row>
        <row r="301">
          <cell r="C301" t="str">
            <v>LS</v>
          </cell>
          <cell r="D301" t="str">
            <v>KUUM_407</v>
          </cell>
          <cell r="E301">
            <v>0</v>
          </cell>
          <cell r="G301">
            <v>0</v>
          </cell>
          <cell r="L301">
            <v>0</v>
          </cell>
          <cell r="N301">
            <v>0</v>
          </cell>
          <cell r="O301">
            <v>0</v>
          </cell>
          <cell r="Q301">
            <v>0</v>
          </cell>
          <cell r="S301">
            <v>0</v>
          </cell>
          <cell r="U301">
            <v>0</v>
          </cell>
        </row>
        <row r="302">
          <cell r="C302" t="str">
            <v>LS</v>
          </cell>
          <cell r="D302" t="str">
            <v>KUUM_408</v>
          </cell>
          <cell r="E302">
            <v>0</v>
          </cell>
          <cell r="G302">
            <v>0</v>
          </cell>
          <cell r="L302">
            <v>0</v>
          </cell>
          <cell r="N302">
            <v>0</v>
          </cell>
          <cell r="O302">
            <v>0</v>
          </cell>
          <cell r="Q302">
            <v>0</v>
          </cell>
          <cell r="S302">
            <v>0</v>
          </cell>
          <cell r="U302">
            <v>0</v>
          </cell>
        </row>
        <row r="303">
          <cell r="C303" t="str">
            <v>LS</v>
          </cell>
          <cell r="D303" t="str">
            <v>KUUM_429</v>
          </cell>
          <cell r="E303">
            <v>0</v>
          </cell>
          <cell r="G303">
            <v>0</v>
          </cell>
          <cell r="L303">
            <v>0</v>
          </cell>
          <cell r="N303">
            <v>0</v>
          </cell>
          <cell r="O303">
            <v>0</v>
          </cell>
          <cell r="Q303">
            <v>0</v>
          </cell>
          <cell r="S303">
            <v>0</v>
          </cell>
          <cell r="U303">
            <v>0</v>
          </cell>
        </row>
        <row r="304">
          <cell r="C304" t="str">
            <v>LS</v>
          </cell>
          <cell r="D304" t="str">
            <v>KUUM_431</v>
          </cell>
          <cell r="E304">
            <v>0</v>
          </cell>
          <cell r="G304">
            <v>0</v>
          </cell>
          <cell r="L304">
            <v>0</v>
          </cell>
          <cell r="N304">
            <v>0</v>
          </cell>
          <cell r="O304">
            <v>0</v>
          </cell>
          <cell r="Q304">
            <v>0</v>
          </cell>
          <cell r="S304">
            <v>0</v>
          </cell>
          <cell r="U304">
            <v>0</v>
          </cell>
        </row>
        <row r="305">
          <cell r="C305" t="str">
            <v>LS</v>
          </cell>
          <cell r="D305" t="str">
            <v>KUUM_432</v>
          </cell>
          <cell r="E305">
            <v>0</v>
          </cell>
          <cell r="G305">
            <v>0</v>
          </cell>
          <cell r="L305">
            <v>0</v>
          </cell>
          <cell r="N305">
            <v>0</v>
          </cell>
          <cell r="O305">
            <v>0</v>
          </cell>
          <cell r="Q305">
            <v>0</v>
          </cell>
          <cell r="S305">
            <v>0</v>
          </cell>
          <cell r="U305">
            <v>0</v>
          </cell>
        </row>
        <row r="306">
          <cell r="C306" t="str">
            <v>LS</v>
          </cell>
          <cell r="D306" t="str">
            <v>KUUM_435</v>
          </cell>
          <cell r="E306">
            <v>0</v>
          </cell>
          <cell r="G306">
            <v>0</v>
          </cell>
          <cell r="L306">
            <v>0</v>
          </cell>
          <cell r="N306">
            <v>0</v>
          </cell>
          <cell r="O306">
            <v>0</v>
          </cell>
          <cell r="Q306">
            <v>0</v>
          </cell>
          <cell r="S306">
            <v>0</v>
          </cell>
          <cell r="U306">
            <v>0</v>
          </cell>
        </row>
        <row r="307">
          <cell r="C307" t="str">
            <v>LS</v>
          </cell>
          <cell r="D307" t="str">
            <v>KUUM_441</v>
          </cell>
          <cell r="E307">
            <v>0</v>
          </cell>
          <cell r="G307">
            <v>0</v>
          </cell>
          <cell r="L307">
            <v>0</v>
          </cell>
          <cell r="N307">
            <v>0</v>
          </cell>
          <cell r="O307">
            <v>0</v>
          </cell>
          <cell r="Q307">
            <v>0</v>
          </cell>
          <cell r="S307">
            <v>0</v>
          </cell>
          <cell r="U307">
            <v>0</v>
          </cell>
        </row>
        <row r="308">
          <cell r="C308" t="str">
            <v>LS</v>
          </cell>
          <cell r="D308" t="str">
            <v>KUUM_442</v>
          </cell>
          <cell r="E308">
            <v>0</v>
          </cell>
          <cell r="G308">
            <v>0</v>
          </cell>
          <cell r="L308">
            <v>0</v>
          </cell>
          <cell r="N308">
            <v>0</v>
          </cell>
          <cell r="O308">
            <v>0</v>
          </cell>
          <cell r="Q308">
            <v>0</v>
          </cell>
          <cell r="S308">
            <v>0</v>
          </cell>
          <cell r="U308">
            <v>0</v>
          </cell>
        </row>
        <row r="309">
          <cell r="C309" t="str">
            <v>LS</v>
          </cell>
          <cell r="D309" t="str">
            <v>KUUM_444</v>
          </cell>
          <cell r="E309">
            <v>0</v>
          </cell>
          <cell r="G309">
            <v>0</v>
          </cell>
          <cell r="L309">
            <v>0</v>
          </cell>
          <cell r="N309">
            <v>0</v>
          </cell>
          <cell r="O309">
            <v>0</v>
          </cell>
          <cell r="Q309">
            <v>0</v>
          </cell>
          <cell r="S309">
            <v>0</v>
          </cell>
          <cell r="U309">
            <v>0</v>
          </cell>
        </row>
        <row r="310">
          <cell r="C310" t="str">
            <v>LS</v>
          </cell>
          <cell r="D310" t="str">
            <v>KUUM_445</v>
          </cell>
          <cell r="E310">
            <v>0</v>
          </cell>
          <cell r="G310">
            <v>0</v>
          </cell>
          <cell r="L310">
            <v>0</v>
          </cell>
          <cell r="N310">
            <v>0</v>
          </cell>
          <cell r="O310">
            <v>0</v>
          </cell>
          <cell r="Q310">
            <v>0</v>
          </cell>
          <cell r="S310">
            <v>0</v>
          </cell>
          <cell r="U310">
            <v>0</v>
          </cell>
        </row>
        <row r="311">
          <cell r="C311" t="str">
            <v>LS</v>
          </cell>
          <cell r="D311" t="str">
            <v>KUUM_449</v>
          </cell>
          <cell r="E311">
            <v>0</v>
          </cell>
          <cell r="G311">
            <v>0</v>
          </cell>
          <cell r="L311">
            <v>0</v>
          </cell>
          <cell r="N311">
            <v>0</v>
          </cell>
          <cell r="O311">
            <v>0</v>
          </cell>
          <cell r="Q311">
            <v>0</v>
          </cell>
          <cell r="S311">
            <v>0</v>
          </cell>
          <cell r="U311">
            <v>0</v>
          </cell>
        </row>
        <row r="312">
          <cell r="C312" t="str">
            <v>LS</v>
          </cell>
          <cell r="D312" t="str">
            <v>KUUM_480</v>
          </cell>
          <cell r="E312">
            <v>0</v>
          </cell>
          <cell r="G312">
            <v>0</v>
          </cell>
          <cell r="L312">
            <v>0</v>
          </cell>
          <cell r="N312">
            <v>0</v>
          </cell>
          <cell r="O312">
            <v>0</v>
          </cell>
          <cell r="Q312">
            <v>0</v>
          </cell>
          <cell r="S312">
            <v>0</v>
          </cell>
          <cell r="U312">
            <v>0</v>
          </cell>
        </row>
        <row r="313">
          <cell r="C313" t="str">
            <v>LS</v>
          </cell>
          <cell r="D313" t="str">
            <v>KUUM_481</v>
          </cell>
          <cell r="E313">
            <v>0</v>
          </cell>
          <cell r="G313">
            <v>0</v>
          </cell>
          <cell r="L313">
            <v>0</v>
          </cell>
          <cell r="N313">
            <v>0</v>
          </cell>
          <cell r="O313">
            <v>0</v>
          </cell>
          <cell r="Q313">
            <v>0</v>
          </cell>
          <cell r="S313">
            <v>0</v>
          </cell>
          <cell r="U313">
            <v>0</v>
          </cell>
        </row>
        <row r="314">
          <cell r="C314" t="str">
            <v>LS</v>
          </cell>
          <cell r="D314" t="str">
            <v>KUUM_482</v>
          </cell>
          <cell r="E314">
            <v>0</v>
          </cell>
          <cell r="G314">
            <v>0</v>
          </cell>
          <cell r="L314">
            <v>0</v>
          </cell>
          <cell r="N314">
            <v>0</v>
          </cell>
          <cell r="O314">
            <v>0</v>
          </cell>
          <cell r="Q314">
            <v>0</v>
          </cell>
          <cell r="S314">
            <v>0</v>
          </cell>
          <cell r="U314">
            <v>0</v>
          </cell>
        </row>
        <row r="315">
          <cell r="C315" t="str">
            <v>LS</v>
          </cell>
          <cell r="D315" t="str">
            <v>KUUM_482CU</v>
          </cell>
          <cell r="E315">
            <v>0</v>
          </cell>
          <cell r="G315">
            <v>0</v>
          </cell>
          <cell r="L315">
            <v>0</v>
          </cell>
          <cell r="N315">
            <v>0</v>
          </cell>
          <cell r="O315">
            <v>0</v>
          </cell>
          <cell r="Q315">
            <v>0</v>
          </cell>
          <cell r="S315">
            <v>0</v>
          </cell>
          <cell r="U315">
            <v>0</v>
          </cell>
        </row>
        <row r="316">
          <cell r="C316" t="str">
            <v>LS</v>
          </cell>
          <cell r="D316" t="str">
            <v>KUUM_483</v>
          </cell>
          <cell r="E316">
            <v>0</v>
          </cell>
          <cell r="G316">
            <v>0</v>
          </cell>
          <cell r="L316">
            <v>0</v>
          </cell>
          <cell r="N316">
            <v>0</v>
          </cell>
          <cell r="O316">
            <v>0</v>
          </cell>
          <cell r="Q316">
            <v>0</v>
          </cell>
          <cell r="S316">
            <v>0</v>
          </cell>
          <cell r="U316">
            <v>0</v>
          </cell>
        </row>
        <row r="317">
          <cell r="C317" t="str">
            <v>LS</v>
          </cell>
          <cell r="D317" t="str">
            <v>KUUM_484</v>
          </cell>
          <cell r="E317">
            <v>0</v>
          </cell>
          <cell r="G317">
            <v>0</v>
          </cell>
          <cell r="L317">
            <v>0</v>
          </cell>
          <cell r="N317">
            <v>0</v>
          </cell>
          <cell r="O317">
            <v>0</v>
          </cell>
          <cell r="Q317">
            <v>0</v>
          </cell>
          <cell r="S317">
            <v>0</v>
          </cell>
          <cell r="U317">
            <v>0</v>
          </cell>
        </row>
        <row r="318">
          <cell r="C318" t="str">
            <v>LS</v>
          </cell>
          <cell r="D318" t="str">
            <v>KUUM_485</v>
          </cell>
          <cell r="E318">
            <v>0</v>
          </cell>
          <cell r="G318">
            <v>0</v>
          </cell>
          <cell r="L318">
            <v>0</v>
          </cell>
          <cell r="N318">
            <v>0</v>
          </cell>
          <cell r="O318">
            <v>0</v>
          </cell>
          <cell r="Q318">
            <v>0</v>
          </cell>
          <cell r="S318">
            <v>0</v>
          </cell>
          <cell r="U318">
            <v>0</v>
          </cell>
        </row>
        <row r="319">
          <cell r="C319" t="str">
            <v>LS</v>
          </cell>
          <cell r="D319" t="str">
            <v>KUUM_486</v>
          </cell>
          <cell r="E319">
            <v>0</v>
          </cell>
          <cell r="G319">
            <v>0</v>
          </cell>
          <cell r="L319">
            <v>0</v>
          </cell>
          <cell r="N319">
            <v>0</v>
          </cell>
          <cell r="O319">
            <v>0</v>
          </cell>
          <cell r="Q319">
            <v>0</v>
          </cell>
          <cell r="S319">
            <v>0</v>
          </cell>
          <cell r="U319">
            <v>0</v>
          </cell>
        </row>
        <row r="320">
          <cell r="C320" t="str">
            <v>LS</v>
          </cell>
          <cell r="D320" t="str">
            <v>KUUM_300</v>
          </cell>
          <cell r="E320">
            <v>0</v>
          </cell>
          <cell r="G320">
            <v>0</v>
          </cell>
          <cell r="L320">
            <v>0</v>
          </cell>
          <cell r="N320">
            <v>0</v>
          </cell>
          <cell r="O320">
            <v>0</v>
          </cell>
          <cell r="Q320">
            <v>0</v>
          </cell>
          <cell r="S320">
            <v>0</v>
          </cell>
          <cell r="U320">
            <v>0</v>
          </cell>
        </row>
        <row r="321">
          <cell r="C321" t="str">
            <v>LS</v>
          </cell>
          <cell r="D321" t="str">
            <v>KUUM_301</v>
          </cell>
          <cell r="E321">
            <v>0</v>
          </cell>
          <cell r="G321">
            <v>0</v>
          </cell>
          <cell r="L321">
            <v>0</v>
          </cell>
          <cell r="N321">
            <v>0</v>
          </cell>
          <cell r="O321">
            <v>0</v>
          </cell>
          <cell r="Q321">
            <v>0</v>
          </cell>
          <cell r="S321">
            <v>0</v>
          </cell>
          <cell r="U321">
            <v>0</v>
          </cell>
        </row>
        <row r="322">
          <cell r="C322" t="str">
            <v>RLS</v>
          </cell>
          <cell r="D322" t="str">
            <v>KUUM_360</v>
          </cell>
          <cell r="E322">
            <v>4.4191011235955058</v>
          </cell>
          <cell r="G322">
            <v>257.40831037985521</v>
          </cell>
          <cell r="L322">
            <v>-5.1676143703278388E-2</v>
          </cell>
          <cell r="N322">
            <v>275.25832385629673</v>
          </cell>
          <cell r="O322">
            <v>275.25832385629673</v>
          </cell>
          <cell r="Q322">
            <v>-2.9258326532505112</v>
          </cell>
          <cell r="S322">
            <v>28.282863447700475</v>
          </cell>
          <cell r="U322">
            <v>300.61409886291727</v>
          </cell>
        </row>
        <row r="323">
          <cell r="C323" t="str">
            <v>LS</v>
          </cell>
          <cell r="D323" t="str">
            <v>KUUM_390</v>
          </cell>
          <cell r="E323">
            <v>0</v>
          </cell>
          <cell r="G323">
            <v>0</v>
          </cell>
          <cell r="L323">
            <v>0</v>
          </cell>
          <cell r="N323">
            <v>0</v>
          </cell>
          <cell r="O323">
            <v>0</v>
          </cell>
          <cell r="Q323">
            <v>0</v>
          </cell>
          <cell r="S323">
            <v>0</v>
          </cell>
          <cell r="U323">
            <v>0</v>
          </cell>
        </row>
        <row r="324">
          <cell r="C324" t="str">
            <v>LS</v>
          </cell>
          <cell r="D324" t="str">
            <v>KUUM_391</v>
          </cell>
          <cell r="E324">
            <v>0</v>
          </cell>
          <cell r="G324">
            <v>0</v>
          </cell>
          <cell r="L324">
            <v>0</v>
          </cell>
          <cell r="N324">
            <v>0</v>
          </cell>
          <cell r="O324">
            <v>0</v>
          </cell>
          <cell r="Q324">
            <v>0</v>
          </cell>
          <cell r="S324">
            <v>0</v>
          </cell>
          <cell r="U324">
            <v>0</v>
          </cell>
        </row>
        <row r="325">
          <cell r="C325" t="str">
            <v>LS</v>
          </cell>
          <cell r="D325" t="str">
            <v>KUUM_392</v>
          </cell>
          <cell r="E325">
            <v>0</v>
          </cell>
          <cell r="G325">
            <v>0</v>
          </cell>
          <cell r="L325">
            <v>0</v>
          </cell>
          <cell r="N325">
            <v>0</v>
          </cell>
          <cell r="O325">
            <v>0</v>
          </cell>
          <cell r="Q325">
            <v>0</v>
          </cell>
          <cell r="S325">
            <v>0</v>
          </cell>
          <cell r="U325">
            <v>0</v>
          </cell>
        </row>
        <row r="326">
          <cell r="C326" t="str">
            <v>LS</v>
          </cell>
          <cell r="D326" t="str">
            <v>KUUM_393</v>
          </cell>
          <cell r="E326">
            <v>0</v>
          </cell>
          <cell r="G326">
            <v>0</v>
          </cell>
          <cell r="L326">
            <v>0</v>
          </cell>
          <cell r="N326">
            <v>0</v>
          </cell>
          <cell r="O326">
            <v>0</v>
          </cell>
          <cell r="Q326">
            <v>0</v>
          </cell>
          <cell r="S326">
            <v>0</v>
          </cell>
          <cell r="U326">
            <v>0</v>
          </cell>
        </row>
        <row r="327">
          <cell r="C327" t="str">
            <v>LS</v>
          </cell>
          <cell r="D327" t="str">
            <v>KUUM_396</v>
          </cell>
          <cell r="E327">
            <v>0</v>
          </cell>
          <cell r="G327">
            <v>0</v>
          </cell>
          <cell r="L327">
            <v>0</v>
          </cell>
          <cell r="N327">
            <v>0</v>
          </cell>
          <cell r="O327">
            <v>0</v>
          </cell>
          <cell r="Q327">
            <v>0</v>
          </cell>
          <cell r="S327">
            <v>0</v>
          </cell>
          <cell r="U327">
            <v>0</v>
          </cell>
        </row>
        <row r="328">
          <cell r="C328" t="str">
            <v>LS</v>
          </cell>
          <cell r="D328" t="str">
            <v>KUUM_397</v>
          </cell>
          <cell r="E328">
            <v>0</v>
          </cell>
          <cell r="G328">
            <v>0</v>
          </cell>
          <cell r="L328">
            <v>0</v>
          </cell>
          <cell r="N328">
            <v>0</v>
          </cell>
          <cell r="O328">
            <v>0</v>
          </cell>
          <cell r="Q328">
            <v>0</v>
          </cell>
          <cell r="S328">
            <v>0</v>
          </cell>
          <cell r="U328">
            <v>0</v>
          </cell>
        </row>
        <row r="329">
          <cell r="C329" t="str">
            <v>LS</v>
          </cell>
          <cell r="D329" t="str">
            <v>KUUM_398</v>
          </cell>
          <cell r="E329">
            <v>0</v>
          </cell>
          <cell r="G329">
            <v>0</v>
          </cell>
          <cell r="L329">
            <v>0</v>
          </cell>
          <cell r="N329">
            <v>0</v>
          </cell>
          <cell r="O329">
            <v>0</v>
          </cell>
          <cell r="Q329">
            <v>0</v>
          </cell>
          <cell r="S329">
            <v>0</v>
          </cell>
          <cell r="U329">
            <v>0</v>
          </cell>
        </row>
        <row r="330">
          <cell r="C330" t="str">
            <v>LS</v>
          </cell>
          <cell r="D330" t="str">
            <v>KUUM_399</v>
          </cell>
          <cell r="E330">
            <v>0</v>
          </cell>
          <cell r="G330">
            <v>0</v>
          </cell>
          <cell r="L330">
            <v>0</v>
          </cell>
          <cell r="N330">
            <v>0</v>
          </cell>
          <cell r="O330">
            <v>0</v>
          </cell>
          <cell r="Q330">
            <v>0</v>
          </cell>
          <cell r="S330">
            <v>0</v>
          </cell>
          <cell r="U330">
            <v>0</v>
          </cell>
        </row>
        <row r="331">
          <cell r="C331" t="str">
            <v>LS</v>
          </cell>
          <cell r="D331" t="str">
            <v>KUUM_401</v>
          </cell>
          <cell r="E331">
            <v>51.310802655401325</v>
          </cell>
          <cell r="G331">
            <v>1492.2083232721493</v>
          </cell>
          <cell r="L331">
            <v>-0.15958770440376796</v>
          </cell>
          <cell r="N331">
            <v>850.06041229559628</v>
          </cell>
          <cell r="O331">
            <v>850.06041229559617</v>
          </cell>
          <cell r="Q331">
            <v>-9.0356377844853082</v>
          </cell>
          <cell r="S331">
            <v>87.34392561295958</v>
          </cell>
          <cell r="U331">
            <v>928.36142026178265</v>
          </cell>
        </row>
        <row r="332">
          <cell r="C332" t="str">
            <v>RLS</v>
          </cell>
          <cell r="D332" t="str">
            <v>KUUM_404</v>
          </cell>
          <cell r="E332">
            <v>6779.9502948609943</v>
          </cell>
          <cell r="G332">
            <v>469877.49905974104</v>
          </cell>
          <cell r="L332">
            <v>-15.105855979491754</v>
          </cell>
          <cell r="N332">
            <v>80462.904144020504</v>
          </cell>
          <cell r="O332">
            <v>80462.904144020504</v>
          </cell>
          <cell r="Q332">
            <v>-855.27292697911867</v>
          </cell>
          <cell r="S332">
            <v>8267.584059324663</v>
          </cell>
          <cell r="U332">
            <v>87872.922939946307</v>
          </cell>
        </row>
        <row r="333">
          <cell r="C333" t="str">
            <v>RLS</v>
          </cell>
          <cell r="D333" t="str">
            <v>KUUM_404CU</v>
          </cell>
          <cell r="E333">
            <v>0</v>
          </cell>
          <cell r="G333">
            <v>0</v>
          </cell>
          <cell r="L333">
            <v>0</v>
          </cell>
          <cell r="N333">
            <v>0</v>
          </cell>
          <cell r="O333">
            <v>0</v>
          </cell>
          <cell r="Q333">
            <v>0</v>
          </cell>
          <cell r="S333">
            <v>0</v>
          </cell>
          <cell r="U333">
            <v>0</v>
          </cell>
        </row>
        <row r="334">
          <cell r="C334" t="str">
            <v>RLS</v>
          </cell>
          <cell r="D334" t="str">
            <v>KUUM_405CU</v>
          </cell>
          <cell r="E334">
            <v>0</v>
          </cell>
          <cell r="G334">
            <v>0</v>
          </cell>
          <cell r="L334">
            <v>0</v>
          </cell>
          <cell r="N334">
            <v>0</v>
          </cell>
          <cell r="O334">
            <v>0</v>
          </cell>
          <cell r="Q334">
            <v>0</v>
          </cell>
          <cell r="S334">
            <v>0</v>
          </cell>
          <cell r="U334">
            <v>0</v>
          </cell>
        </row>
        <row r="335">
          <cell r="C335" t="str">
            <v>RLS</v>
          </cell>
          <cell r="D335" t="str">
            <v>KUUM_407CU</v>
          </cell>
          <cell r="E335">
            <v>0</v>
          </cell>
          <cell r="G335">
            <v>0</v>
          </cell>
          <cell r="L335">
            <v>0</v>
          </cell>
          <cell r="N335">
            <v>0</v>
          </cell>
          <cell r="O335">
            <v>0</v>
          </cell>
          <cell r="Q335">
            <v>0</v>
          </cell>
          <cell r="S335">
            <v>0</v>
          </cell>
          <cell r="U335">
            <v>0</v>
          </cell>
        </row>
        <row r="336">
          <cell r="C336" t="str">
            <v>RLS</v>
          </cell>
          <cell r="D336" t="str">
            <v>KUUM_408CU</v>
          </cell>
          <cell r="E336">
            <v>0</v>
          </cell>
          <cell r="G336">
            <v>0</v>
          </cell>
          <cell r="L336">
            <v>0</v>
          </cell>
          <cell r="N336">
            <v>0</v>
          </cell>
          <cell r="O336">
            <v>0</v>
          </cell>
          <cell r="Q336">
            <v>0</v>
          </cell>
          <cell r="S336">
            <v>0</v>
          </cell>
          <cell r="U336">
            <v>0</v>
          </cell>
        </row>
        <row r="337">
          <cell r="C337" t="str">
            <v>RLS</v>
          </cell>
          <cell r="D337" t="str">
            <v>KUUM_409</v>
          </cell>
          <cell r="E337">
            <v>132.92109144542772</v>
          </cell>
          <cell r="G337">
            <v>20722.793754823986</v>
          </cell>
          <cell r="L337">
            <v>-0.33831534696242782</v>
          </cell>
          <cell r="N337">
            <v>1802.0716846530377</v>
          </cell>
          <cell r="O337">
            <v>1802.0716846530374</v>
          </cell>
          <cell r="Q337">
            <v>-19.154952717101647</v>
          </cell>
          <cell r="S337">
            <v>185.16332827274641</v>
          </cell>
          <cell r="U337">
            <v>1967.9789623375602</v>
          </cell>
        </row>
        <row r="338">
          <cell r="C338" t="str">
            <v>RLS</v>
          </cell>
          <cell r="D338" t="str">
            <v>KUUM_409CU</v>
          </cell>
          <cell r="E338">
            <v>0</v>
          </cell>
          <cell r="G338">
            <v>0</v>
          </cell>
          <cell r="L338">
            <v>0</v>
          </cell>
          <cell r="N338">
            <v>0</v>
          </cell>
          <cell r="O338">
            <v>0</v>
          </cell>
          <cell r="Q338">
            <v>0</v>
          </cell>
          <cell r="S338">
            <v>0</v>
          </cell>
          <cell r="U338">
            <v>0</v>
          </cell>
        </row>
        <row r="339">
          <cell r="C339" t="str">
            <v>LS</v>
          </cell>
          <cell r="D339" t="str">
            <v>KUUM_410</v>
          </cell>
          <cell r="E339">
            <v>244.16898251904976</v>
          </cell>
          <cell r="G339">
            <v>4937.3003592416508</v>
          </cell>
          <cell r="L339">
            <v>-1.0224878935406478</v>
          </cell>
          <cell r="N339">
            <v>5446.3875121064593</v>
          </cell>
          <cell r="O339">
            <v>5446.3875121064593</v>
          </cell>
          <cell r="Q339">
            <v>-57.891867544380403</v>
          </cell>
          <cell r="S339">
            <v>559.61771520699597</v>
          </cell>
          <cell r="U339">
            <v>5948.0892727390483</v>
          </cell>
        </row>
        <row r="340">
          <cell r="C340" t="str">
            <v>LS</v>
          </cell>
          <cell r="D340" t="str">
            <v>KUUM_411</v>
          </cell>
          <cell r="E340">
            <v>153.75624206517142</v>
          </cell>
          <cell r="G340">
            <v>4290.4551217188409</v>
          </cell>
          <cell r="L340">
            <v>-0.68196892910309559</v>
          </cell>
          <cell r="N340">
            <v>3632.5780310708969</v>
          </cell>
          <cell r="O340">
            <v>3632.5780310708969</v>
          </cell>
          <cell r="Q340">
            <v>-38.61214901655935</v>
          </cell>
          <cell r="S340">
            <v>373.24832534231314</v>
          </cell>
          <cell r="U340">
            <v>3967.1932760548598</v>
          </cell>
        </row>
        <row r="341">
          <cell r="C341" t="str">
            <v>RLS</v>
          </cell>
          <cell r="D341" t="str">
            <v>KUUM_412</v>
          </cell>
          <cell r="E341">
            <v>31.256273988780638</v>
          </cell>
          <cell r="G341">
            <v>888.10616311868864</v>
          </cell>
          <cell r="L341">
            <v>-0.19871036116187452</v>
          </cell>
          <cell r="N341">
            <v>1058.4512896388383</v>
          </cell>
          <cell r="O341">
            <v>1058.4512896388383</v>
          </cell>
          <cell r="Q341">
            <v>-11.250709158271237</v>
          </cell>
          <cell r="S341">
            <v>108.7561417634961</v>
          </cell>
          <cell r="U341">
            <v>1155.9523895443565</v>
          </cell>
        </row>
        <row r="342">
          <cell r="C342" t="str">
            <v>RLS</v>
          </cell>
          <cell r="D342" t="str">
            <v>KUUM_413</v>
          </cell>
          <cell r="E342">
            <v>98.951447791751988</v>
          </cell>
          <cell r="G342">
            <v>3973.2065030218978</v>
          </cell>
          <cell r="L342">
            <v>-0.63502286720332091</v>
          </cell>
          <cell r="N342">
            <v>3382.514977132797</v>
          </cell>
          <cell r="O342">
            <v>3382.514977132797</v>
          </cell>
          <cell r="Q342">
            <v>-35.954127132485091</v>
          </cell>
          <cell r="S342">
            <v>347.55428234749149</v>
          </cell>
          <cell r="U342">
            <v>3694.0957487297578</v>
          </cell>
        </row>
        <row r="343">
          <cell r="C343" t="str">
            <v>LS</v>
          </cell>
          <cell r="D343" t="str">
            <v>KUUM_414</v>
          </cell>
          <cell r="E343">
            <v>18.771479185119574</v>
          </cell>
          <cell r="G343">
            <v>576.55662140432514</v>
          </cell>
          <cell r="L343">
            <v>-0.1193388376924462</v>
          </cell>
          <cell r="N343">
            <v>635.67066116230751</v>
          </cell>
          <cell r="O343">
            <v>635.67066116230751</v>
          </cell>
          <cell r="Q343">
            <v>-6.7568019418478897</v>
          </cell>
          <cell r="S343">
            <v>65.315323640309046</v>
          </cell>
          <cell r="U343">
            <v>694.2263700813869</v>
          </cell>
        </row>
        <row r="344">
          <cell r="C344" t="str">
            <v>LS</v>
          </cell>
          <cell r="D344" t="str">
            <v>KUUM_415</v>
          </cell>
          <cell r="E344">
            <v>8.9280491371746127</v>
          </cell>
          <cell r="G344">
            <v>386.58738865166441</v>
          </cell>
          <cell r="L344">
            <v>-5.7295931369822112E-2</v>
          </cell>
          <cell r="N344">
            <v>305.19270406863018</v>
          </cell>
          <cell r="O344">
            <v>305.19270406863018</v>
          </cell>
          <cell r="Q344">
            <v>-3.2440173528194354</v>
          </cell>
          <cell r="S344">
            <v>31.358628700049287</v>
          </cell>
          <cell r="U344">
            <v>333.30542941716419</v>
          </cell>
        </row>
        <row r="345">
          <cell r="C345" t="str">
            <v>LS</v>
          </cell>
          <cell r="D345" t="str">
            <v>KUUM_420</v>
          </cell>
          <cell r="E345">
            <v>497.93827160493822</v>
          </cell>
          <cell r="G345">
            <v>19959.117439158294</v>
          </cell>
          <cell r="L345">
            <v>-1.5898199115059706</v>
          </cell>
          <cell r="N345">
            <v>8468.3401800884949</v>
          </cell>
          <cell r="O345">
            <v>8468.3401800884949</v>
          </cell>
          <cell r="Q345">
            <v>-90.013431276546825</v>
          </cell>
          <cell r="S345">
            <v>870.12412771632592</v>
          </cell>
          <cell r="U345">
            <v>9248.3535043155098</v>
          </cell>
        </row>
        <row r="346">
          <cell r="C346" t="str">
            <v>RLS</v>
          </cell>
          <cell r="D346" t="str">
            <v>KUUM_421</v>
          </cell>
          <cell r="E346">
            <v>5.0472440944881889</v>
          </cell>
          <cell r="G346">
            <v>176.67138645997443</v>
          </cell>
          <cell r="L346">
            <v>-3.609502900054642E-3</v>
          </cell>
          <cell r="N346">
            <v>19.226390497099946</v>
          </cell>
          <cell r="O346">
            <v>19.226390497099946</v>
          </cell>
          <cell r="Q346">
            <v>-0.20436512266901796</v>
          </cell>
          <cell r="S346">
            <v>1.975516559875341</v>
          </cell>
          <cell r="U346">
            <v>20.996680028268376</v>
          </cell>
        </row>
        <row r="347">
          <cell r="C347" t="str">
            <v>RLS</v>
          </cell>
          <cell r="D347" t="str">
            <v>KUUM_422</v>
          </cell>
          <cell r="E347">
            <v>613.95303326810176</v>
          </cell>
          <cell r="G347">
            <v>41167.282583665336</v>
          </cell>
          <cell r="L347">
            <v>-0.58887641437032912</v>
          </cell>
          <cell r="N347">
            <v>3136.71112358563</v>
          </cell>
          <cell r="O347">
            <v>3136.71112358563</v>
          </cell>
          <cell r="Q347">
            <v>-33.34137802129537</v>
          </cell>
          <cell r="S347">
            <v>322.29787328637065</v>
          </cell>
          <cell r="U347">
            <v>3425.4667808421659</v>
          </cell>
        </row>
        <row r="348">
          <cell r="C348" t="str">
            <v>RLS</v>
          </cell>
          <cell r="D348" t="str">
            <v>KUUM_424</v>
          </cell>
          <cell r="E348">
            <v>29.238532110091743</v>
          </cell>
          <cell r="G348">
            <v>3266.5209571820001</v>
          </cell>
          <cell r="L348">
            <v>-4.1874363077128968E-2</v>
          </cell>
          <cell r="N348">
            <v>223.04812563692286</v>
          </cell>
          <cell r="O348">
            <v>223.04812563692286</v>
          </cell>
          <cell r="Q348">
            <v>-2.3708692260130637</v>
          </cell>
          <cell r="S348">
            <v>22.918252175901706</v>
          </cell>
          <cell r="U348">
            <v>243.57957259291734</v>
          </cell>
        </row>
        <row r="349">
          <cell r="C349" t="str">
            <v>RLS</v>
          </cell>
          <cell r="D349" t="str">
            <v>KUUM_425</v>
          </cell>
          <cell r="E349">
            <v>2.012757605495584</v>
          </cell>
          <cell r="G349">
            <v>304.90061856802038</v>
          </cell>
          <cell r="L349">
            <v>-3.8497610234072125E-3</v>
          </cell>
          <cell r="N349">
            <v>20.506150238976595</v>
          </cell>
          <cell r="O349">
            <v>20.506150238976595</v>
          </cell>
          <cell r="Q349">
            <v>-0.21796820935733535</v>
          </cell>
          <cell r="S349">
            <v>2.107012201926326</v>
          </cell>
          <cell r="U349">
            <v>22.393706748544705</v>
          </cell>
        </row>
        <row r="350">
          <cell r="C350" t="str">
            <v>RLS</v>
          </cell>
          <cell r="D350" t="str">
            <v>KUUM_426</v>
          </cell>
          <cell r="E350">
            <v>163.77985948477755</v>
          </cell>
          <cell r="G350">
            <v>4545.9637397711695</v>
          </cell>
          <cell r="L350">
            <v>-0.26253455622716726</v>
          </cell>
          <cell r="N350">
            <v>1398.4174654437729</v>
          </cell>
          <cell r="O350">
            <v>1398.4174654437729</v>
          </cell>
          <cell r="Q350">
            <v>-14.864347882199795</v>
          </cell>
          <cell r="S350">
            <v>143.68775361239949</v>
          </cell>
          <cell r="U350">
            <v>1527.2186933121588</v>
          </cell>
        </row>
        <row r="351">
          <cell r="C351" t="str">
            <v>RLS</v>
          </cell>
          <cell r="D351" t="str">
            <v>KUUM_426CU</v>
          </cell>
          <cell r="E351">
            <v>0</v>
          </cell>
          <cell r="G351">
            <v>0</v>
          </cell>
          <cell r="L351">
            <v>0</v>
          </cell>
          <cell r="N351">
            <v>0</v>
          </cell>
          <cell r="O351">
            <v>0</v>
          </cell>
          <cell r="Q351">
            <v>0</v>
          </cell>
          <cell r="S351">
            <v>0</v>
          </cell>
          <cell r="U351">
            <v>0</v>
          </cell>
        </row>
        <row r="352">
          <cell r="C352" t="str">
            <v>LS</v>
          </cell>
          <cell r="D352" t="str">
            <v>KUUM_428</v>
          </cell>
          <cell r="E352">
            <v>36874.729425028185</v>
          </cell>
          <cell r="G352">
            <v>1442144.781518677</v>
          </cell>
          <cell r="L352">
            <v>-61.393242726028966</v>
          </cell>
          <cell r="N352">
            <v>327017.45675727393</v>
          </cell>
          <cell r="O352">
            <v>327017.45675727393</v>
          </cell>
          <cell r="Q352">
            <v>-3476.0015238009005</v>
          </cell>
          <cell r="S352">
            <v>33601.12764222479</v>
          </cell>
          <cell r="U352">
            <v>357135.54725255811</v>
          </cell>
        </row>
        <row r="353">
          <cell r="C353" t="str">
            <v>LS</v>
          </cell>
          <cell r="D353" t="str">
            <v>KUUM_428CU</v>
          </cell>
          <cell r="E353">
            <v>0</v>
          </cell>
          <cell r="G353">
            <v>0</v>
          </cell>
          <cell r="L353">
            <v>0</v>
          </cell>
          <cell r="N353">
            <v>0</v>
          </cell>
          <cell r="O353">
            <v>0</v>
          </cell>
          <cell r="Q353">
            <v>0</v>
          </cell>
          <cell r="S353">
            <v>0</v>
          </cell>
          <cell r="U353">
            <v>0</v>
          </cell>
        </row>
        <row r="354">
          <cell r="C354" t="str">
            <v>LS</v>
          </cell>
          <cell r="D354" t="str">
            <v>KUUM_429CU</v>
          </cell>
          <cell r="E354">
            <v>0</v>
          </cell>
          <cell r="G354">
            <v>0</v>
          </cell>
          <cell r="L354">
            <v>0</v>
          </cell>
          <cell r="N354">
            <v>0</v>
          </cell>
          <cell r="O354">
            <v>0</v>
          </cell>
          <cell r="Q354">
            <v>0</v>
          </cell>
          <cell r="S354">
            <v>0</v>
          </cell>
          <cell r="U354">
            <v>0</v>
          </cell>
        </row>
        <row r="355">
          <cell r="C355" t="str">
            <v>LS</v>
          </cell>
          <cell r="D355" t="str">
            <v>KUUM_430</v>
          </cell>
          <cell r="E355">
            <v>1211.32479338843</v>
          </cell>
          <cell r="G355">
            <v>47885.544499963173</v>
          </cell>
          <cell r="L355">
            <v>-5.5022976901911482</v>
          </cell>
          <cell r="N355">
            <v>29308.557702309809</v>
          </cell>
          <cell r="O355">
            <v>29308.557702309816</v>
          </cell>
          <cell r="Q355">
            <v>-311.53257763010674</v>
          </cell>
          <cell r="S355">
            <v>3011.4618287664766</v>
          </cell>
          <cell r="U355">
            <v>32008.253339838688</v>
          </cell>
        </row>
        <row r="356">
          <cell r="C356" t="str">
            <v>LS</v>
          </cell>
          <cell r="D356" t="str">
            <v>KUUM_430CU</v>
          </cell>
          <cell r="E356">
            <v>0</v>
          </cell>
          <cell r="G356">
            <v>0</v>
          </cell>
          <cell r="L356">
            <v>0</v>
          </cell>
          <cell r="N356">
            <v>0</v>
          </cell>
          <cell r="O356">
            <v>0</v>
          </cell>
          <cell r="Q356">
            <v>0</v>
          </cell>
          <cell r="S356">
            <v>0</v>
          </cell>
          <cell r="U356">
            <v>0</v>
          </cell>
        </row>
        <row r="357">
          <cell r="C357" t="str">
            <v>RLS</v>
          </cell>
          <cell r="D357" t="str">
            <v>KUUM_434</v>
          </cell>
          <cell r="E357">
            <v>0</v>
          </cell>
          <cell r="G357">
            <v>0</v>
          </cell>
          <cell r="L357">
            <v>0</v>
          </cell>
          <cell r="N357">
            <v>0</v>
          </cell>
          <cell r="O357">
            <v>0</v>
          </cell>
          <cell r="Q357">
            <v>0</v>
          </cell>
          <cell r="S357">
            <v>0</v>
          </cell>
          <cell r="U357">
            <v>0</v>
          </cell>
        </row>
        <row r="358">
          <cell r="C358" t="str">
            <v>RLS</v>
          </cell>
          <cell r="D358" t="str">
            <v>KUUM_440</v>
          </cell>
          <cell r="E358">
            <v>2.0456651224354734</v>
          </cell>
          <cell r="G358">
            <v>39.893538878058742</v>
          </cell>
          <cell r="L358">
            <v>-5.8018582756468526E-3</v>
          </cell>
          <cell r="N358">
            <v>30.904198141724354</v>
          </cell>
          <cell r="O358">
            <v>30.904198141724354</v>
          </cell>
          <cell r="Q358">
            <v>-0.3284932886999139</v>
          </cell>
          <cell r="S358">
            <v>3.1754142935905767</v>
          </cell>
          <cell r="U358">
            <v>33.750924522670978</v>
          </cell>
        </row>
        <row r="359">
          <cell r="C359" t="str">
            <v>RLS</v>
          </cell>
          <cell r="D359" t="str">
            <v>KUUM_440CU</v>
          </cell>
          <cell r="E359">
            <v>0</v>
          </cell>
          <cell r="G359">
            <v>0</v>
          </cell>
          <cell r="L359">
            <v>0</v>
          </cell>
          <cell r="N359">
            <v>0</v>
          </cell>
          <cell r="O359">
            <v>0</v>
          </cell>
          <cell r="Q359">
            <v>0</v>
          </cell>
          <cell r="S359">
            <v>0</v>
          </cell>
          <cell r="U359">
            <v>0</v>
          </cell>
        </row>
        <row r="360">
          <cell r="C360" t="str">
            <v>LS</v>
          </cell>
          <cell r="D360" t="str">
            <v>KUUM_441CU</v>
          </cell>
          <cell r="E360">
            <v>0</v>
          </cell>
          <cell r="G360">
            <v>0</v>
          </cell>
          <cell r="L360">
            <v>0</v>
          </cell>
          <cell r="N360">
            <v>0</v>
          </cell>
          <cell r="O360">
            <v>0</v>
          </cell>
          <cell r="Q360">
            <v>0</v>
          </cell>
          <cell r="S360">
            <v>0</v>
          </cell>
          <cell r="U360">
            <v>0</v>
          </cell>
        </row>
        <row r="361">
          <cell r="C361" t="str">
            <v>LS</v>
          </cell>
          <cell r="D361" t="str">
            <v>KUUM_442CU</v>
          </cell>
          <cell r="E361">
            <v>0</v>
          </cell>
          <cell r="G361">
            <v>0</v>
          </cell>
          <cell r="L361">
            <v>0</v>
          </cell>
          <cell r="N361">
            <v>0</v>
          </cell>
          <cell r="O361">
            <v>0</v>
          </cell>
          <cell r="Q361">
            <v>0</v>
          </cell>
          <cell r="S361">
            <v>0</v>
          </cell>
          <cell r="U361">
            <v>0</v>
          </cell>
        </row>
        <row r="362">
          <cell r="C362" t="str">
            <v>LS</v>
          </cell>
          <cell r="D362" t="str">
            <v>KUUM_444CU</v>
          </cell>
          <cell r="E362">
            <v>0</v>
          </cell>
          <cell r="G362">
            <v>0</v>
          </cell>
          <cell r="L362">
            <v>0</v>
          </cell>
          <cell r="N362">
            <v>0</v>
          </cell>
          <cell r="O362">
            <v>0</v>
          </cell>
          <cell r="Q362">
            <v>0</v>
          </cell>
          <cell r="S362">
            <v>0</v>
          </cell>
          <cell r="U362">
            <v>0</v>
          </cell>
        </row>
        <row r="363">
          <cell r="C363" t="str">
            <v>LS</v>
          </cell>
          <cell r="D363" t="str">
            <v>KUUM_445CU</v>
          </cell>
          <cell r="E363">
            <v>0</v>
          </cell>
          <cell r="G363">
            <v>0</v>
          </cell>
          <cell r="L363">
            <v>0</v>
          </cell>
          <cell r="N363">
            <v>0</v>
          </cell>
          <cell r="O363">
            <v>0</v>
          </cell>
          <cell r="Q363">
            <v>0</v>
          </cell>
          <cell r="S363">
            <v>0</v>
          </cell>
          <cell r="U363">
            <v>0</v>
          </cell>
        </row>
        <row r="364">
          <cell r="C364" t="str">
            <v>RLS</v>
          </cell>
          <cell r="D364" t="str">
            <v>KUUM_446</v>
          </cell>
          <cell r="E364">
            <v>1042.188486536676</v>
          </cell>
          <cell r="G364">
            <v>72335.534601394364</v>
          </cell>
          <cell r="L364">
            <v>-2.1068328687616393</v>
          </cell>
          <cell r="N364">
            <v>11222.263167131239</v>
          </cell>
          <cell r="O364">
            <v>11222.263167131239</v>
          </cell>
          <cell r="Q364">
            <v>-119.28599854042878</v>
          </cell>
          <cell r="S364">
            <v>1153.0904216936028</v>
          </cell>
          <cell r="U364">
            <v>12255.714695368737</v>
          </cell>
        </row>
        <row r="365">
          <cell r="C365" t="str">
            <v>RLS</v>
          </cell>
          <cell r="D365" t="str">
            <v>KUUM_447</v>
          </cell>
          <cell r="E365">
            <v>621.35787000783091</v>
          </cell>
          <cell r="G365">
            <v>63917.997898123969</v>
          </cell>
          <cell r="L365">
            <v>-1.4893638606957653</v>
          </cell>
          <cell r="N365">
            <v>7933.2506361393043</v>
          </cell>
          <cell r="O365">
            <v>7933.2506361393062</v>
          </cell>
          <cell r="Q365">
            <v>-84.32574692910886</v>
          </cell>
          <cell r="S365">
            <v>815.14353969346155</v>
          </cell>
          <cell r="U365">
            <v>8663.7565996401754</v>
          </cell>
        </row>
        <row r="366">
          <cell r="C366" t="str">
            <v>RLS</v>
          </cell>
          <cell r="D366" t="str">
            <v>KUUM_448</v>
          </cell>
          <cell r="E366">
            <v>1403.2871972318339</v>
          </cell>
          <cell r="G366">
            <v>215911.43117736399</v>
          </cell>
          <cell r="L366">
            <v>-3.8061203877201248</v>
          </cell>
          <cell r="N366">
            <v>20273.693879612281</v>
          </cell>
          <cell r="O366">
            <v>20273.693879612281</v>
          </cell>
          <cell r="Q366">
            <v>-215.49733618934019</v>
          </cell>
          <cell r="S366">
            <v>2083.127251319409</v>
          </cell>
          <cell r="U366">
            <v>22140.270452885976</v>
          </cell>
        </row>
        <row r="367">
          <cell r="C367" t="str">
            <v>LS</v>
          </cell>
          <cell r="D367" t="str">
            <v>KUUM_449CU</v>
          </cell>
          <cell r="E367">
            <v>0</v>
          </cell>
          <cell r="G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S367">
            <v>0</v>
          </cell>
          <cell r="U367">
            <v>0</v>
          </cell>
        </row>
        <row r="368">
          <cell r="C368" t="str">
            <v>LS</v>
          </cell>
          <cell r="D368" t="str">
            <v>KUUM_450</v>
          </cell>
          <cell r="E368">
            <v>700.37197768133922</v>
          </cell>
          <cell r="G368">
            <v>35184.201598120286</v>
          </cell>
          <cell r="L368">
            <v>-2.1204656402453086</v>
          </cell>
          <cell r="N368">
            <v>11294.879534359754</v>
          </cell>
          <cell r="O368">
            <v>11294.879534359754</v>
          </cell>
          <cell r="Q368">
            <v>-120.05786743587602</v>
          </cell>
          <cell r="S368">
            <v>1160.5517720702924</v>
          </cell>
          <cell r="U368">
            <v>12335.201789943334</v>
          </cell>
        </row>
        <row r="369">
          <cell r="C369" t="str">
            <v>LS</v>
          </cell>
          <cell r="D369" t="str">
            <v>KUUM_450CU</v>
          </cell>
          <cell r="E369">
            <v>0</v>
          </cell>
          <cell r="G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S369">
            <v>0</v>
          </cell>
          <cell r="U369">
            <v>0</v>
          </cell>
        </row>
        <row r="370">
          <cell r="C370" t="str">
            <v>LS</v>
          </cell>
          <cell r="D370" t="str">
            <v>KUUM_451</v>
          </cell>
          <cell r="E370">
            <v>5359.3460526315785</v>
          </cell>
          <cell r="G370">
            <v>629645.4231893837</v>
          </cell>
          <cell r="L370">
            <v>-22.935845695352981</v>
          </cell>
          <cell r="N370">
            <v>122170.15415430465</v>
          </cell>
          <cell r="O370">
            <v>122170.15415430465</v>
          </cell>
          <cell r="Q370">
            <v>-1298.5962468620046</v>
          </cell>
          <cell r="S370">
            <v>12553.014706049815</v>
          </cell>
          <cell r="U370">
            <v>133421.50083598026</v>
          </cell>
        </row>
        <row r="371">
          <cell r="C371" t="str">
            <v>LS</v>
          </cell>
          <cell r="D371" t="str">
            <v>KUUM_451CU</v>
          </cell>
          <cell r="E371">
            <v>0</v>
          </cell>
          <cell r="G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S371">
            <v>0</v>
          </cell>
          <cell r="U371">
            <v>0</v>
          </cell>
        </row>
        <row r="372">
          <cell r="C372" t="str">
            <v>LS</v>
          </cell>
          <cell r="D372" t="str">
            <v>KUUM_452</v>
          </cell>
          <cell r="E372">
            <v>1032.7511530398324</v>
          </cell>
          <cell r="G372">
            <v>375264.27253344213</v>
          </cell>
          <cell r="L372">
            <v>-9.2466022905958791</v>
          </cell>
          <cell r="N372">
            <v>49252.983397709409</v>
          </cell>
          <cell r="O372">
            <v>49252.983397709417</v>
          </cell>
          <cell r="Q372">
            <v>-523.52998839830354</v>
          </cell>
          <cell r="S372">
            <v>5060.7566896197523</v>
          </cell>
          <cell r="U372">
            <v>53788.379340997832</v>
          </cell>
        </row>
        <row r="373">
          <cell r="C373" t="str">
            <v>LS</v>
          </cell>
          <cell r="D373" t="str">
            <v>KUUM_452CU</v>
          </cell>
          <cell r="E373">
            <v>0</v>
          </cell>
          <cell r="G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S373">
            <v>0</v>
          </cell>
          <cell r="U373">
            <v>0</v>
          </cell>
        </row>
        <row r="374">
          <cell r="C374" t="str">
            <v>RLS</v>
          </cell>
          <cell r="D374" t="str">
            <v>KUUM_454</v>
          </cell>
          <cell r="E374">
            <v>147.5701292484442</v>
          </cell>
          <cell r="G374">
            <v>7486.6874627823563</v>
          </cell>
          <cell r="L374">
            <v>-0.57863541186242562</v>
          </cell>
          <cell r="N374">
            <v>3082.1613645881375</v>
          </cell>
          <cell r="O374">
            <v>3082.1613645881371</v>
          </cell>
          <cell r="Q374">
            <v>-32.761546451205845</v>
          </cell>
          <cell r="S374">
            <v>316.69287154394743</v>
          </cell>
          <cell r="U374">
            <v>3366.0561652540473</v>
          </cell>
        </row>
        <row r="375">
          <cell r="C375" t="str">
            <v>RLS</v>
          </cell>
          <cell r="D375" t="str">
            <v>KUUM_454CU</v>
          </cell>
          <cell r="E375">
            <v>0</v>
          </cell>
          <cell r="G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S375">
            <v>0</v>
          </cell>
          <cell r="U375">
            <v>0</v>
          </cell>
        </row>
        <row r="376">
          <cell r="C376" t="str">
            <v>RLS</v>
          </cell>
          <cell r="D376" t="str">
            <v>KUUM_455</v>
          </cell>
          <cell r="E376">
            <v>1042.2946298984034</v>
          </cell>
          <cell r="G376">
            <v>122208.15727595036</v>
          </cell>
          <cell r="L376">
            <v>-5.3918502800793346</v>
          </cell>
          <cell r="N376">
            <v>28720.248149719919</v>
          </cell>
          <cell r="O376">
            <v>28720.248149719915</v>
          </cell>
          <cell r="Q376">
            <v>-305.27919616984133</v>
          </cell>
          <cell r="S376">
            <v>2951.0128711917569</v>
          </cell>
          <cell r="U376">
            <v>31365.385622092683</v>
          </cell>
        </row>
        <row r="377">
          <cell r="C377" t="str">
            <v>RLS</v>
          </cell>
          <cell r="D377" t="str">
            <v>KUUM_456</v>
          </cell>
          <cell r="E377">
            <v>143.6744536548606</v>
          </cell>
          <cell r="G377">
            <v>10047.472720288222</v>
          </cell>
          <cell r="L377">
            <v>-0.35786447473365457</v>
          </cell>
          <cell r="N377">
            <v>1906.2021355252664</v>
          </cell>
          <cell r="O377">
            <v>1906.2021355252668</v>
          </cell>
          <cell r="Q377">
            <v>-20.261797622248718</v>
          </cell>
          <cell r="S377">
            <v>195.86275883494179</v>
          </cell>
          <cell r="U377">
            <v>2081.7540793074822</v>
          </cell>
        </row>
        <row r="378">
          <cell r="C378" t="str">
            <v>RLS</v>
          </cell>
          <cell r="D378" t="str">
            <v>KUUM_457</v>
          </cell>
          <cell r="E378">
            <v>396.92523364485976</v>
          </cell>
          <cell r="G378">
            <v>40880.429042208816</v>
          </cell>
          <cell r="L378">
            <v>-1.116062801536708</v>
          </cell>
          <cell r="N378">
            <v>5944.8239371984628</v>
          </cell>
          <cell r="O378">
            <v>5944.8239371984628</v>
          </cell>
          <cell r="Q378">
            <v>-63.189950987135759</v>
          </cell>
          <cell r="S378">
            <v>610.83218585674376</v>
          </cell>
          <cell r="U378">
            <v>6492.2667334983671</v>
          </cell>
        </row>
        <row r="379">
          <cell r="C379" t="str">
            <v>RLS</v>
          </cell>
          <cell r="D379" t="str">
            <v>KUUM_458</v>
          </cell>
          <cell r="E379">
            <v>1324.5180366646953</v>
          </cell>
          <cell r="G379">
            <v>207775.04893856755</v>
          </cell>
          <cell r="L379">
            <v>-4.2040666746887076</v>
          </cell>
          <cell r="N379">
            <v>22393.395933325311</v>
          </cell>
          <cell r="O379">
            <v>22393.395933325311</v>
          </cell>
          <cell r="Q379">
            <v>-238.02851125801334</v>
          </cell>
          <cell r="S379">
            <v>2300.9271815633874</v>
          </cell>
          <cell r="U379">
            <v>24455.280955791091</v>
          </cell>
        </row>
        <row r="380">
          <cell r="C380" t="str">
            <v>RLS</v>
          </cell>
          <cell r="D380" t="str">
            <v>KUUM_459</v>
          </cell>
          <cell r="E380">
            <v>213.5645376549094</v>
          </cell>
          <cell r="G380">
            <v>76702.927262378042</v>
          </cell>
          <cell r="L380">
            <v>-2.1025326237569453</v>
          </cell>
          <cell r="N380">
            <v>11199.357467376241</v>
          </cell>
          <cell r="O380">
            <v>11199.357467376241</v>
          </cell>
          <cell r="Q380">
            <v>-119.04252454353082</v>
          </cell>
          <cell r="S380">
            <v>1150.7368551628308</v>
          </cell>
          <cell r="U380">
            <v>12230.677596391897</v>
          </cell>
        </row>
        <row r="381">
          <cell r="C381" t="str">
            <v>RLS</v>
          </cell>
          <cell r="D381" t="str">
            <v>KUUM_459CU</v>
          </cell>
          <cell r="E381">
            <v>0</v>
          </cell>
          <cell r="G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S381">
            <v>0</v>
          </cell>
          <cell r="U381">
            <v>0</v>
          </cell>
        </row>
        <row r="382">
          <cell r="C382" t="str">
            <v>RLS</v>
          </cell>
          <cell r="D382" t="str">
            <v>KUUM_460</v>
          </cell>
          <cell r="E382">
            <v>21.720598006644515</v>
          </cell>
          <cell r="G382">
            <v>1126.5175502232778</v>
          </cell>
          <cell r="L382">
            <v>-0.12271746755209174</v>
          </cell>
          <cell r="N382">
            <v>653.66728253244787</v>
          </cell>
          <cell r="O382">
            <v>653.66728253244787</v>
          </cell>
          <cell r="Q382">
            <v>-6.9480953484023535</v>
          </cell>
          <cell r="S382">
            <v>67.164481106651024</v>
          </cell>
          <cell r="U382">
            <v>713.87817248122917</v>
          </cell>
        </row>
        <row r="383">
          <cell r="C383" t="str">
            <v>RLS</v>
          </cell>
          <cell r="D383" t="str">
            <v>KUUM_461</v>
          </cell>
          <cell r="E383">
            <v>6783.4138335287225</v>
          </cell>
          <cell r="G383">
            <v>139079.32483671416</v>
          </cell>
          <cell r="L383">
            <v>-10.860890990352038</v>
          </cell>
          <cell r="N383">
            <v>57851.659109009648</v>
          </cell>
          <cell r="O383">
            <v>57851.659109009648</v>
          </cell>
          <cell r="Q383">
            <v>-614.92880903476362</v>
          </cell>
          <cell r="S383">
            <v>5944.272826631207</v>
          </cell>
          <cell r="U383">
            <v>63180.324616564227</v>
          </cell>
        </row>
        <row r="384">
          <cell r="C384" t="str">
            <v>LS</v>
          </cell>
          <cell r="D384" t="str">
            <v>KUUM_462</v>
          </cell>
          <cell r="E384">
            <v>8474.3630831643004</v>
          </cell>
          <cell r="G384">
            <v>244882.68901830851</v>
          </cell>
          <cell r="L384">
            <v>-15.683828804498372</v>
          </cell>
          <cell r="N384">
            <v>83541.536171195505</v>
          </cell>
          <cell r="O384">
            <v>83541.536171195505</v>
          </cell>
          <cell r="Q384">
            <v>-887.99695866781701</v>
          </cell>
          <cell r="S384">
            <v>8583.9142905432691</v>
          </cell>
          <cell r="U384">
            <v>91236.258822526084</v>
          </cell>
        </row>
        <row r="385">
          <cell r="C385" t="str">
            <v>LS</v>
          </cell>
          <cell r="D385" t="str">
            <v>KUUM_463</v>
          </cell>
          <cell r="E385">
            <v>20633.561284046697</v>
          </cell>
          <cell r="G385">
            <v>817842.24300046207</v>
          </cell>
          <cell r="L385">
            <v>-39.813963844738396</v>
          </cell>
          <cell r="N385">
            <v>212073.19603615528</v>
          </cell>
          <cell r="O385">
            <v>212073.19603615531</v>
          </cell>
          <cell r="Q385">
            <v>-2254.2122365233822</v>
          </cell>
          <cell r="S385">
            <v>21790.575341653868</v>
          </cell>
          <cell r="U385">
            <v>231605.56922995148</v>
          </cell>
        </row>
        <row r="386">
          <cell r="C386" t="str">
            <v>LS</v>
          </cell>
          <cell r="D386" t="str">
            <v>KUUM_463CU</v>
          </cell>
          <cell r="E386">
            <v>0</v>
          </cell>
          <cell r="G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S386">
            <v>0</v>
          </cell>
          <cell r="U386">
            <v>0</v>
          </cell>
        </row>
        <row r="387">
          <cell r="C387" t="str">
            <v>LS</v>
          </cell>
          <cell r="D387" t="str">
            <v>KUUM_464</v>
          </cell>
          <cell r="E387">
            <v>7568.7873134328374</v>
          </cell>
          <cell r="G387">
            <v>624491.55790480401</v>
          </cell>
          <cell r="L387">
            <v>-22.844436864500274</v>
          </cell>
          <cell r="N387">
            <v>121683.25556313551</v>
          </cell>
          <cell r="O387">
            <v>121683.25556313549</v>
          </cell>
          <cell r="Q387">
            <v>-1293.420803747674</v>
          </cell>
          <cell r="S387">
            <v>12502.985750797932</v>
          </cell>
          <cell r="U387">
            <v>132889.77387623355</v>
          </cell>
        </row>
        <row r="388">
          <cell r="C388" t="str">
            <v>LS</v>
          </cell>
          <cell r="D388" t="str">
            <v>KUUM_464CU</v>
          </cell>
          <cell r="E388">
            <v>0</v>
          </cell>
          <cell r="G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S388">
            <v>0</v>
          </cell>
          <cell r="U388">
            <v>0</v>
          </cell>
        </row>
        <row r="389">
          <cell r="C389" t="str">
            <v>LS</v>
          </cell>
          <cell r="D389" t="str">
            <v>KUUM_465</v>
          </cell>
          <cell r="E389">
            <v>2747.1538461538462</v>
          </cell>
          <cell r="G389">
            <v>436110.46793795552</v>
          </cell>
          <cell r="L389">
            <v>-13.205677006095335</v>
          </cell>
          <cell r="N389">
            <v>70341.404322993913</v>
          </cell>
          <cell r="O389">
            <v>70341.404322993913</v>
          </cell>
          <cell r="Q389">
            <v>-747.6873896505939</v>
          </cell>
          <cell r="S389">
            <v>7227.5973540598679</v>
          </cell>
          <cell r="U389">
            <v>76819.186686250352</v>
          </cell>
        </row>
        <row r="390">
          <cell r="C390" t="str">
            <v>LS</v>
          </cell>
          <cell r="D390" t="str">
            <v>KUUM_465CU</v>
          </cell>
          <cell r="E390">
            <v>0</v>
          </cell>
          <cell r="G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S390">
            <v>0</v>
          </cell>
          <cell r="U390">
            <v>0</v>
          </cell>
        </row>
        <row r="391">
          <cell r="C391" t="str">
            <v>RLS</v>
          </cell>
          <cell r="D391" t="str">
            <v>KUUM_466</v>
          </cell>
          <cell r="E391">
            <v>853.43744207599639</v>
          </cell>
          <cell r="G391">
            <v>17439.175566694248</v>
          </cell>
          <cell r="L391">
            <v>-1.7284676188462911</v>
          </cell>
          <cell r="N391">
            <v>9206.8615323811537</v>
          </cell>
          <cell r="O391">
            <v>9206.8615323811537</v>
          </cell>
          <cell r="Q391">
            <v>-97.863475036853472</v>
          </cell>
          <cell r="S391">
            <v>946.00738627677936</v>
          </cell>
          <cell r="U391">
            <v>10054.920365154114</v>
          </cell>
        </row>
        <row r="392">
          <cell r="C392" t="str">
            <v>LS</v>
          </cell>
          <cell r="D392" t="str">
            <v>KUUM_467</v>
          </cell>
          <cell r="E392">
            <v>1403.7619439868201</v>
          </cell>
          <cell r="G392">
            <v>39858.394569999495</v>
          </cell>
          <cell r="L392">
            <v>-3.1987497289014133</v>
          </cell>
          <cell r="N392">
            <v>17038.471250271097</v>
          </cell>
          <cell r="O392">
            <v>17038.471250271097</v>
          </cell>
          <cell r="Q392">
            <v>-181.10883931538862</v>
          </cell>
          <cell r="S392">
            <v>1750.7072955242227</v>
          </cell>
          <cell r="U392">
            <v>18607.875253990318</v>
          </cell>
        </row>
        <row r="393">
          <cell r="C393" t="str">
            <v>LS</v>
          </cell>
          <cell r="D393" t="str">
            <v>KUUM_468</v>
          </cell>
          <cell r="E393">
            <v>4102.7808988764045</v>
          </cell>
          <cell r="G393">
            <v>162801.73277670264</v>
          </cell>
          <cell r="L393">
            <v>-9.5954308074715726</v>
          </cell>
          <cell r="N393">
            <v>51111.054569192529</v>
          </cell>
          <cell r="O393">
            <v>51111.054569192529</v>
          </cell>
          <cell r="Q393">
            <v>-543.28018243213387</v>
          </cell>
          <cell r="S393">
            <v>5251.6739795419326</v>
          </cell>
          <cell r="U393">
            <v>55818.654124522312</v>
          </cell>
        </row>
        <row r="394">
          <cell r="C394" t="str">
            <v>LS</v>
          </cell>
          <cell r="D394" t="str">
            <v>KUUM_468CU</v>
          </cell>
          <cell r="E394">
            <v>0</v>
          </cell>
          <cell r="G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S394">
            <v>0</v>
          </cell>
          <cell r="U394">
            <v>0</v>
          </cell>
        </row>
        <row r="395">
          <cell r="C395" t="str">
            <v>RLS</v>
          </cell>
          <cell r="D395" t="str">
            <v>KUUM_469</v>
          </cell>
          <cell r="E395">
            <v>292.5091106880609</v>
          </cell>
          <cell r="G395">
            <v>34532.607129778655</v>
          </cell>
          <cell r="L395">
            <v>-2.0188364540671713</v>
          </cell>
          <cell r="N395">
            <v>10753.541163545933</v>
          </cell>
          <cell r="O395">
            <v>10753.541163545933</v>
          </cell>
          <cell r="Q395">
            <v>-114.30376176671777</v>
          </cell>
          <cell r="S395">
            <v>1104.9291154827263</v>
          </cell>
          <cell r="U395">
            <v>11743.998047068857</v>
          </cell>
        </row>
        <row r="396">
          <cell r="C396" t="str">
            <v>RLS</v>
          </cell>
          <cell r="D396" t="str">
            <v>KUUM_470</v>
          </cell>
          <cell r="E396">
            <v>59.224781057411619</v>
          </cell>
          <cell r="G396">
            <v>22024.082999179715</v>
          </cell>
          <cell r="L396">
            <v>-0.68544891785853046</v>
          </cell>
          <cell r="N396">
            <v>3651.1145510821416</v>
          </cell>
          <cell r="O396">
            <v>3651.1145510821416</v>
          </cell>
          <cell r="Q396">
            <v>-38.809181225310439</v>
          </cell>
          <cell r="S396">
            <v>375.15295753264536</v>
          </cell>
          <cell r="U396">
            <v>3987.3508810706562</v>
          </cell>
        </row>
        <row r="397">
          <cell r="C397" t="str">
            <v>RLS</v>
          </cell>
          <cell r="D397" t="str">
            <v>KUUM_471</v>
          </cell>
          <cell r="E397">
            <v>3238.3682864450125</v>
          </cell>
          <cell r="G397">
            <v>68108.719172647674</v>
          </cell>
          <cell r="L397">
            <v>-7.1300464759048161</v>
          </cell>
          <cell r="N397">
            <v>37978.929953524093</v>
          </cell>
          <cell r="O397">
            <v>37978.929953524093</v>
          </cell>
          <cell r="Q397">
            <v>-403.69348994345688</v>
          </cell>
          <cell r="S397">
            <v>3902.3448036618979</v>
          </cell>
          <cell r="U397">
            <v>41477.248993197121</v>
          </cell>
        </row>
        <row r="398">
          <cell r="C398" t="str">
            <v>LS</v>
          </cell>
          <cell r="D398" t="str">
            <v>KUUM_472</v>
          </cell>
          <cell r="E398">
            <v>8010.2990797546017</v>
          </cell>
          <cell r="G398">
            <v>232840.53935411735</v>
          </cell>
          <cell r="L398">
            <v>-19.606245386020674</v>
          </cell>
          <cell r="N398">
            <v>104434.69375461398</v>
          </cell>
          <cell r="O398">
            <v>104434.69375461398</v>
          </cell>
          <cell r="Q398">
            <v>-1110.0788264589914</v>
          </cell>
          <cell r="S398">
            <v>10730.691596473574</v>
          </cell>
          <cell r="U398">
            <v>114054.17059271137</v>
          </cell>
        </row>
        <row r="399">
          <cell r="C399" t="str">
            <v>LS</v>
          </cell>
          <cell r="D399" t="str">
            <v>KUUM_473</v>
          </cell>
          <cell r="E399">
            <v>3189.3934306569345</v>
          </cell>
          <cell r="G399">
            <v>128162.74287658252</v>
          </cell>
          <cell r="L399">
            <v>-8.2015657967752755</v>
          </cell>
          <cell r="N399">
            <v>43686.488434203224</v>
          </cell>
          <cell r="O399">
            <v>43686.488434203224</v>
          </cell>
          <cell r="Q399">
            <v>-464.36144991340149</v>
          </cell>
          <cell r="S399">
            <v>4488.7979029443295</v>
          </cell>
          <cell r="U399">
            <v>47710.299634644405</v>
          </cell>
        </row>
        <row r="400">
          <cell r="C400" t="str">
            <v>LS</v>
          </cell>
          <cell r="D400" t="str">
            <v>KUUM_474</v>
          </cell>
          <cell r="E400">
            <v>4908.3979487179486</v>
          </cell>
          <cell r="G400">
            <v>408847.98334562121</v>
          </cell>
          <cell r="L400">
            <v>-17.96563152860811</v>
          </cell>
          <cell r="N400">
            <v>95695.794368471383</v>
          </cell>
          <cell r="O400">
            <v>95695.794368471383</v>
          </cell>
          <cell r="Q400">
            <v>-1017.1895113631275</v>
          </cell>
          <cell r="S400">
            <v>9832.7674408702023</v>
          </cell>
          <cell r="U400">
            <v>104509.37769912186</v>
          </cell>
        </row>
        <row r="401">
          <cell r="C401" t="str">
            <v>LS</v>
          </cell>
          <cell r="D401" t="str">
            <v>KUUM_475</v>
          </cell>
          <cell r="E401">
            <v>507.6108878333942</v>
          </cell>
          <cell r="G401">
            <v>82666.061478484044</v>
          </cell>
          <cell r="L401">
            <v>-2.6077973341839913</v>
          </cell>
          <cell r="N401">
            <v>13890.702202665816</v>
          </cell>
          <cell r="O401">
            <v>13890.702202665816</v>
          </cell>
          <cell r="Q401">
            <v>-147.64992212317702</v>
          </cell>
          <cell r="S401">
            <v>1427.2732177057553</v>
          </cell>
          <cell r="U401">
            <v>15169.922204999019</v>
          </cell>
        </row>
        <row r="402">
          <cell r="C402" t="str">
            <v>LS</v>
          </cell>
          <cell r="D402" t="str">
            <v>KUUM_475CU</v>
          </cell>
          <cell r="E402">
            <v>0</v>
          </cell>
          <cell r="G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S402">
            <v>0</v>
          </cell>
          <cell r="U402">
            <v>0</v>
          </cell>
        </row>
        <row r="403">
          <cell r="C403" t="str">
            <v>LS</v>
          </cell>
          <cell r="D403" t="str">
            <v>KUUM_476</v>
          </cell>
          <cell r="E403">
            <v>4193.483386923901</v>
          </cell>
          <cell r="G403">
            <v>122055.23204358447</v>
          </cell>
          <cell r="L403">
            <v>-14.687729887178143</v>
          </cell>
          <cell r="N403">
            <v>78235.71227011281</v>
          </cell>
          <cell r="O403">
            <v>78235.71227011281</v>
          </cell>
          <cell r="Q403">
            <v>-831.59919890274159</v>
          </cell>
          <cell r="S403">
            <v>8038.7395224581051</v>
          </cell>
          <cell r="U403">
            <v>85442.257137077482</v>
          </cell>
        </row>
        <row r="404">
          <cell r="C404" t="str">
            <v>LS</v>
          </cell>
          <cell r="D404" t="str">
            <v>KUUM_477</v>
          </cell>
          <cell r="E404">
            <v>1000.7444781290601</v>
          </cell>
          <cell r="G404">
            <v>40367.512113776625</v>
          </cell>
          <cell r="L404">
            <v>-4.3372578948056999</v>
          </cell>
          <cell r="N404">
            <v>23102.852742105191</v>
          </cell>
          <cell r="O404">
            <v>23102.852742105191</v>
          </cell>
          <cell r="Q404">
            <v>-245.56961616673453</v>
          </cell>
          <cell r="S404">
            <v>2373.8240508156982</v>
          </cell>
          <cell r="U404">
            <v>25230.910240492303</v>
          </cell>
        </row>
        <row r="405">
          <cell r="C405" t="str">
            <v>LS</v>
          </cell>
          <cell r="D405" t="str">
            <v>KUUM_478</v>
          </cell>
          <cell r="E405">
            <v>1382.6646485031954</v>
          </cell>
          <cell r="G405">
            <v>114503.95504166622</v>
          </cell>
          <cell r="L405">
            <v>-7.7157807645056753</v>
          </cell>
          <cell r="N405">
            <v>41098.904219235497</v>
          </cell>
          <cell r="O405">
            <v>41098.904219235497</v>
          </cell>
          <cell r="Q405">
            <v>-436.85696509665667</v>
          </cell>
          <cell r="S405">
            <v>4222.9229605045712</v>
          </cell>
          <cell r="U405">
            <v>44884.411597584985</v>
          </cell>
        </row>
        <row r="406">
          <cell r="C406" t="str">
            <v>LS</v>
          </cell>
          <cell r="D406" t="str">
            <v>KUUM_478CU</v>
          </cell>
          <cell r="E406">
            <v>0</v>
          </cell>
          <cell r="G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S406">
            <v>0</v>
          </cell>
          <cell r="U406">
            <v>0</v>
          </cell>
        </row>
        <row r="407">
          <cell r="C407" t="str">
            <v>LS</v>
          </cell>
          <cell r="D407" t="str">
            <v>KUUM_479</v>
          </cell>
          <cell r="E407">
            <v>930.90473598258029</v>
          </cell>
          <cell r="G407">
            <v>147627.94031058389</v>
          </cell>
          <cell r="L407">
            <v>-6.41966702371528</v>
          </cell>
          <cell r="N407">
            <v>34195.020332976288</v>
          </cell>
          <cell r="O407">
            <v>34195.020332976288</v>
          </cell>
          <cell r="Q407">
            <v>-363.47277592600409</v>
          </cell>
          <cell r="S407">
            <v>3513.5471186470563</v>
          </cell>
          <cell r="U407">
            <v>37344.37446052461</v>
          </cell>
        </row>
        <row r="408">
          <cell r="C408" t="str">
            <v>LS</v>
          </cell>
          <cell r="D408" t="str">
            <v>KUUM_479CU</v>
          </cell>
          <cell r="E408">
            <v>0</v>
          </cell>
          <cell r="G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S408">
            <v>0</v>
          </cell>
          <cell r="U408">
            <v>0</v>
          </cell>
        </row>
        <row r="409">
          <cell r="C409" t="str">
            <v>LS</v>
          </cell>
          <cell r="D409" t="str">
            <v>KUUM_484CU</v>
          </cell>
          <cell r="E409">
            <v>0</v>
          </cell>
          <cell r="G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S409">
            <v>0</v>
          </cell>
          <cell r="U409">
            <v>0</v>
          </cell>
        </row>
        <row r="410">
          <cell r="C410" t="str">
            <v>LS</v>
          </cell>
          <cell r="D410" t="str">
            <v>KUUM_485CU</v>
          </cell>
          <cell r="E410">
            <v>0</v>
          </cell>
          <cell r="G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S410">
            <v>0</v>
          </cell>
          <cell r="U410">
            <v>0</v>
          </cell>
        </row>
        <row r="411">
          <cell r="C411" t="str">
            <v>LS</v>
          </cell>
          <cell r="D411" t="str">
            <v>KUUM_486CU</v>
          </cell>
          <cell r="E411">
            <v>0</v>
          </cell>
          <cell r="G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S411">
            <v>0</v>
          </cell>
          <cell r="U411">
            <v>0</v>
          </cell>
        </row>
        <row r="412">
          <cell r="C412" t="str">
            <v>LS</v>
          </cell>
          <cell r="D412" t="str">
            <v>KUUM_487</v>
          </cell>
          <cell r="E412">
            <v>11152.27344521224</v>
          </cell>
          <cell r="G412">
            <v>435199.56546690658</v>
          </cell>
          <cell r="L412">
            <v>-21.205131287650026</v>
          </cell>
          <cell r="N412">
            <v>112951.32486871236</v>
          </cell>
          <cell r="O412">
            <v>112951.32486871236</v>
          </cell>
          <cell r="Q412">
            <v>-1200.6055617097927</v>
          </cell>
          <cell r="S412">
            <v>11605.777630057919</v>
          </cell>
          <cell r="U412">
            <v>123354.37377982105</v>
          </cell>
        </row>
        <row r="413">
          <cell r="C413" t="str">
            <v>LS</v>
          </cell>
          <cell r="D413" t="str">
            <v>KUUM_487CU</v>
          </cell>
          <cell r="E413">
            <v>0</v>
          </cell>
          <cell r="G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S413">
            <v>0</v>
          </cell>
          <cell r="U413">
            <v>0</v>
          </cell>
        </row>
        <row r="414">
          <cell r="C414" t="str">
            <v>LS</v>
          </cell>
          <cell r="D414" t="str">
            <v>KUUM_488</v>
          </cell>
          <cell r="E414">
            <v>6676.6439688715955</v>
          </cell>
          <cell r="G414">
            <v>542172.19027609355</v>
          </cell>
          <cell r="L414">
            <v>-19.32460843197039</v>
          </cell>
          <cell r="N414">
            <v>102934.52539156804</v>
          </cell>
          <cell r="O414">
            <v>102934.52539156804</v>
          </cell>
          <cell r="Q414">
            <v>-1094.1329269109556</v>
          </cell>
          <cell r="S414">
            <v>10576.54891200842</v>
          </cell>
          <cell r="U414">
            <v>112414.29634458793</v>
          </cell>
        </row>
        <row r="415">
          <cell r="C415" t="str">
            <v>LS</v>
          </cell>
          <cell r="D415" t="str">
            <v>KUUM_488CU</v>
          </cell>
          <cell r="E415">
            <v>0</v>
          </cell>
          <cell r="G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S415">
            <v>0</v>
          </cell>
          <cell r="U415">
            <v>0</v>
          </cell>
        </row>
        <row r="416">
          <cell r="C416" t="str">
            <v>LS</v>
          </cell>
          <cell r="D416" t="str">
            <v>KUUM_489</v>
          </cell>
          <cell r="E416">
            <v>8502.0205011389535</v>
          </cell>
          <cell r="G416">
            <v>1345894.9700522141</v>
          </cell>
          <cell r="L416">
            <v>-35.028761572091121</v>
          </cell>
          <cell r="N416">
            <v>186584.32123842792</v>
          </cell>
          <cell r="O416">
            <v>186584.32123842795</v>
          </cell>
          <cell r="Q416">
            <v>-1983.2806216933125</v>
          </cell>
          <cell r="S416">
            <v>19171.586912021437</v>
          </cell>
          <cell r="U416">
            <v>203766.06146831866</v>
          </cell>
        </row>
        <row r="417">
          <cell r="C417" t="str">
            <v>LS</v>
          </cell>
          <cell r="D417" t="str">
            <v>KUUM_489CU</v>
          </cell>
          <cell r="E417">
            <v>0</v>
          </cell>
          <cell r="G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S417">
            <v>0</v>
          </cell>
          <cell r="U417">
            <v>0</v>
          </cell>
        </row>
        <row r="418">
          <cell r="C418" t="str">
            <v>LS</v>
          </cell>
          <cell r="D418" t="str">
            <v>KUUM_490</v>
          </cell>
          <cell r="E418">
            <v>58.786819484240688</v>
          </cell>
          <cell r="G418">
            <v>2928.3757228822642</v>
          </cell>
          <cell r="L418">
            <v>-0.19254999271778744</v>
          </cell>
          <cell r="N418">
            <v>1025.637450007282</v>
          </cell>
          <cell r="O418">
            <v>1025.637450007282</v>
          </cell>
          <cell r="Q418">
            <v>-10.901917513653595</v>
          </cell>
          <cell r="S418">
            <v>105.38451131653254</v>
          </cell>
          <cell r="U418">
            <v>1120.1057574858878</v>
          </cell>
        </row>
        <row r="419">
          <cell r="C419" t="str">
            <v>LS</v>
          </cell>
          <cell r="D419" t="str">
            <v>KUUM_491</v>
          </cell>
          <cell r="E419">
            <v>322.32171799027549</v>
          </cell>
          <cell r="G419">
            <v>37867.51701075161</v>
          </cell>
          <cell r="L419">
            <v>-1.4931479261385683</v>
          </cell>
          <cell r="N419">
            <v>7953.406852073861</v>
          </cell>
          <cell r="O419">
            <v>7953.406852073861</v>
          </cell>
          <cell r="Q419">
            <v>-84.539995544449866</v>
          </cell>
          <cell r="S419">
            <v>817.21459605576445</v>
          </cell>
          <cell r="U419">
            <v>8685.8967127571505</v>
          </cell>
        </row>
        <row r="420">
          <cell r="C420" t="str">
            <v>LS</v>
          </cell>
          <cell r="D420" t="str">
            <v>KUUM_492</v>
          </cell>
          <cell r="E420">
            <v>1.9713785046728971</v>
          </cell>
          <cell r="G420">
            <v>52.241539006981682</v>
          </cell>
          <cell r="L420">
            <v>-6.3349309868353694E-3</v>
          </cell>
          <cell r="N420">
            <v>33.743665069013161</v>
          </cell>
          <cell r="O420">
            <v>33.743665069013161</v>
          </cell>
          <cell r="Q420">
            <v>-0.35867513728961808</v>
          </cell>
          <cell r="S420">
            <v>3.4671702493911991</v>
          </cell>
          <cell r="U420">
            <v>36.851905316426119</v>
          </cell>
        </row>
        <row r="421">
          <cell r="C421" t="str">
            <v>LS</v>
          </cell>
          <cell r="D421" t="str">
            <v>KUUM_493</v>
          </cell>
          <cell r="E421">
            <v>43.341971940763834</v>
          </cell>
          <cell r="G421">
            <v>15636.367547871499</v>
          </cell>
          <cell r="L421">
            <v>-0.41750667683934167</v>
          </cell>
          <cell r="N421">
            <v>2223.8924933231606</v>
          </cell>
          <cell r="O421">
            <v>2223.8924933231606</v>
          </cell>
          <cell r="Q421">
            <v>-23.638657618508752</v>
          </cell>
          <cell r="S421">
            <v>228.50552466439518</v>
          </cell>
          <cell r="U421">
            <v>2428.68307705079</v>
          </cell>
        </row>
        <row r="422">
          <cell r="C422" t="str">
            <v>LS</v>
          </cell>
          <cell r="D422" t="str">
            <v>KUUM_494</v>
          </cell>
          <cell r="E422">
            <v>178.69127943984722</v>
          </cell>
          <cell r="G422">
            <v>9093.8271718698652</v>
          </cell>
          <cell r="L422">
            <v>-1.0538472096879243</v>
          </cell>
          <cell r="N422">
            <v>5613.4261527903118</v>
          </cell>
          <cell r="O422">
            <v>5613.4261527903118</v>
          </cell>
          <cell r="Q422">
            <v>-59.667389179550078</v>
          </cell>
          <cell r="S422">
            <v>576.78097842375996</v>
          </cell>
          <cell r="U422">
            <v>6130.4953770430875</v>
          </cell>
        </row>
        <row r="423">
          <cell r="C423" t="str">
            <v>LS</v>
          </cell>
          <cell r="D423" t="str">
            <v>KUUM_495</v>
          </cell>
          <cell r="E423">
            <v>674.89699792960664</v>
          </cell>
          <cell r="G423">
            <v>78861.927592612017</v>
          </cell>
          <cell r="L423">
            <v>-4.894887614024074</v>
          </cell>
          <cell r="N423">
            <v>26073.125112385977</v>
          </cell>
          <cell r="O423">
            <v>26073.125112385977</v>
          </cell>
          <cell r="Q423">
            <v>-277.14184899974543</v>
          </cell>
          <cell r="S423">
            <v>2679.0202994675165</v>
          </cell>
          <cell r="U423">
            <v>28474.618828387607</v>
          </cell>
        </row>
        <row r="424">
          <cell r="C424" t="str">
            <v>LS</v>
          </cell>
          <cell r="D424" t="str">
            <v>KUUM_495CU</v>
          </cell>
          <cell r="E424">
            <v>0</v>
          </cell>
          <cell r="G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S424">
            <v>0</v>
          </cell>
          <cell r="U424">
            <v>0</v>
          </cell>
        </row>
        <row r="425">
          <cell r="C425" t="str">
            <v>LS</v>
          </cell>
          <cell r="D425" t="str">
            <v>KUUM_496</v>
          </cell>
          <cell r="E425">
            <v>155.80652573529412</v>
          </cell>
          <cell r="G425">
            <v>54715.88826358509</v>
          </cell>
          <cell r="L425">
            <v>-1.9091229574415374</v>
          </cell>
          <cell r="N425">
            <v>10169.140877042557</v>
          </cell>
          <cell r="O425">
            <v>10169.140877042557</v>
          </cell>
          <cell r="Q425">
            <v>-108.09193348532058</v>
          </cell>
          <cell r="S425">
            <v>1044.8818360020844</v>
          </cell>
          <cell r="U425">
            <v>11105.663843552262</v>
          </cell>
        </row>
        <row r="426">
          <cell r="C426" t="str">
            <v>LS</v>
          </cell>
          <cell r="D426" t="str">
            <v>KUUM_497</v>
          </cell>
          <cell r="E426">
            <v>15.603529411764706</v>
          </cell>
          <cell r="G426">
            <v>599.35292933464439</v>
          </cell>
          <cell r="L426">
            <v>-4.9789742031642971E-2</v>
          </cell>
          <cell r="N426">
            <v>265.21021025796836</v>
          </cell>
          <cell r="O426">
            <v>265.21021025796836</v>
          </cell>
          <cell r="Q426">
            <v>-2.8190271679242693</v>
          </cell>
          <cell r="S426">
            <v>27.250417195659541</v>
          </cell>
          <cell r="U426">
            <v>289.63867629263962</v>
          </cell>
        </row>
        <row r="427">
          <cell r="C427" t="str">
            <v>LS</v>
          </cell>
          <cell r="D427" t="str">
            <v>KUUM_498</v>
          </cell>
          <cell r="E427">
            <v>29.828629032258064</v>
          </cell>
          <cell r="G427">
            <v>2443.9541793629796</v>
          </cell>
          <cell r="L427">
            <v>-0.11108184171879025</v>
          </cell>
          <cell r="N427">
            <v>591.68891815828113</v>
          </cell>
          <cell r="O427">
            <v>591.68891815828113</v>
          </cell>
          <cell r="Q427">
            <v>-6.2893021110517324</v>
          </cell>
          <cell r="S427">
            <v>60.796188254509971</v>
          </cell>
          <cell r="U427">
            <v>646.18388126821515</v>
          </cell>
        </row>
        <row r="428">
          <cell r="C428" t="str">
            <v>LS</v>
          </cell>
          <cell r="D428" t="str">
            <v>KUUM_499</v>
          </cell>
          <cell r="E428">
            <v>34.631055900621121</v>
          </cell>
          <cell r="G428">
            <v>5409.3739026320127</v>
          </cell>
          <cell r="L428">
            <v>-0.15698240537866348</v>
          </cell>
          <cell r="N428">
            <v>836.18301759462133</v>
          </cell>
          <cell r="O428">
            <v>836.18301759462133</v>
          </cell>
          <cell r="Q428">
            <v>-8.8881293132088643</v>
          </cell>
          <cell r="S428">
            <v>85.918019744469206</v>
          </cell>
          <cell r="U428">
            <v>913.18651794585048</v>
          </cell>
        </row>
        <row r="429">
          <cell r="C429" t="str">
            <v>LS</v>
          </cell>
          <cell r="D429" t="str">
            <v>KUUM_820</v>
          </cell>
          <cell r="E429">
            <v>0</v>
          </cell>
          <cell r="G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S429">
            <v>0</v>
          </cell>
          <cell r="U429">
            <v>0</v>
          </cell>
        </row>
        <row r="430">
          <cell r="C430" t="str">
            <v>LS</v>
          </cell>
          <cell r="D430" t="str">
            <v>KUUM_821</v>
          </cell>
          <cell r="E430">
            <v>0</v>
          </cell>
          <cell r="G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S430">
            <v>0</v>
          </cell>
          <cell r="U430">
            <v>0</v>
          </cell>
        </row>
        <row r="431">
          <cell r="C431" t="str">
            <v>LS</v>
          </cell>
          <cell r="D431" t="str">
            <v>KUUM_825</v>
          </cell>
          <cell r="E431">
            <v>0</v>
          </cell>
          <cell r="G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S431">
            <v>0</v>
          </cell>
          <cell r="U431">
            <v>0</v>
          </cell>
        </row>
        <row r="432">
          <cell r="C432" t="str">
            <v>LS</v>
          </cell>
          <cell r="D432" t="str">
            <v>KUUM_826</v>
          </cell>
          <cell r="E432">
            <v>0</v>
          </cell>
          <cell r="G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S432">
            <v>0</v>
          </cell>
          <cell r="U432">
            <v>0</v>
          </cell>
        </row>
        <row r="433">
          <cell r="C433" t="str">
            <v>LS</v>
          </cell>
          <cell r="D433" t="str">
            <v>KUUM_827</v>
          </cell>
          <cell r="E433">
            <v>0</v>
          </cell>
          <cell r="G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S433">
            <v>0</v>
          </cell>
          <cell r="U433">
            <v>0</v>
          </cell>
        </row>
        <row r="434">
          <cell r="C434" t="str">
            <v>LS</v>
          </cell>
          <cell r="D434" t="str">
            <v>KUUM_828</v>
          </cell>
          <cell r="E434">
            <v>0</v>
          </cell>
          <cell r="G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S434">
            <v>0</v>
          </cell>
          <cell r="U434">
            <v>0</v>
          </cell>
        </row>
        <row r="435">
          <cell r="C435" t="str">
            <v>LS</v>
          </cell>
          <cell r="D435" t="str">
            <v>KUUM_829</v>
          </cell>
          <cell r="E435">
            <v>0</v>
          </cell>
          <cell r="G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S435">
            <v>0</v>
          </cell>
          <cell r="U435">
            <v>0</v>
          </cell>
        </row>
        <row r="436">
          <cell r="C436" t="str">
            <v>LS</v>
          </cell>
          <cell r="D436" t="str">
            <v>KUUM_361</v>
          </cell>
          <cell r="E436">
            <v>0</v>
          </cell>
          <cell r="G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S436">
            <v>0</v>
          </cell>
          <cell r="U436">
            <v>0</v>
          </cell>
        </row>
        <row r="437">
          <cell r="C437" t="str">
            <v>LS</v>
          </cell>
          <cell r="D437" t="str">
            <v>KUUM_362</v>
          </cell>
          <cell r="E437">
            <v>0</v>
          </cell>
          <cell r="G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S437">
            <v>0</v>
          </cell>
          <cell r="U437">
            <v>0</v>
          </cell>
        </row>
        <row r="438">
          <cell r="C438" t="str">
            <v>LS</v>
          </cell>
          <cell r="D438" t="str">
            <v>KUUM_363</v>
          </cell>
          <cell r="E438">
            <v>0</v>
          </cell>
          <cell r="G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S438">
            <v>0</v>
          </cell>
          <cell r="U438">
            <v>0</v>
          </cell>
        </row>
        <row r="439">
          <cell r="C439" t="str">
            <v>LS</v>
          </cell>
          <cell r="D439" t="str">
            <v>KUUM_364</v>
          </cell>
          <cell r="E439">
            <v>0</v>
          </cell>
          <cell r="G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S439">
            <v>0</v>
          </cell>
          <cell r="U439">
            <v>0</v>
          </cell>
        </row>
        <row r="440">
          <cell r="C440" t="str">
            <v>LS</v>
          </cell>
          <cell r="D440" t="str">
            <v>KUUM_365</v>
          </cell>
          <cell r="E440">
            <v>0</v>
          </cell>
          <cell r="G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S440">
            <v>0</v>
          </cell>
          <cell r="U440">
            <v>0</v>
          </cell>
        </row>
        <row r="441">
          <cell r="C441" t="str">
            <v>LS</v>
          </cell>
          <cell r="D441" t="str">
            <v>KUUM_366</v>
          </cell>
          <cell r="E441">
            <v>0</v>
          </cell>
          <cell r="G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S441">
            <v>0</v>
          </cell>
          <cell r="U441">
            <v>0</v>
          </cell>
        </row>
        <row r="442">
          <cell r="C442" t="str">
            <v>LS</v>
          </cell>
          <cell r="D442" t="str">
            <v>KUUM_367</v>
          </cell>
          <cell r="E442">
            <v>0</v>
          </cell>
          <cell r="G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S442">
            <v>0</v>
          </cell>
          <cell r="U442">
            <v>0</v>
          </cell>
        </row>
        <row r="443">
          <cell r="C443" t="str">
            <v>LS</v>
          </cell>
          <cell r="D443" t="str">
            <v>KUUM_368</v>
          </cell>
          <cell r="E443">
            <v>0</v>
          </cell>
          <cell r="G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S443">
            <v>0</v>
          </cell>
          <cell r="U443">
            <v>0</v>
          </cell>
        </row>
        <row r="444">
          <cell r="C444" t="str">
            <v>LS</v>
          </cell>
          <cell r="D444" t="str">
            <v>KUUM_370</v>
          </cell>
          <cell r="E444">
            <v>0</v>
          </cell>
          <cell r="G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S444">
            <v>0</v>
          </cell>
          <cell r="U444">
            <v>0</v>
          </cell>
        </row>
        <row r="445">
          <cell r="C445" t="str">
            <v>LS</v>
          </cell>
          <cell r="D445" t="str">
            <v>KUUM_371</v>
          </cell>
          <cell r="E445">
            <v>0</v>
          </cell>
          <cell r="G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S445">
            <v>0</v>
          </cell>
          <cell r="U445">
            <v>0</v>
          </cell>
        </row>
        <row r="446">
          <cell r="C446" t="str">
            <v>LS</v>
          </cell>
          <cell r="D446" t="str">
            <v>KUUM_372</v>
          </cell>
          <cell r="E446">
            <v>0</v>
          </cell>
          <cell r="G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S446">
            <v>0</v>
          </cell>
          <cell r="U446">
            <v>0</v>
          </cell>
        </row>
        <row r="447">
          <cell r="C447" t="str">
            <v>LS</v>
          </cell>
          <cell r="D447" t="str">
            <v>KUUM_373</v>
          </cell>
          <cell r="E447">
            <v>0</v>
          </cell>
          <cell r="G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S447">
            <v>0</v>
          </cell>
          <cell r="U447">
            <v>0</v>
          </cell>
        </row>
        <row r="448">
          <cell r="C448" t="str">
            <v>LS</v>
          </cell>
          <cell r="D448" t="str">
            <v>KUUM_374</v>
          </cell>
          <cell r="E448">
            <v>0</v>
          </cell>
          <cell r="G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S448">
            <v>0</v>
          </cell>
          <cell r="U448">
            <v>0</v>
          </cell>
        </row>
        <row r="449">
          <cell r="C449" t="str">
            <v>LS</v>
          </cell>
          <cell r="D449" t="str">
            <v>KUUM_375</v>
          </cell>
          <cell r="E449">
            <v>0</v>
          </cell>
          <cell r="G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S449">
            <v>0</v>
          </cell>
          <cell r="U449">
            <v>0</v>
          </cell>
        </row>
        <row r="450">
          <cell r="C450" t="str">
            <v>LS</v>
          </cell>
          <cell r="D450" t="str">
            <v>KUUM_376</v>
          </cell>
          <cell r="E450">
            <v>0</v>
          </cell>
          <cell r="G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S450">
            <v>0</v>
          </cell>
          <cell r="U450">
            <v>0</v>
          </cell>
        </row>
        <row r="451">
          <cell r="C451" t="str">
            <v>LS</v>
          </cell>
          <cell r="D451" t="str">
            <v>KUUM_377</v>
          </cell>
          <cell r="E451">
            <v>0</v>
          </cell>
          <cell r="G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S451">
            <v>0</v>
          </cell>
          <cell r="U451">
            <v>0</v>
          </cell>
        </row>
        <row r="452">
          <cell r="C452" t="str">
            <v>LS</v>
          </cell>
          <cell r="D452" t="str">
            <v>KUUM_378</v>
          </cell>
          <cell r="E452">
            <v>0</v>
          </cell>
          <cell r="G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S452">
            <v>0</v>
          </cell>
          <cell r="U452">
            <v>0</v>
          </cell>
        </row>
        <row r="453">
          <cell r="C453" t="str">
            <v>LS</v>
          </cell>
          <cell r="D453" t="str">
            <v>KUUM_379</v>
          </cell>
          <cell r="E453">
            <v>0</v>
          </cell>
          <cell r="G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S453">
            <v>0</v>
          </cell>
          <cell r="U453">
            <v>0</v>
          </cell>
        </row>
        <row r="454">
          <cell r="C454" t="str">
            <v>LS</v>
          </cell>
          <cell r="D454" t="str">
            <v>KUUM_380</v>
          </cell>
          <cell r="E454">
            <v>0</v>
          </cell>
          <cell r="G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S454">
            <v>0</v>
          </cell>
          <cell r="U454">
            <v>0</v>
          </cell>
        </row>
        <row r="455">
          <cell r="C455" t="str">
            <v>LS</v>
          </cell>
          <cell r="D455" t="str">
            <v>KUUM_381</v>
          </cell>
          <cell r="E455">
            <v>0</v>
          </cell>
          <cell r="G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S455">
            <v>0</v>
          </cell>
          <cell r="U455">
            <v>0</v>
          </cell>
        </row>
        <row r="456">
          <cell r="C456" t="str">
            <v>LS</v>
          </cell>
          <cell r="D456" t="str">
            <v>KUUM_382</v>
          </cell>
          <cell r="E456">
            <v>0</v>
          </cell>
          <cell r="G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S456">
            <v>0</v>
          </cell>
          <cell r="U456">
            <v>0</v>
          </cell>
        </row>
        <row r="457">
          <cell r="C457" t="str">
            <v>LS</v>
          </cell>
          <cell r="D457" t="str">
            <v>KUUM_395</v>
          </cell>
          <cell r="E457">
            <v>0</v>
          </cell>
          <cell r="G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S457">
            <v>0</v>
          </cell>
          <cell r="U457">
            <v>0</v>
          </cell>
        </row>
        <row r="458">
          <cell r="C458" t="str">
            <v>LS</v>
          </cell>
          <cell r="D458" t="str">
            <v>KUUM_400</v>
          </cell>
          <cell r="E458">
            <v>0</v>
          </cell>
          <cell r="G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S458">
            <v>0</v>
          </cell>
          <cell r="U458">
            <v>0</v>
          </cell>
        </row>
        <row r="459">
          <cell r="C459" t="str">
            <v>LS</v>
          </cell>
          <cell r="D459" t="str">
            <v>KUUM_405</v>
          </cell>
          <cell r="E459">
            <v>0</v>
          </cell>
          <cell r="G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S459">
            <v>0</v>
          </cell>
          <cell r="U459">
            <v>0</v>
          </cell>
        </row>
        <row r="460">
          <cell r="C460" t="str">
            <v>LS</v>
          </cell>
          <cell r="D460" t="str">
            <v>KUUM_407</v>
          </cell>
          <cell r="E460">
            <v>0</v>
          </cell>
          <cell r="G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S460">
            <v>0</v>
          </cell>
          <cell r="U460">
            <v>0</v>
          </cell>
        </row>
        <row r="461">
          <cell r="C461" t="str">
            <v>LS</v>
          </cell>
          <cell r="D461" t="str">
            <v>KUUM_408</v>
          </cell>
          <cell r="E461">
            <v>0</v>
          </cell>
          <cell r="G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S461">
            <v>0</v>
          </cell>
          <cell r="U461">
            <v>0</v>
          </cell>
        </row>
        <row r="462">
          <cell r="C462" t="str">
            <v>LS</v>
          </cell>
          <cell r="D462" t="str">
            <v>KUUM_429</v>
          </cell>
          <cell r="E462">
            <v>0</v>
          </cell>
          <cell r="G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S462">
            <v>0</v>
          </cell>
          <cell r="U462">
            <v>0</v>
          </cell>
        </row>
        <row r="463">
          <cell r="C463" t="str">
            <v>LS</v>
          </cell>
          <cell r="D463" t="str">
            <v>KUUM_431</v>
          </cell>
          <cell r="E463">
            <v>0</v>
          </cell>
          <cell r="G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S463">
            <v>0</v>
          </cell>
          <cell r="U463">
            <v>0</v>
          </cell>
        </row>
        <row r="464">
          <cell r="C464" t="str">
            <v>LS</v>
          </cell>
          <cell r="D464" t="str">
            <v>KUUM_432</v>
          </cell>
          <cell r="E464">
            <v>0</v>
          </cell>
          <cell r="G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S464">
            <v>0</v>
          </cell>
          <cell r="U464">
            <v>0</v>
          </cell>
        </row>
        <row r="465">
          <cell r="C465" t="str">
            <v>LS</v>
          </cell>
          <cell r="D465" t="str">
            <v>KUUM_435</v>
          </cell>
          <cell r="E465">
            <v>0</v>
          </cell>
          <cell r="G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S465">
            <v>0</v>
          </cell>
          <cell r="U465">
            <v>0</v>
          </cell>
        </row>
        <row r="466">
          <cell r="C466" t="str">
            <v>LS</v>
          </cell>
          <cell r="D466" t="str">
            <v>KUUM_441</v>
          </cell>
          <cell r="E466">
            <v>0</v>
          </cell>
          <cell r="G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S466">
            <v>0</v>
          </cell>
          <cell r="U466">
            <v>0</v>
          </cell>
        </row>
        <row r="467">
          <cell r="C467" t="str">
            <v>LS</v>
          </cell>
          <cell r="D467" t="str">
            <v>KUUM_442</v>
          </cell>
          <cell r="E467">
            <v>0</v>
          </cell>
          <cell r="G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S467">
            <v>0</v>
          </cell>
          <cell r="U467">
            <v>0</v>
          </cell>
        </row>
        <row r="468">
          <cell r="C468" t="str">
            <v>LS</v>
          </cell>
          <cell r="D468" t="str">
            <v>KUUM_444</v>
          </cell>
          <cell r="E468">
            <v>0</v>
          </cell>
          <cell r="G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S468">
            <v>0</v>
          </cell>
          <cell r="U468">
            <v>0</v>
          </cell>
        </row>
        <row r="469">
          <cell r="C469" t="str">
            <v>LS</v>
          </cell>
          <cell r="D469" t="str">
            <v>KUUM_445</v>
          </cell>
          <cell r="E469">
            <v>0</v>
          </cell>
          <cell r="G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S469">
            <v>0</v>
          </cell>
          <cell r="U469">
            <v>0</v>
          </cell>
        </row>
        <row r="470">
          <cell r="C470" t="str">
            <v>LS</v>
          </cell>
          <cell r="D470" t="str">
            <v>KUUM_449</v>
          </cell>
          <cell r="E470">
            <v>0</v>
          </cell>
          <cell r="G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S470">
            <v>0</v>
          </cell>
          <cell r="U470">
            <v>0</v>
          </cell>
        </row>
        <row r="471">
          <cell r="C471" t="str">
            <v>LS</v>
          </cell>
          <cell r="D471" t="str">
            <v>KUUM_480</v>
          </cell>
          <cell r="E471">
            <v>0</v>
          </cell>
          <cell r="G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S471">
            <v>0</v>
          </cell>
          <cell r="U471">
            <v>0</v>
          </cell>
        </row>
        <row r="472">
          <cell r="C472" t="str">
            <v>LS</v>
          </cell>
          <cell r="D472" t="str">
            <v>KUUM_481</v>
          </cell>
          <cell r="E472">
            <v>0</v>
          </cell>
          <cell r="G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S472">
            <v>0</v>
          </cell>
          <cell r="U472">
            <v>0</v>
          </cell>
        </row>
        <row r="473">
          <cell r="C473" t="str">
            <v>LS</v>
          </cell>
          <cell r="D473" t="str">
            <v>KUUM_482</v>
          </cell>
          <cell r="E473">
            <v>0</v>
          </cell>
          <cell r="G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S473">
            <v>0</v>
          </cell>
          <cell r="U473">
            <v>0</v>
          </cell>
        </row>
        <row r="474">
          <cell r="C474" t="str">
            <v>LS</v>
          </cell>
          <cell r="D474" t="str">
            <v>KUUM_482CU</v>
          </cell>
          <cell r="E474">
            <v>0</v>
          </cell>
          <cell r="G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S474">
            <v>0</v>
          </cell>
          <cell r="U474">
            <v>0</v>
          </cell>
        </row>
        <row r="475">
          <cell r="C475" t="str">
            <v>LS</v>
          </cell>
          <cell r="D475" t="str">
            <v>KUUM_483</v>
          </cell>
          <cell r="E475">
            <v>0</v>
          </cell>
          <cell r="G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S475">
            <v>0</v>
          </cell>
          <cell r="U475">
            <v>0</v>
          </cell>
        </row>
        <row r="476">
          <cell r="C476" t="str">
            <v>LS</v>
          </cell>
          <cell r="D476" t="str">
            <v>KUUM_484</v>
          </cell>
          <cell r="E476">
            <v>0</v>
          </cell>
          <cell r="G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S476">
            <v>0</v>
          </cell>
          <cell r="U476">
            <v>0</v>
          </cell>
        </row>
        <row r="477">
          <cell r="C477" t="str">
            <v>LS</v>
          </cell>
          <cell r="D477" t="str">
            <v>KUUM_485</v>
          </cell>
          <cell r="E477">
            <v>0</v>
          </cell>
          <cell r="G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S477">
            <v>0</v>
          </cell>
          <cell r="U477">
            <v>0</v>
          </cell>
        </row>
        <row r="478">
          <cell r="C478" t="str">
            <v>LS</v>
          </cell>
          <cell r="D478" t="str">
            <v>KUUM_486</v>
          </cell>
          <cell r="E478">
            <v>0</v>
          </cell>
          <cell r="G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S478">
            <v>0</v>
          </cell>
          <cell r="U478">
            <v>0</v>
          </cell>
        </row>
        <row r="479">
          <cell r="C479" t="str">
            <v>LS</v>
          </cell>
          <cell r="D479" t="str">
            <v>KUUM_300</v>
          </cell>
          <cell r="E479">
            <v>0</v>
          </cell>
          <cell r="G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S479">
            <v>0</v>
          </cell>
          <cell r="U479">
            <v>0</v>
          </cell>
        </row>
        <row r="480">
          <cell r="C480" t="str">
            <v>LS</v>
          </cell>
          <cell r="D480" t="str">
            <v>KUUM_301</v>
          </cell>
          <cell r="E480">
            <v>0</v>
          </cell>
          <cell r="G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S480">
            <v>0</v>
          </cell>
          <cell r="U480">
            <v>0</v>
          </cell>
        </row>
        <row r="481">
          <cell r="C481" t="str">
            <v>RLS</v>
          </cell>
          <cell r="D481" t="str">
            <v>KUUM_360</v>
          </cell>
          <cell r="E481">
            <v>3.7597110754414125</v>
          </cell>
          <cell r="G481">
            <v>217.12468318264592</v>
          </cell>
          <cell r="L481">
            <v>-0.56942268514591898</v>
          </cell>
          <cell r="N481">
            <v>233.66057731485407</v>
          </cell>
          <cell r="O481">
            <v>233.66057731485409</v>
          </cell>
          <cell r="Q481">
            <v>-3.3075538468648915</v>
          </cell>
          <cell r="S481">
            <v>32.146118238813024</v>
          </cell>
          <cell r="U481">
            <v>262.49864055975945</v>
          </cell>
        </row>
        <row r="482">
          <cell r="C482" t="str">
            <v>LS</v>
          </cell>
          <cell r="D482" t="str">
            <v>KUUM_390</v>
          </cell>
          <cell r="E482">
            <v>0</v>
          </cell>
          <cell r="G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S482">
            <v>0</v>
          </cell>
          <cell r="U482">
            <v>0</v>
          </cell>
        </row>
        <row r="483">
          <cell r="C483" t="str">
            <v>LS</v>
          </cell>
          <cell r="D483" t="str">
            <v>KUUM_391</v>
          </cell>
          <cell r="E483">
            <v>0</v>
          </cell>
          <cell r="G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S483">
            <v>0</v>
          </cell>
          <cell r="U483">
            <v>0</v>
          </cell>
        </row>
        <row r="484">
          <cell r="C484" t="str">
            <v>LS</v>
          </cell>
          <cell r="D484" t="str">
            <v>KUUM_392</v>
          </cell>
          <cell r="E484">
            <v>0</v>
          </cell>
          <cell r="G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S484">
            <v>0</v>
          </cell>
          <cell r="U484">
            <v>0</v>
          </cell>
        </row>
        <row r="485">
          <cell r="C485" t="str">
            <v>LS</v>
          </cell>
          <cell r="D485" t="str">
            <v>KUUM_393</v>
          </cell>
          <cell r="E485">
            <v>0</v>
          </cell>
          <cell r="G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S485">
            <v>0</v>
          </cell>
          <cell r="U485">
            <v>0</v>
          </cell>
        </row>
        <row r="486">
          <cell r="C486" t="str">
            <v>LS</v>
          </cell>
          <cell r="D486" t="str">
            <v>KUUM_396</v>
          </cell>
          <cell r="E486">
            <v>0</v>
          </cell>
          <cell r="G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S486">
            <v>0</v>
          </cell>
          <cell r="U486">
            <v>0</v>
          </cell>
        </row>
        <row r="487">
          <cell r="C487" t="str">
            <v>LS</v>
          </cell>
          <cell r="D487" t="str">
            <v>KUUM_397</v>
          </cell>
          <cell r="E487">
            <v>0</v>
          </cell>
          <cell r="G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S487">
            <v>0</v>
          </cell>
          <cell r="U487">
            <v>0</v>
          </cell>
        </row>
        <row r="488">
          <cell r="C488" t="str">
            <v>LS</v>
          </cell>
          <cell r="D488" t="str">
            <v>KUUM_398</v>
          </cell>
          <cell r="E488">
            <v>0</v>
          </cell>
          <cell r="G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S488">
            <v>0</v>
          </cell>
          <cell r="U488">
            <v>0</v>
          </cell>
        </row>
        <row r="489">
          <cell r="C489" t="str">
            <v>LS</v>
          </cell>
          <cell r="D489" t="str">
            <v>KUUM_399</v>
          </cell>
          <cell r="E489">
            <v>0</v>
          </cell>
          <cell r="G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S489">
            <v>0</v>
          </cell>
          <cell r="U489">
            <v>0</v>
          </cell>
        </row>
        <row r="490">
          <cell r="C490" t="str">
            <v>LS</v>
          </cell>
          <cell r="D490" t="str">
            <v>KUUM_401</v>
          </cell>
          <cell r="E490">
            <v>47.927579963789981</v>
          </cell>
          <cell r="G490">
            <v>1269.7073864376468</v>
          </cell>
          <cell r="L490">
            <v>-1.9306353568521668</v>
          </cell>
          <cell r="N490">
            <v>792.22936464314785</v>
          </cell>
          <cell r="O490">
            <v>792.22936464314785</v>
          </cell>
          <cell r="Q490">
            <v>-11.214306293071862</v>
          </cell>
          <cell r="S490">
            <v>108.99185100344003</v>
          </cell>
          <cell r="U490">
            <v>890.00397873276586</v>
          </cell>
        </row>
        <row r="491">
          <cell r="C491" t="str">
            <v>RLS</v>
          </cell>
          <cell r="D491" t="str">
            <v>KUUM_404</v>
          </cell>
          <cell r="E491">
            <v>6276.6891322662177</v>
          </cell>
          <cell r="G491">
            <v>425628.57242257916</v>
          </cell>
          <cell r="L491">
            <v>-181.12299261801263</v>
          </cell>
          <cell r="N491">
            <v>74323.177007381993</v>
          </cell>
          <cell r="O491">
            <v>74323.177007381993</v>
          </cell>
          <cell r="Q491">
            <v>-1052.0726810100159</v>
          </cell>
          <cell r="S491">
            <v>10225.095150493094</v>
          </cell>
          <cell r="U491">
            <v>83495.217080496019</v>
          </cell>
        </row>
        <row r="492">
          <cell r="C492" t="str">
            <v>RLS</v>
          </cell>
          <cell r="D492" t="str">
            <v>KUUM_404CU</v>
          </cell>
          <cell r="E492">
            <v>0</v>
          </cell>
          <cell r="G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S492">
            <v>0</v>
          </cell>
          <cell r="U492">
            <v>0</v>
          </cell>
        </row>
        <row r="493">
          <cell r="C493" t="str">
            <v>RLS</v>
          </cell>
          <cell r="D493" t="str">
            <v>KUUM_405CU</v>
          </cell>
          <cell r="E493">
            <v>0</v>
          </cell>
          <cell r="G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S493">
            <v>0</v>
          </cell>
          <cell r="U493">
            <v>0</v>
          </cell>
        </row>
        <row r="494">
          <cell r="C494" t="str">
            <v>RLS</v>
          </cell>
          <cell r="D494" t="str">
            <v>KUUM_407CU</v>
          </cell>
          <cell r="E494">
            <v>0</v>
          </cell>
          <cell r="G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S494">
            <v>0</v>
          </cell>
          <cell r="U494">
            <v>0</v>
          </cell>
        </row>
        <row r="495">
          <cell r="C495" t="str">
            <v>RLS</v>
          </cell>
          <cell r="D495" t="str">
            <v>KUUM_408CU</v>
          </cell>
          <cell r="E495">
            <v>0</v>
          </cell>
          <cell r="G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S495">
            <v>0</v>
          </cell>
          <cell r="U495">
            <v>0</v>
          </cell>
        </row>
        <row r="496">
          <cell r="C496" t="str">
            <v>RLS</v>
          </cell>
          <cell r="D496" t="str">
            <v>KUUM_409</v>
          </cell>
          <cell r="E496">
            <v>124.81784660766961</v>
          </cell>
          <cell r="G496">
            <v>19556.32581222475</v>
          </cell>
          <cell r="L496">
            <v>-4.114609474832525</v>
          </cell>
          <cell r="N496">
            <v>1688.4153905251674</v>
          </cell>
          <cell r="O496">
            <v>1688.4153905251674</v>
          </cell>
          <cell r="Q496">
            <v>-23.900158444410348</v>
          </cell>
          <cell r="S496">
            <v>232.28565727164846</v>
          </cell>
          <cell r="U496">
            <v>1896.7557512561527</v>
          </cell>
        </row>
        <row r="497">
          <cell r="C497" t="str">
            <v>RLS</v>
          </cell>
          <cell r="D497" t="str">
            <v>KUUM_409CU</v>
          </cell>
          <cell r="E497">
            <v>0</v>
          </cell>
          <cell r="G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S497">
            <v>0</v>
          </cell>
          <cell r="U497">
            <v>0</v>
          </cell>
        </row>
        <row r="498">
          <cell r="C498" t="str">
            <v>LS</v>
          </cell>
          <cell r="D498" t="str">
            <v>KUUM_410</v>
          </cell>
          <cell r="E498">
            <v>222.17077543702376</v>
          </cell>
          <cell r="G498">
            <v>4343.4376840145824</v>
          </cell>
          <cell r="L498">
            <v>-12.049769730072221</v>
          </cell>
          <cell r="N498">
            <v>4944.5802302699276</v>
          </cell>
          <cell r="O498">
            <v>4944.5802302699276</v>
          </cell>
          <cell r="Q498">
            <v>-69.992403295845662</v>
          </cell>
          <cell r="S498">
            <v>680.25621844361456</v>
          </cell>
          <cell r="U498">
            <v>5554.8340202979407</v>
          </cell>
        </row>
        <row r="499">
          <cell r="C499" t="str">
            <v>LS</v>
          </cell>
          <cell r="D499" t="str">
            <v>KUUM_411</v>
          </cell>
          <cell r="E499">
            <v>139.27253491324589</v>
          </cell>
          <cell r="G499">
            <v>3741.1526932731558</v>
          </cell>
          <cell r="L499">
            <v>-8.0005795630024803</v>
          </cell>
          <cell r="N499">
            <v>3283.0094204369975</v>
          </cell>
          <cell r="O499">
            <v>3283.0094204369975</v>
          </cell>
          <cell r="Q499">
            <v>-46.472240044276255</v>
          </cell>
          <cell r="S499">
            <v>451.6637347270464</v>
          </cell>
          <cell r="U499">
            <v>3688.1922801383307</v>
          </cell>
        </row>
        <row r="500">
          <cell r="C500" t="str">
            <v>RLS</v>
          </cell>
          <cell r="D500" t="str">
            <v>KUUM_412</v>
          </cell>
          <cell r="E500">
            <v>26.425450250959553</v>
          </cell>
          <cell r="G500">
            <v>734.44784137434146</v>
          </cell>
          <cell r="L500">
            <v>-2.1758544417288643</v>
          </cell>
          <cell r="N500">
            <v>892.85414555827106</v>
          </cell>
          <cell r="O500">
            <v>892.85414555827106</v>
          </cell>
          <cell r="Q500">
            <v>-12.638688125173905</v>
          </cell>
          <cell r="S500">
            <v>122.83541906367599</v>
          </cell>
          <cell r="U500">
            <v>1003.0491813124285</v>
          </cell>
        </row>
        <row r="501">
          <cell r="C501" t="str">
            <v>RLS</v>
          </cell>
          <cell r="D501" t="str">
            <v>KUUM_413</v>
          </cell>
          <cell r="E501">
            <v>90.74758701374671</v>
          </cell>
          <cell r="G501">
            <v>3540.0763562387924</v>
          </cell>
          <cell r="L501">
            <v>-7.5426930294788752</v>
          </cell>
          <cell r="N501">
            <v>3095.117306970521</v>
          </cell>
          <cell r="O501">
            <v>3095.117306970521</v>
          </cell>
          <cell r="Q501">
            <v>-43.812556113707998</v>
          </cell>
          <cell r="S501">
            <v>425.81426467504429</v>
          </cell>
          <cell r="U501">
            <v>3477.1108446561598</v>
          </cell>
        </row>
        <row r="502">
          <cell r="C502" t="str">
            <v>LS</v>
          </cell>
          <cell r="D502" t="str">
            <v>KUUM_414</v>
          </cell>
          <cell r="E502">
            <v>17.85887215825214</v>
          </cell>
          <cell r="G502">
            <v>497.49873059675826</v>
          </cell>
          <cell r="L502">
            <v>-1.4704879553902723</v>
          </cell>
          <cell r="N502">
            <v>603.40951204460976</v>
          </cell>
          <cell r="O502">
            <v>603.40951204460976</v>
          </cell>
          <cell r="Q502">
            <v>-8.5414898642002974</v>
          </cell>
          <cell r="S502">
            <v>83.014746190894542</v>
          </cell>
          <cell r="U502">
            <v>677.88162009090593</v>
          </cell>
        </row>
        <row r="503">
          <cell r="C503" t="str">
            <v>LS</v>
          </cell>
          <cell r="D503" t="str">
            <v>KUUM_415</v>
          </cell>
          <cell r="E503">
            <v>8.503363556595497</v>
          </cell>
          <cell r="G503">
            <v>334.18320802894198</v>
          </cell>
          <cell r="L503">
            <v>-0.70677648999903109</v>
          </cell>
          <cell r="N503">
            <v>290.023223510001</v>
          </cell>
          <cell r="O503">
            <v>290.023223510001</v>
          </cell>
          <cell r="Q503">
            <v>-4.1053884212057818</v>
          </cell>
          <cell r="S503">
            <v>39.900273046023621</v>
          </cell>
          <cell r="U503">
            <v>325.817336804153</v>
          </cell>
        </row>
        <row r="504">
          <cell r="C504" t="str">
            <v>LS</v>
          </cell>
          <cell r="D504" t="str">
            <v>KUUM_420</v>
          </cell>
          <cell r="E504">
            <v>476.76249265138148</v>
          </cell>
          <cell r="G504">
            <v>18060.997559349486</v>
          </cell>
          <cell r="L504">
            <v>-19.715084457193413</v>
          </cell>
          <cell r="N504">
            <v>8090.0149155428062</v>
          </cell>
          <cell r="O504">
            <v>8090.0149155428062</v>
          </cell>
          <cell r="Q504">
            <v>-114.51722093043426</v>
          </cell>
          <cell r="S504">
            <v>1112.9929533571667</v>
          </cell>
          <cell r="U504">
            <v>9088.4489612511807</v>
          </cell>
        </row>
        <row r="505">
          <cell r="C505" t="str">
            <v>RLS</v>
          </cell>
          <cell r="D505" t="str">
            <v>KUUM_421</v>
          </cell>
          <cell r="E505">
            <v>4.5538057742782154</v>
          </cell>
          <cell r="G505">
            <v>154.8193393128432</v>
          </cell>
          <cell r="L505">
            <v>-4.2178557773477759E-2</v>
          </cell>
          <cell r="N505">
            <v>17.307821442226523</v>
          </cell>
          <cell r="O505">
            <v>17.307821442226523</v>
          </cell>
          <cell r="Q505">
            <v>-0.24499875866928181</v>
          </cell>
          <cell r="S505">
            <v>2.3811431133646677</v>
          </cell>
          <cell r="U505">
            <v>19.443608457291408</v>
          </cell>
        </row>
        <row r="506">
          <cell r="C506" t="str">
            <v>RLS</v>
          </cell>
          <cell r="D506" t="str">
            <v>KUUM_422</v>
          </cell>
          <cell r="E506">
            <v>560.56164383561634</v>
          </cell>
          <cell r="G506">
            <v>37457.783930453072</v>
          </cell>
          <cell r="L506">
            <v>-6.9636434227892687</v>
          </cell>
          <cell r="N506">
            <v>2857.5063565772107</v>
          </cell>
          <cell r="O506">
            <v>2857.5063565772107</v>
          </cell>
          <cell r="Q506">
            <v>-40.44908324180966</v>
          </cell>
          <cell r="S506">
            <v>393.12466939133657</v>
          </cell>
          <cell r="U506">
            <v>3210.0954861462583</v>
          </cell>
        </row>
        <row r="507">
          <cell r="C507" t="str">
            <v>RLS</v>
          </cell>
          <cell r="D507" t="str">
            <v>KUUM_424</v>
          </cell>
          <cell r="E507">
            <v>26.779816513761471</v>
          </cell>
          <cell r="G507">
            <v>2937.7913654973659</v>
          </cell>
          <cell r="L507">
            <v>-0.4967345654094934</v>
          </cell>
          <cell r="N507">
            <v>203.83326543459052</v>
          </cell>
          <cell r="O507">
            <v>203.83326543459052</v>
          </cell>
          <cell r="Q507">
            <v>-2.8853369659305099</v>
          </cell>
          <cell r="S507">
            <v>28.042592066501587</v>
          </cell>
          <cell r="U507">
            <v>228.98373979778285</v>
          </cell>
        </row>
        <row r="508">
          <cell r="C508" t="str">
            <v>RLS</v>
          </cell>
          <cell r="D508" t="str">
            <v>KUUM_425</v>
          </cell>
          <cell r="E508">
            <v>1.8763493621197254</v>
          </cell>
          <cell r="G508">
            <v>291.7022917540765</v>
          </cell>
          <cell r="L508">
            <v>-4.6481499978610646E-2</v>
          </cell>
          <cell r="N508">
            <v>19.07351850002139</v>
          </cell>
          <cell r="O508">
            <v>19.07351850002139</v>
          </cell>
          <cell r="Q508">
            <v>-0.26999286834332381</v>
          </cell>
          <cell r="S508">
            <v>2.6240608834312646</v>
          </cell>
          <cell r="U508">
            <v>21.426913234951865</v>
          </cell>
        </row>
        <row r="509">
          <cell r="C509" t="str">
            <v>RLS</v>
          </cell>
          <cell r="D509" t="str">
            <v>KUUM_426</v>
          </cell>
          <cell r="E509">
            <v>149.31030444964873</v>
          </cell>
          <cell r="G509">
            <v>4100.8244510670174</v>
          </cell>
          <cell r="L509">
            <v>-3.0998444266593208</v>
          </cell>
          <cell r="N509">
            <v>1272.0101555733406</v>
          </cell>
          <cell r="O509">
            <v>1272.0101555733406</v>
          </cell>
          <cell r="Q509">
            <v>-18.005784851111695</v>
          </cell>
          <cell r="S509">
            <v>174.99823603933262</v>
          </cell>
          <cell r="U509">
            <v>1428.9931416191537</v>
          </cell>
        </row>
        <row r="510">
          <cell r="C510" t="str">
            <v>RLS</v>
          </cell>
          <cell r="D510" t="str">
            <v>KUUM_426CU</v>
          </cell>
          <cell r="E510">
            <v>0</v>
          </cell>
          <cell r="G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S510">
            <v>0</v>
          </cell>
          <cell r="U510">
            <v>0</v>
          </cell>
        </row>
        <row r="511">
          <cell r="C511" t="str">
            <v>LS</v>
          </cell>
          <cell r="D511" t="str">
            <v>KUUM_428</v>
          </cell>
          <cell r="E511">
            <v>34318.489289740704</v>
          </cell>
          <cell r="G511">
            <v>1310662.7658080638</v>
          </cell>
          <cell r="L511">
            <v>-740.02097285507182</v>
          </cell>
          <cell r="N511">
            <v>303664.9790271449</v>
          </cell>
          <cell r="O511">
            <v>303664.97902714496</v>
          </cell>
          <cell r="Q511">
            <v>-4298.4926301281102</v>
          </cell>
          <cell r="S511">
            <v>41777.052992724595</v>
          </cell>
          <cell r="U511">
            <v>341140.51423958561</v>
          </cell>
        </row>
        <row r="512">
          <cell r="C512" t="str">
            <v>LS</v>
          </cell>
          <cell r="D512" t="str">
            <v>KUUM_428CU</v>
          </cell>
          <cell r="E512">
            <v>0</v>
          </cell>
          <cell r="G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S512">
            <v>0</v>
          </cell>
          <cell r="U512">
            <v>0</v>
          </cell>
        </row>
        <row r="513">
          <cell r="C513" t="str">
            <v>LS</v>
          </cell>
          <cell r="D513" t="str">
            <v>KUUM_429CU</v>
          </cell>
          <cell r="E513">
            <v>0</v>
          </cell>
          <cell r="G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S513">
            <v>0</v>
          </cell>
          <cell r="U513">
            <v>0</v>
          </cell>
        </row>
        <row r="514">
          <cell r="C514" t="str">
            <v>LS</v>
          </cell>
          <cell r="D514" t="str">
            <v>KUUM_430</v>
          </cell>
          <cell r="E514">
            <v>1147.915702479339</v>
          </cell>
          <cell r="G514">
            <v>44021.557505100631</v>
          </cell>
          <cell r="L514">
            <v>-67.533243595492323</v>
          </cell>
          <cell r="N514">
            <v>27712.02675640451</v>
          </cell>
          <cell r="O514">
            <v>27712.02675640451</v>
          </cell>
          <cell r="Q514">
            <v>-392.27421996419793</v>
          </cell>
          <cell r="S514">
            <v>3812.5134286052212</v>
          </cell>
          <cell r="U514">
            <v>31132.164358572059</v>
          </cell>
        </row>
        <row r="515">
          <cell r="C515" t="str">
            <v>LS</v>
          </cell>
          <cell r="D515" t="str">
            <v>KUUM_430CU</v>
          </cell>
          <cell r="E515">
            <v>0</v>
          </cell>
          <cell r="G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S515">
            <v>0</v>
          </cell>
          <cell r="U515">
            <v>0</v>
          </cell>
        </row>
        <row r="516">
          <cell r="C516" t="str">
            <v>RLS</v>
          </cell>
          <cell r="D516" t="str">
            <v>KUUM_434</v>
          </cell>
          <cell r="E516">
            <v>0</v>
          </cell>
          <cell r="G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S516">
            <v>0</v>
          </cell>
          <cell r="U516">
            <v>0</v>
          </cell>
        </row>
        <row r="517">
          <cell r="C517" t="str">
            <v>RLS</v>
          </cell>
          <cell r="D517" t="str">
            <v>KUUM_440</v>
          </cell>
          <cell r="E517">
            <v>1.8398411647915289</v>
          </cell>
          <cell r="G517">
            <v>35.87277374321976</v>
          </cell>
          <cell r="L517">
            <v>-6.7582934069318826E-2</v>
          </cell>
          <cell r="N517">
            <v>27.732417065930683</v>
          </cell>
          <cell r="O517">
            <v>27.732417065930683</v>
          </cell>
          <cell r="Q517">
            <v>-0.39256285250755241</v>
          </cell>
          <cell r="S517">
            <v>3.8153186485036179</v>
          </cell>
          <cell r="U517">
            <v>31.155090063719683</v>
          </cell>
        </row>
        <row r="518">
          <cell r="C518" t="str">
            <v>RLS</v>
          </cell>
          <cell r="D518" t="str">
            <v>KUUM_440CU</v>
          </cell>
          <cell r="E518">
            <v>0</v>
          </cell>
          <cell r="G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S518">
            <v>0</v>
          </cell>
          <cell r="U518">
            <v>0</v>
          </cell>
        </row>
        <row r="519">
          <cell r="C519" t="str">
            <v>LS</v>
          </cell>
          <cell r="D519" t="str">
            <v>KUUM_441CU</v>
          </cell>
          <cell r="E519">
            <v>0</v>
          </cell>
          <cell r="G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S519">
            <v>0</v>
          </cell>
          <cell r="U519">
            <v>0</v>
          </cell>
        </row>
        <row r="520">
          <cell r="C520" t="str">
            <v>LS</v>
          </cell>
          <cell r="D520" t="str">
            <v>KUUM_442CU</v>
          </cell>
          <cell r="E520">
            <v>0</v>
          </cell>
          <cell r="G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S520">
            <v>0</v>
          </cell>
          <cell r="U520">
            <v>0</v>
          </cell>
        </row>
        <row r="521">
          <cell r="C521" t="str">
            <v>LS</v>
          </cell>
          <cell r="D521" t="str">
            <v>KUUM_444CU</v>
          </cell>
          <cell r="E521">
            <v>0</v>
          </cell>
          <cell r="G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S521">
            <v>0</v>
          </cell>
          <cell r="U521">
            <v>0</v>
          </cell>
        </row>
        <row r="522">
          <cell r="C522" t="str">
            <v>LS</v>
          </cell>
          <cell r="D522" t="str">
            <v>KUUM_445CU</v>
          </cell>
          <cell r="E522">
            <v>0</v>
          </cell>
          <cell r="G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S522">
            <v>0</v>
          </cell>
          <cell r="U522">
            <v>0</v>
          </cell>
        </row>
        <row r="523">
          <cell r="C523" t="str">
            <v>RLS</v>
          </cell>
          <cell r="D523" t="str">
            <v>KUUM_446</v>
          </cell>
          <cell r="E523">
            <v>944.66759517177343</v>
          </cell>
          <cell r="G523">
            <v>64820.214113274778</v>
          </cell>
          <cell r="L523">
            <v>-24.733579209591174</v>
          </cell>
          <cell r="N523">
            <v>10149.336420790409</v>
          </cell>
          <cell r="O523">
            <v>10149.336420790409</v>
          </cell>
          <cell r="Q523">
            <v>-143.66769571264436</v>
          </cell>
          <cell r="S523">
            <v>1396.3064389273811</v>
          </cell>
          <cell r="U523">
            <v>11401.825552002776</v>
          </cell>
        </row>
        <row r="524">
          <cell r="C524" t="str">
            <v>RLS</v>
          </cell>
          <cell r="D524" t="str">
            <v>KUUM_447</v>
          </cell>
          <cell r="E524">
            <v>635.57870007830854</v>
          </cell>
          <cell r="G524">
            <v>59275.982529223998</v>
          </cell>
          <cell r="L524">
            <v>-19.731153636840833</v>
          </cell>
          <cell r="N524">
            <v>8096.6088463631595</v>
          </cell>
          <cell r="O524">
            <v>8096.6088463631604</v>
          </cell>
          <cell r="Q524">
            <v>-114.6105605151492</v>
          </cell>
          <cell r="S524">
            <v>1113.9001208487716</v>
          </cell>
          <cell r="U524">
            <v>9095.7615913752052</v>
          </cell>
        </row>
        <row r="525">
          <cell r="C525" t="str">
            <v>RLS</v>
          </cell>
          <cell r="D525" t="str">
            <v>KUUM_448</v>
          </cell>
          <cell r="E525">
            <v>1339.2837370242216</v>
          </cell>
          <cell r="G525">
            <v>199386.54058698541</v>
          </cell>
          <cell r="L525">
            <v>-47.047081619302261</v>
          </cell>
          <cell r="N525">
            <v>19305.6029183807</v>
          </cell>
          <cell r="O525">
            <v>19305.6029183807</v>
          </cell>
          <cell r="Q525">
            <v>-273.27811106403897</v>
          </cell>
          <cell r="S525">
            <v>2655.9901598188326</v>
          </cell>
          <cell r="U525">
            <v>21687.854761627215</v>
          </cell>
        </row>
        <row r="526">
          <cell r="C526" t="str">
            <v>LS</v>
          </cell>
          <cell r="D526" t="str">
            <v>KUUM_449CU</v>
          </cell>
          <cell r="E526">
            <v>0</v>
          </cell>
          <cell r="G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S526">
            <v>0</v>
          </cell>
          <cell r="U526">
            <v>0</v>
          </cell>
        </row>
        <row r="527">
          <cell r="C527" t="str">
            <v>LS</v>
          </cell>
          <cell r="D527" t="str">
            <v>KUUM_450</v>
          </cell>
          <cell r="E527">
            <v>654.65158090514581</v>
          </cell>
          <cell r="G527">
            <v>32225.07906575131</v>
          </cell>
          <cell r="L527">
            <v>-25.670648193992598</v>
          </cell>
          <cell r="N527">
            <v>10533.859351806008</v>
          </cell>
          <cell r="O527">
            <v>10533.859351806008</v>
          </cell>
          <cell r="Q527">
            <v>-149.11076323521851</v>
          </cell>
          <cell r="S527">
            <v>1449.2076161306979</v>
          </cell>
          <cell r="U527">
            <v>11833.88182576474</v>
          </cell>
        </row>
        <row r="528">
          <cell r="C528" t="str">
            <v>LS</v>
          </cell>
          <cell r="D528" t="str">
            <v>KUUM_450CU</v>
          </cell>
          <cell r="E528">
            <v>0</v>
          </cell>
          <cell r="G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S528">
            <v>0</v>
          </cell>
          <cell r="U528">
            <v>0</v>
          </cell>
        </row>
        <row r="529">
          <cell r="C529" t="str">
            <v>LS</v>
          </cell>
          <cell r="D529" t="str">
            <v>KUUM_451</v>
          </cell>
          <cell r="E529">
            <v>4998.1539473684206</v>
          </cell>
          <cell r="G529">
            <v>574845.15088894835</v>
          </cell>
          <cell r="L529">
            <v>-277.03632799307081</v>
          </cell>
          <cell r="N529">
            <v>113680.87367200693</v>
          </cell>
          <cell r="O529">
            <v>113680.87367200691</v>
          </cell>
          <cell r="Q529">
            <v>-1609.1957631438463</v>
          </cell>
          <cell r="S529">
            <v>15639.774790197727</v>
          </cell>
          <cell r="U529">
            <v>127710.12589483385</v>
          </cell>
        </row>
        <row r="530">
          <cell r="C530" t="str">
            <v>LS</v>
          </cell>
          <cell r="D530" t="str">
            <v>KUUM_451CU</v>
          </cell>
          <cell r="E530">
            <v>0</v>
          </cell>
          <cell r="G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S530">
            <v>0</v>
          </cell>
          <cell r="U530">
            <v>0</v>
          </cell>
        </row>
        <row r="531">
          <cell r="C531" t="str">
            <v>LS</v>
          </cell>
          <cell r="D531" t="str">
            <v>KUUM_452</v>
          </cell>
          <cell r="E531">
            <v>959.90293501048222</v>
          </cell>
          <cell r="G531">
            <v>339680.23859490955</v>
          </cell>
          <cell r="L531">
            <v>-111.31096431357939</v>
          </cell>
          <cell r="N531">
            <v>45676.059035686427</v>
          </cell>
          <cell r="O531">
            <v>45676.059035686427</v>
          </cell>
          <cell r="Q531">
            <v>-646.56189122369528</v>
          </cell>
          <cell r="S531">
            <v>6283.9354901775205</v>
          </cell>
          <cell r="U531">
            <v>51312.648616238635</v>
          </cell>
        </row>
        <row r="532">
          <cell r="C532" t="str">
            <v>LS</v>
          </cell>
          <cell r="D532" t="str">
            <v>KUUM_452CU</v>
          </cell>
          <cell r="E532">
            <v>0</v>
          </cell>
          <cell r="G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S532">
            <v>0</v>
          </cell>
          <cell r="U532">
            <v>0</v>
          </cell>
        </row>
        <row r="533">
          <cell r="C533" t="str">
            <v>RLS</v>
          </cell>
          <cell r="D533" t="str">
            <v>KUUM_454</v>
          </cell>
          <cell r="E533">
            <v>139.95117280995692</v>
          </cell>
          <cell r="G533">
            <v>6947.9898618446696</v>
          </cell>
          <cell r="L533">
            <v>-7.1073422441143563</v>
          </cell>
          <cell r="N533">
            <v>2916.4726577558854</v>
          </cell>
          <cell r="O533">
            <v>2916.4726577558858</v>
          </cell>
          <cell r="Q533">
            <v>-41.283773537195316</v>
          </cell>
          <cell r="S533">
            <v>401.23702497813684</v>
          </cell>
          <cell r="U533">
            <v>3276.4098724914584</v>
          </cell>
        </row>
        <row r="534">
          <cell r="C534" t="str">
            <v>RLS</v>
          </cell>
          <cell r="D534" t="str">
            <v>KUUM_454CU</v>
          </cell>
          <cell r="E534">
            <v>0</v>
          </cell>
          <cell r="G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S534">
            <v>0</v>
          </cell>
          <cell r="U534">
            <v>0</v>
          </cell>
        </row>
        <row r="535">
          <cell r="C535" t="str">
            <v>RLS</v>
          </cell>
          <cell r="D535" t="str">
            <v>KUUM_455</v>
          </cell>
          <cell r="E535">
            <v>962.65856313497818</v>
          </cell>
          <cell r="G535">
            <v>111097.03626238994</v>
          </cell>
          <cell r="L535">
            <v>-64.497627266606784</v>
          </cell>
          <cell r="N535">
            <v>26466.372372733393</v>
          </cell>
          <cell r="O535">
            <v>26466.372372733393</v>
          </cell>
          <cell r="Q535">
            <v>-374.64151103262753</v>
          </cell>
          <cell r="S535">
            <v>3641.1411176987467</v>
          </cell>
          <cell r="U535">
            <v>29732.615555531127</v>
          </cell>
        </row>
        <row r="536">
          <cell r="C536" t="str">
            <v>RLS</v>
          </cell>
          <cell r="D536" t="str">
            <v>KUUM_456</v>
          </cell>
          <cell r="E536">
            <v>130.21929163526752</v>
          </cell>
          <cell r="G536">
            <v>8802.0458521521341</v>
          </cell>
          <cell r="L536">
            <v>-4.2008628021986913</v>
          </cell>
          <cell r="N536">
            <v>1723.8091371978012</v>
          </cell>
          <cell r="O536">
            <v>1723.8091371978012</v>
          </cell>
          <cell r="Q536">
            <v>-24.401170315164588</v>
          </cell>
          <cell r="S536">
            <v>237.1549920072207</v>
          </cell>
          <cell r="U536">
            <v>1936.5426428245232</v>
          </cell>
        </row>
        <row r="537">
          <cell r="C537" t="str">
            <v>RLS</v>
          </cell>
          <cell r="D537" t="str">
            <v>KUUM_457</v>
          </cell>
          <cell r="E537">
            <v>402.77703604806408</v>
          </cell>
          <cell r="G537">
            <v>37890.145256095042</v>
          </cell>
          <cell r="L537">
            <v>-14.667927733836045</v>
          </cell>
          <cell r="N537">
            <v>6018.9320722661641</v>
          </cell>
          <cell r="O537">
            <v>6018.9320722661641</v>
          </cell>
          <cell r="Q537">
            <v>-85.200259960056414</v>
          </cell>
          <cell r="S537">
            <v>828.06138840328867</v>
          </cell>
          <cell r="U537">
            <v>6761.7057461926315</v>
          </cell>
        </row>
        <row r="538">
          <cell r="C538" t="str">
            <v>RLS</v>
          </cell>
          <cell r="D538" t="str">
            <v>KUUM_458</v>
          </cell>
          <cell r="E538">
            <v>1295.4725014784151</v>
          </cell>
          <cell r="G538">
            <v>190444.77972130704</v>
          </cell>
          <cell r="L538">
            <v>-53.255449288254987</v>
          </cell>
          <cell r="N538">
            <v>21853.184550711743</v>
          </cell>
          <cell r="O538">
            <v>21853.184550711743</v>
          </cell>
          <cell r="Q538">
            <v>-309.34009261458795</v>
          </cell>
          <cell r="S538">
            <v>3006.47658468797</v>
          </cell>
          <cell r="U538">
            <v>24549.881475819406</v>
          </cell>
        </row>
        <row r="539">
          <cell r="C539" t="str">
            <v>RLS</v>
          </cell>
          <cell r="D539" t="str">
            <v>KUUM_459</v>
          </cell>
          <cell r="E539">
            <v>199.45433746425164</v>
          </cell>
          <cell r="G539">
            <v>69726.287932840918</v>
          </cell>
          <cell r="L539">
            <v>-25.4320415400752</v>
          </cell>
          <cell r="N539">
            <v>10435.947958459925</v>
          </cell>
          <cell r="O539">
            <v>10435.947958459925</v>
          </cell>
          <cell r="Q539">
            <v>-147.72479043041218</v>
          </cell>
          <cell r="S539">
            <v>1435.7373454346321</v>
          </cell>
          <cell r="U539">
            <v>11723.799577717509</v>
          </cell>
        </row>
        <row r="540">
          <cell r="C540" t="str">
            <v>RLS</v>
          </cell>
          <cell r="D540" t="str">
            <v>KUUM_459CU</v>
          </cell>
          <cell r="E540">
            <v>0</v>
          </cell>
          <cell r="G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S540">
            <v>0</v>
          </cell>
          <cell r="U540">
            <v>0</v>
          </cell>
        </row>
        <row r="541">
          <cell r="C541" t="str">
            <v>RLS</v>
          </cell>
          <cell r="D541" t="str">
            <v>KUUM_460</v>
          </cell>
          <cell r="E541">
            <v>21.741528239202655</v>
          </cell>
          <cell r="G541">
            <v>1054.4707439783283</v>
          </cell>
          <cell r="L541">
            <v>-1.590921716318116</v>
          </cell>
          <cell r="N541">
            <v>652.82907828368184</v>
          </cell>
          <cell r="O541">
            <v>652.82907828368184</v>
          </cell>
          <cell r="Q541">
            <v>-9.2410425157551224</v>
          </cell>
          <cell r="S541">
            <v>89.813698919199169</v>
          </cell>
          <cell r="U541">
            <v>733.39930085561809</v>
          </cell>
        </row>
        <row r="542">
          <cell r="C542" t="str">
            <v>RLS</v>
          </cell>
          <cell r="D542" t="str">
            <v>KUUM_461</v>
          </cell>
          <cell r="E542">
            <v>6388.3212192262608</v>
          </cell>
          <cell r="G542">
            <v>125540.54779584421</v>
          </cell>
          <cell r="L542">
            <v>-132.473198734542</v>
          </cell>
          <cell r="N542">
            <v>54359.906801265453</v>
          </cell>
          <cell r="O542">
            <v>54359.906801265453</v>
          </cell>
          <cell r="Q542">
            <v>-769.48504074552147</v>
          </cell>
          <cell r="S542">
            <v>7478.6256696167447</v>
          </cell>
          <cell r="U542">
            <v>61068.757669095445</v>
          </cell>
        </row>
        <row r="543">
          <cell r="C543" t="str">
            <v>LS</v>
          </cell>
          <cell r="D543" t="str">
            <v>KUUM_462</v>
          </cell>
          <cell r="E543">
            <v>8044.2981744421913</v>
          </cell>
          <cell r="G543">
            <v>220812.97073566591</v>
          </cell>
          <cell r="L543">
            <v>-192.82232781764984</v>
          </cell>
          <cell r="N543">
            <v>79123.957672182354</v>
          </cell>
          <cell r="O543">
            <v>79123.957672182354</v>
          </cell>
          <cell r="Q543">
            <v>-1120.0295470688484</v>
          </cell>
          <cell r="S543">
            <v>10885.567981052473</v>
          </cell>
          <cell r="U543">
            <v>88888.986446160183</v>
          </cell>
        </row>
        <row r="544">
          <cell r="C544" t="str">
            <v>LS</v>
          </cell>
          <cell r="D544" t="str">
            <v>KUUM_463</v>
          </cell>
          <cell r="E544">
            <v>19424.562256809339</v>
          </cell>
          <cell r="G544">
            <v>743841.7879932567</v>
          </cell>
          <cell r="L544">
            <v>-485.44116540161491</v>
          </cell>
          <cell r="N544">
            <v>199199.05883459837</v>
          </cell>
          <cell r="O544">
            <v>199199.05883459837</v>
          </cell>
          <cell r="Q544">
            <v>-2819.7380187605877</v>
          </cell>
          <cell r="S544">
            <v>27405.035851335266</v>
          </cell>
          <cell r="U544">
            <v>223782.63980059262</v>
          </cell>
        </row>
        <row r="545">
          <cell r="C545" t="str">
            <v>LS</v>
          </cell>
          <cell r="D545" t="str">
            <v>KUUM_463CU</v>
          </cell>
          <cell r="E545">
            <v>0</v>
          </cell>
          <cell r="G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S545">
            <v>0</v>
          </cell>
          <cell r="U545">
            <v>0</v>
          </cell>
        </row>
        <row r="546">
          <cell r="C546" t="str">
            <v>LS</v>
          </cell>
          <cell r="D546" t="str">
            <v>KUUM_464</v>
          </cell>
          <cell r="E546">
            <v>7150.545398009951</v>
          </cell>
          <cell r="G546">
            <v>569535.98037495185</v>
          </cell>
          <cell r="L546">
            <v>-279.52294237947882</v>
          </cell>
          <cell r="N546">
            <v>114701.24705762052</v>
          </cell>
          <cell r="O546">
            <v>114701.24705762052</v>
          </cell>
          <cell r="Q546">
            <v>-1623.6395343422591</v>
          </cell>
          <cell r="S546">
            <v>15780.153812960618</v>
          </cell>
          <cell r="U546">
            <v>128856.44678614658</v>
          </cell>
        </row>
        <row r="547">
          <cell r="C547" t="str">
            <v>LS</v>
          </cell>
          <cell r="D547" t="str">
            <v>KUUM_464CU</v>
          </cell>
          <cell r="E547">
            <v>0</v>
          </cell>
          <cell r="G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S547">
            <v>0</v>
          </cell>
          <cell r="U547">
            <v>0</v>
          </cell>
        </row>
        <row r="548">
          <cell r="C548" t="str">
            <v>LS</v>
          </cell>
          <cell r="D548" t="str">
            <v>KUUM_465</v>
          </cell>
          <cell r="E548">
            <v>2562.7364310816083</v>
          </cell>
          <cell r="G548">
            <v>398029.19312897988</v>
          </cell>
          <cell r="L548">
            <v>-159.55329144959103</v>
          </cell>
          <cell r="N548">
            <v>65472.126708550401</v>
          </cell>
          <cell r="O548">
            <v>65472.126708550408</v>
          </cell>
          <cell r="Q548">
            <v>-926.78271639075081</v>
          </cell>
          <cell r="S548">
            <v>9007.4018934036612</v>
          </cell>
          <cell r="U548">
            <v>73551.827191520104</v>
          </cell>
        </row>
        <row r="549">
          <cell r="C549" t="str">
            <v>LS</v>
          </cell>
          <cell r="D549" t="str">
            <v>KUUM_465CU</v>
          </cell>
          <cell r="E549">
            <v>0</v>
          </cell>
          <cell r="G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S549">
            <v>0</v>
          </cell>
          <cell r="U549">
            <v>0</v>
          </cell>
        </row>
        <row r="550">
          <cell r="C550" t="str">
            <v>RLS</v>
          </cell>
          <cell r="D550" t="str">
            <v>KUUM_466</v>
          </cell>
          <cell r="E550">
            <v>797.95551436515302</v>
          </cell>
          <cell r="G550">
            <v>15659.409759277089</v>
          </cell>
          <cell r="L550">
            <v>-20.931115372690321</v>
          </cell>
          <cell r="N550">
            <v>8589.0088846273102</v>
          </cell>
          <cell r="O550">
            <v>8589.0088846273102</v>
          </cell>
          <cell r="Q550">
            <v>-121.58066929204588</v>
          </cell>
          <cell r="S550">
            <v>1181.6426131114113</v>
          </cell>
          <cell r="U550">
            <v>9649.0346848503905</v>
          </cell>
        </row>
        <row r="551">
          <cell r="C551" t="str">
            <v>LS</v>
          </cell>
          <cell r="D551" t="str">
            <v>KUUM_467</v>
          </cell>
          <cell r="E551">
            <v>1298.1787479406919</v>
          </cell>
          <cell r="G551">
            <v>35481.949313491001</v>
          </cell>
          <cell r="L551">
            <v>-38.312935496752409</v>
          </cell>
          <cell r="N551">
            <v>15721.577064503246</v>
          </cell>
          <cell r="O551">
            <v>15721.577064503244</v>
          </cell>
          <cell r="Q551">
            <v>-222.54486955414566</v>
          </cell>
          <cell r="S551">
            <v>2162.9137487541607</v>
          </cell>
          <cell r="U551">
            <v>17661.86404756087</v>
          </cell>
        </row>
        <row r="552">
          <cell r="C552" t="str">
            <v>LS</v>
          </cell>
          <cell r="D552" t="str">
            <v>KUUM_468</v>
          </cell>
          <cell r="E552">
            <v>3793.0979133226319</v>
          </cell>
          <cell r="G552">
            <v>148707.75149143254</v>
          </cell>
          <cell r="L552">
            <v>-114.89584999942973</v>
          </cell>
          <cell r="N552">
            <v>47147.104150000567</v>
          </cell>
          <cell r="O552">
            <v>47147.104150000567</v>
          </cell>
          <cell r="Q552">
            <v>-667.38509119467403</v>
          </cell>
          <cell r="S552">
            <v>6486.3161858121557</v>
          </cell>
          <cell r="U552">
            <v>52965.692011187355</v>
          </cell>
        </row>
        <row r="553">
          <cell r="C553" t="str">
            <v>LS</v>
          </cell>
          <cell r="D553" t="str">
            <v>KUUM_468CU</v>
          </cell>
          <cell r="E553">
            <v>0</v>
          </cell>
          <cell r="G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S553">
            <v>0</v>
          </cell>
          <cell r="U553">
            <v>0</v>
          </cell>
        </row>
        <row r="554">
          <cell r="C554" t="str">
            <v>RLS</v>
          </cell>
          <cell r="D554" t="str">
            <v>KUUM_469</v>
          </cell>
          <cell r="E554">
            <v>270.23633396790859</v>
          </cell>
          <cell r="G554">
            <v>31254.626133961046</v>
          </cell>
          <cell r="L554">
            <v>-24.156255641865208</v>
          </cell>
          <cell r="N554">
            <v>9912.4337443581353</v>
          </cell>
          <cell r="O554">
            <v>9912.4337443581353</v>
          </cell>
          <cell r="Q554">
            <v>-140.3142487265475</v>
          </cell>
          <cell r="S554">
            <v>1363.714285235056</v>
          </cell>
          <cell r="U554">
            <v>11135.761641839286</v>
          </cell>
        </row>
        <row r="555">
          <cell r="C555" t="str">
            <v>RLS</v>
          </cell>
          <cell r="D555" t="str">
            <v>KUUM_470</v>
          </cell>
          <cell r="E555">
            <v>57.044923775543303</v>
          </cell>
          <cell r="G555">
            <v>19546.885608608114</v>
          </cell>
          <cell r="L555">
            <v>-8.5509185779165957</v>
          </cell>
          <cell r="N555">
            <v>3508.8390814220834</v>
          </cell>
          <cell r="O555">
            <v>3508.8390814220834</v>
          </cell>
          <cell r="Q555">
            <v>-49.668944308688474</v>
          </cell>
          <cell r="S555">
            <v>482.73250579353009</v>
          </cell>
          <cell r="U555">
            <v>3941.8575265996742</v>
          </cell>
        </row>
        <row r="556">
          <cell r="C556" t="str">
            <v>RLS</v>
          </cell>
          <cell r="D556" t="str">
            <v>KUUM_471</v>
          </cell>
          <cell r="E556">
            <v>3331.4603580562657</v>
          </cell>
          <cell r="G556">
            <v>63326.773901122848</v>
          </cell>
          <cell r="L556">
            <v>-95.000285073700113</v>
          </cell>
          <cell r="N556">
            <v>38983.029714926299</v>
          </cell>
          <cell r="O556">
            <v>38983.029714926299</v>
          </cell>
          <cell r="Q556">
            <v>-551.8195297545218</v>
          </cell>
          <cell r="S556">
            <v>5363.1344102799931</v>
          </cell>
          <cell r="U556">
            <v>43794.198430469492</v>
          </cell>
        </row>
        <row r="557">
          <cell r="C557" t="str">
            <v>LS</v>
          </cell>
          <cell r="D557" t="str">
            <v>KUUM_472</v>
          </cell>
          <cell r="E557">
            <v>8232.6226993865039</v>
          </cell>
          <cell r="G557">
            <v>216657.39310362242</v>
          </cell>
          <cell r="L557">
            <v>-260.98049475961187</v>
          </cell>
          <cell r="N557">
            <v>107092.41950524038</v>
          </cell>
          <cell r="O557">
            <v>107092.4195052404</v>
          </cell>
          <cell r="Q557">
            <v>-1515.9337025318082</v>
          </cell>
          <cell r="S557">
            <v>14733.360755405329</v>
          </cell>
          <cell r="U557">
            <v>120309.34648962674</v>
          </cell>
        </row>
        <row r="558">
          <cell r="C558" t="str">
            <v>LS</v>
          </cell>
          <cell r="D558" t="str">
            <v>KUUM_473</v>
          </cell>
          <cell r="E558">
            <v>3132.0408759124089</v>
          </cell>
          <cell r="G558">
            <v>118280.08719428886</v>
          </cell>
          <cell r="L558">
            <v>-104.31343218212369</v>
          </cell>
          <cell r="N558">
            <v>42804.646567817872</v>
          </cell>
          <cell r="O558">
            <v>42804.646567817872</v>
          </cell>
          <cell r="Q558">
            <v>-605.91596171699518</v>
          </cell>
          <cell r="S558">
            <v>5888.8976717948108</v>
          </cell>
          <cell r="U558">
            <v>48087.355274775786</v>
          </cell>
        </row>
        <row r="559">
          <cell r="C559" t="str">
            <v>LS</v>
          </cell>
          <cell r="D559" t="str">
            <v>KUUM_474</v>
          </cell>
          <cell r="E559">
            <v>4812.1712820512821</v>
          </cell>
          <cell r="G559">
            <v>377558.11158630298</v>
          </cell>
          <cell r="L559">
            <v>-228.12240152734728</v>
          </cell>
          <cell r="N559">
            <v>93609.217598472649</v>
          </cell>
          <cell r="O559">
            <v>93609.217598472664</v>
          </cell>
          <cell r="Q559">
            <v>-1325.0738799324115</v>
          </cell>
          <cell r="S559">
            <v>12878.394001006272</v>
          </cell>
          <cell r="U559">
            <v>105161.66627495384</v>
          </cell>
        </row>
        <row r="560">
          <cell r="C560" t="str">
            <v>LS</v>
          </cell>
          <cell r="D560" t="str">
            <v>KUUM_475</v>
          </cell>
          <cell r="E560">
            <v>483.47826086956519</v>
          </cell>
          <cell r="G560">
            <v>74576.664551068898</v>
          </cell>
          <cell r="L560">
            <v>-32.169476616995759</v>
          </cell>
          <cell r="N560">
            <v>13200.630523383004</v>
          </cell>
          <cell r="O560">
            <v>13200.630523383004</v>
          </cell>
          <cell r="Q560">
            <v>-186.85991779359492</v>
          </cell>
          <cell r="S560">
            <v>1816.0916766877217</v>
          </cell>
          <cell r="U560">
            <v>14829.69015134134</v>
          </cell>
        </row>
        <row r="561">
          <cell r="C561" t="str">
            <v>LS</v>
          </cell>
          <cell r="D561" t="str">
            <v>KUUM_475CU</v>
          </cell>
          <cell r="E561">
            <v>0</v>
          </cell>
          <cell r="G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S561">
            <v>0</v>
          </cell>
          <cell r="U561">
            <v>0</v>
          </cell>
        </row>
        <row r="562">
          <cell r="C562" t="str">
            <v>LS</v>
          </cell>
          <cell r="D562" t="str">
            <v>KUUM_476</v>
          </cell>
          <cell r="E562">
            <v>4313.2197213290456</v>
          </cell>
          <cell r="G562">
            <v>113430.65459642255</v>
          </cell>
          <cell r="L562">
            <v>-195.66154036079939</v>
          </cell>
          <cell r="N562">
            <v>80289.018459639192</v>
          </cell>
          <cell r="O562">
            <v>80289.018459639192</v>
          </cell>
          <cell r="Q562">
            <v>-1136.5214231639407</v>
          </cell>
          <cell r="S562">
            <v>11045.852536793025</v>
          </cell>
          <cell r="U562">
            <v>90198.087763158634</v>
          </cell>
        </row>
        <row r="563">
          <cell r="C563" t="str">
            <v>LS</v>
          </cell>
          <cell r="D563" t="str">
            <v>KUUM_477</v>
          </cell>
          <cell r="E563">
            <v>970.58813339107849</v>
          </cell>
          <cell r="G563">
            <v>36877.211408029914</v>
          </cell>
          <cell r="L563">
            <v>-54.481763506309925</v>
          </cell>
          <cell r="N563">
            <v>22356.398236493693</v>
          </cell>
          <cell r="O563">
            <v>22356.398236493693</v>
          </cell>
          <cell r="Q563">
            <v>-316.46327266203082</v>
          </cell>
          <cell r="S563">
            <v>3075.7067767401713</v>
          </cell>
          <cell r="U563">
            <v>25115.556624014967</v>
          </cell>
        </row>
        <row r="564">
          <cell r="C564" t="str">
            <v>LS</v>
          </cell>
          <cell r="D564" t="str">
            <v>KUUM_478</v>
          </cell>
          <cell r="E564">
            <v>1341.33871510259</v>
          </cell>
          <cell r="G564">
            <v>106113.55277316738</v>
          </cell>
          <cell r="L564">
            <v>-96.945044777564604</v>
          </cell>
          <cell r="N564">
            <v>39781.054955222433</v>
          </cell>
          <cell r="O564">
            <v>39781.054955222433</v>
          </cell>
          <cell r="Q564">
            <v>-563.11587885957454</v>
          </cell>
          <cell r="S564">
            <v>5472.923635432634</v>
          </cell>
          <cell r="U564">
            <v>44690.617790341188</v>
          </cell>
        </row>
        <row r="565">
          <cell r="C565" t="str">
            <v>LS</v>
          </cell>
          <cell r="D565" t="str">
            <v>KUUM_478CU</v>
          </cell>
          <cell r="E565">
            <v>0</v>
          </cell>
          <cell r="G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S565">
            <v>0</v>
          </cell>
          <cell r="U565">
            <v>0</v>
          </cell>
        </row>
        <row r="566">
          <cell r="C566" t="str">
            <v>LS</v>
          </cell>
          <cell r="D566" t="str">
            <v>KUUM_479</v>
          </cell>
          <cell r="E566">
            <v>879.07593903102884</v>
          </cell>
          <cell r="G566">
            <v>135724.63945747196</v>
          </cell>
          <cell r="L566">
            <v>-78.515932279507467</v>
          </cell>
          <cell r="N566">
            <v>32218.734067720492</v>
          </cell>
          <cell r="O566">
            <v>32218.734067720492</v>
          </cell>
          <cell r="Q566">
            <v>-456.06836648019947</v>
          </cell>
          <cell r="S566">
            <v>4432.5287849058795</v>
          </cell>
          <cell r="U566">
            <v>36194.881219129733</v>
          </cell>
        </row>
        <row r="567">
          <cell r="C567" t="str">
            <v>LS</v>
          </cell>
          <cell r="D567" t="str">
            <v>KUUM_479CU</v>
          </cell>
          <cell r="E567">
            <v>0</v>
          </cell>
          <cell r="G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S567">
            <v>0</v>
          </cell>
          <cell r="U567">
            <v>0</v>
          </cell>
        </row>
        <row r="568">
          <cell r="C568" t="str">
            <v>LS</v>
          </cell>
          <cell r="D568" t="str">
            <v>KUUM_484CU</v>
          </cell>
          <cell r="E568">
            <v>0</v>
          </cell>
          <cell r="G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S568">
            <v>0</v>
          </cell>
          <cell r="U568">
            <v>0</v>
          </cell>
        </row>
        <row r="569">
          <cell r="C569" t="str">
            <v>LS</v>
          </cell>
          <cell r="D569" t="str">
            <v>KUUM_485CU</v>
          </cell>
          <cell r="E569">
            <v>0</v>
          </cell>
          <cell r="G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S569">
            <v>0</v>
          </cell>
          <cell r="U569">
            <v>0</v>
          </cell>
        </row>
        <row r="570">
          <cell r="C570" t="str">
            <v>LS</v>
          </cell>
          <cell r="D570" t="str">
            <v>KUUM_486CU</v>
          </cell>
          <cell r="E570">
            <v>0</v>
          </cell>
          <cell r="G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S570">
            <v>0</v>
          </cell>
          <cell r="U570">
            <v>0</v>
          </cell>
        </row>
        <row r="571">
          <cell r="C571" t="str">
            <v>LS</v>
          </cell>
          <cell r="D571" t="str">
            <v>KUUM_487</v>
          </cell>
          <cell r="E571">
            <v>10361.614017769001</v>
          </cell>
          <cell r="G571">
            <v>396539.52899827459</v>
          </cell>
          <cell r="L571">
            <v>-255.16969950208713</v>
          </cell>
          <cell r="N571">
            <v>104707.9803004979</v>
          </cell>
          <cell r="O571">
            <v>104707.9803004979</v>
          </cell>
          <cell r="Q571">
            <v>-1482.1810637474134</v>
          </cell>
          <cell r="S571">
            <v>14405.318834556922</v>
          </cell>
          <cell r="U571">
            <v>117630.20281556869</v>
          </cell>
        </row>
        <row r="572">
          <cell r="C572" t="str">
            <v>LS</v>
          </cell>
          <cell r="D572" t="str">
            <v>KUUM_487CU</v>
          </cell>
          <cell r="E572">
            <v>0</v>
          </cell>
          <cell r="G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S572">
            <v>0</v>
          </cell>
          <cell r="U572">
            <v>0</v>
          </cell>
        </row>
        <row r="573">
          <cell r="C573" t="str">
            <v>LS</v>
          </cell>
          <cell r="D573" t="str">
            <v>KUUM_488</v>
          </cell>
          <cell r="E573">
            <v>6212.5888456549928</v>
          </cell>
          <cell r="G573">
            <v>493666.00792840373</v>
          </cell>
          <cell r="L573">
            <v>-232.88913769513283</v>
          </cell>
          <cell r="N573">
            <v>95565.230862304859</v>
          </cell>
          <cell r="O573">
            <v>95565.230862304859</v>
          </cell>
          <cell r="Q573">
            <v>-1352.7619874842014</v>
          </cell>
          <cell r="S573">
            <v>13147.49473840242</v>
          </cell>
          <cell r="U573">
            <v>107358.82417915983</v>
          </cell>
        </row>
        <row r="574">
          <cell r="C574" t="str">
            <v>LS</v>
          </cell>
          <cell r="D574" t="str">
            <v>KUUM_488CU</v>
          </cell>
          <cell r="E574">
            <v>0</v>
          </cell>
          <cell r="G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S574">
            <v>0</v>
          </cell>
          <cell r="U574">
            <v>0</v>
          </cell>
        </row>
        <row r="575">
          <cell r="C575" t="str">
            <v>LS</v>
          </cell>
          <cell r="D575" t="str">
            <v>KUUM_489</v>
          </cell>
          <cell r="E575">
            <v>7923.4879271070613</v>
          </cell>
          <cell r="G575">
            <v>1229134.3353137036</v>
          </cell>
          <cell r="L575">
            <v>-422.80797625104344</v>
          </cell>
          <cell r="N575">
            <v>173497.75202374897</v>
          </cell>
          <cell r="O575">
            <v>173497.75202374897</v>
          </cell>
          <cell r="Q575">
            <v>-2455.926300119098</v>
          </cell>
          <cell r="S575">
            <v>23869.149493747926</v>
          </cell>
          <cell r="U575">
            <v>194908.13824357875</v>
          </cell>
        </row>
        <row r="576">
          <cell r="C576" t="str">
            <v>LS</v>
          </cell>
          <cell r="D576" t="str">
            <v>KUUM_489CU</v>
          </cell>
          <cell r="E576">
            <v>0</v>
          </cell>
          <cell r="G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S576">
            <v>0</v>
          </cell>
          <cell r="U576">
            <v>0</v>
          </cell>
        </row>
        <row r="577">
          <cell r="C577" t="str">
            <v>LS</v>
          </cell>
          <cell r="D577" t="str">
            <v>KUUM_490</v>
          </cell>
          <cell r="E577">
            <v>55.53008595988539</v>
          </cell>
          <cell r="G577">
            <v>2826.3969628210521</v>
          </cell>
          <cell r="L577">
            <v>-2.3556785292507172</v>
          </cell>
          <cell r="N577">
            <v>966.64432147074933</v>
          </cell>
          <cell r="O577">
            <v>966.64432147074945</v>
          </cell>
          <cell r="Q577">
            <v>-13.683215974094182</v>
          </cell>
          <cell r="S577">
            <v>132.98718598561169</v>
          </cell>
          <cell r="U577">
            <v>1085.9417678551101</v>
          </cell>
        </row>
        <row r="578">
          <cell r="C578" t="str">
            <v>LS</v>
          </cell>
          <cell r="D578" t="str">
            <v>KUUM_491</v>
          </cell>
          <cell r="E578">
            <v>300.05429497568883</v>
          </cell>
          <cell r="G578">
            <v>34637.995110163669</v>
          </cell>
          <cell r="L578">
            <v>-18.002683632406097</v>
          </cell>
          <cell r="N578">
            <v>7387.3373163675942</v>
          </cell>
          <cell r="O578">
            <v>7387.3373163675933</v>
          </cell>
          <cell r="Q578">
            <v>-104.57055374777978</v>
          </cell>
          <cell r="S578">
            <v>1016.3212877881216</v>
          </cell>
          <cell r="U578">
            <v>8299.0081022023114</v>
          </cell>
        </row>
        <row r="579">
          <cell r="C579" t="str">
            <v>LS</v>
          </cell>
          <cell r="D579" t="str">
            <v>KUUM_492</v>
          </cell>
          <cell r="E579">
            <v>1.8516355140186915</v>
          </cell>
          <cell r="G579">
            <v>48.145038444847572</v>
          </cell>
          <cell r="L579">
            <v>-7.7063993165374337E-2</v>
          </cell>
          <cell r="N579">
            <v>31.622936006834625</v>
          </cell>
          <cell r="O579">
            <v>31.622936006834625</v>
          </cell>
          <cell r="Q579">
            <v>-0.44763461958595002</v>
          </cell>
          <cell r="S579">
            <v>4.3505611927181533</v>
          </cell>
          <cell r="U579">
            <v>35.525751456057343</v>
          </cell>
        </row>
        <row r="580">
          <cell r="C580" t="str">
            <v>LS</v>
          </cell>
          <cell r="D580" t="str">
            <v>KUUM_493</v>
          </cell>
          <cell r="E580">
            <v>40.267342166796567</v>
          </cell>
          <cell r="G580">
            <v>14712.557336528422</v>
          </cell>
          <cell r="L580">
            <v>-5.0237944213283718</v>
          </cell>
          <cell r="N580">
            <v>2061.4962055786718</v>
          </cell>
          <cell r="O580">
            <v>2061.4962055786718</v>
          </cell>
          <cell r="Q580">
            <v>-29.181258487910331</v>
          </cell>
          <cell r="S580">
            <v>283.61267242826244</v>
          </cell>
          <cell r="U580">
            <v>2315.8936613596256</v>
          </cell>
        </row>
        <row r="581">
          <cell r="C581" t="str">
            <v>LS</v>
          </cell>
          <cell r="D581" t="str">
            <v>KUUM_494</v>
          </cell>
          <cell r="E581">
            <v>171.35327816677275</v>
          </cell>
          <cell r="G581">
            <v>8617.0178612660511</v>
          </cell>
          <cell r="L581">
            <v>-13.088529150880827</v>
          </cell>
          <cell r="N581">
            <v>5370.8314708491189</v>
          </cell>
          <cell r="O581">
            <v>5370.8314708491189</v>
          </cell>
          <cell r="Q581">
            <v>-76.026150822750409</v>
          </cell>
          <cell r="S581">
            <v>738.89821503782707</v>
          </cell>
          <cell r="U581">
            <v>6033.6836460632976</v>
          </cell>
        </row>
        <row r="582">
          <cell r="C582" t="str">
            <v>LS</v>
          </cell>
          <cell r="D582" t="str">
            <v>KUUM_495</v>
          </cell>
          <cell r="E582">
            <v>637.46557971014488</v>
          </cell>
          <cell r="G582">
            <v>73586.387191683694</v>
          </cell>
          <cell r="L582">
            <v>-59.88059459090713</v>
          </cell>
          <cell r="N582">
            <v>24571.78940540909</v>
          </cell>
          <cell r="O582">
            <v>24571.78940540909</v>
          </cell>
          <cell r="Q582">
            <v>-347.82297256203964</v>
          </cell>
          <cell r="S582">
            <v>3380.4917228340678</v>
          </cell>
          <cell r="U582">
            <v>27604.288310411623</v>
          </cell>
        </row>
        <row r="583">
          <cell r="C583" t="str">
            <v>LS</v>
          </cell>
          <cell r="D583" t="str">
            <v>KUUM_495CU</v>
          </cell>
          <cell r="E583">
            <v>0</v>
          </cell>
          <cell r="G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S583">
            <v>0</v>
          </cell>
          <cell r="U583">
            <v>0</v>
          </cell>
        </row>
        <row r="584">
          <cell r="C584" t="str">
            <v>LS</v>
          </cell>
          <cell r="D584" t="str">
            <v>KUUM_496</v>
          </cell>
          <cell r="E584">
            <v>143.89966299019608</v>
          </cell>
          <cell r="G584">
            <v>51195.168233382923</v>
          </cell>
          <cell r="L584">
            <v>-22.83663807814191</v>
          </cell>
          <cell r="N584">
            <v>9370.9333619218578</v>
          </cell>
          <cell r="O584">
            <v>9370.9333619218578</v>
          </cell>
          <cell r="Q584">
            <v>-132.64910600718957</v>
          </cell>
          <cell r="S584">
            <v>1289.2167575810729</v>
          </cell>
          <cell r="U584">
            <v>10527.382849559755</v>
          </cell>
        </row>
        <row r="585">
          <cell r="C585" t="str">
            <v>LS</v>
          </cell>
          <cell r="D585" t="str">
            <v>KUUM_497</v>
          </cell>
          <cell r="E585">
            <v>14.909411764705883</v>
          </cell>
          <cell r="G585">
            <v>555.0839726582426</v>
          </cell>
          <cell r="L585">
            <v>-0.6161715996118543</v>
          </cell>
          <cell r="N585">
            <v>252.84382840038816</v>
          </cell>
          <cell r="O585">
            <v>252.84382840038813</v>
          </cell>
          <cell r="Q585">
            <v>-3.5791000214591451</v>
          </cell>
          <cell r="S585">
            <v>34.785275706824706</v>
          </cell>
          <cell r="U585">
            <v>284.04872289244435</v>
          </cell>
        </row>
        <row r="586">
          <cell r="C586" t="str">
            <v>LS</v>
          </cell>
          <cell r="D586" t="str">
            <v>KUUM_498</v>
          </cell>
          <cell r="E586">
            <v>27.961189516129032</v>
          </cell>
          <cell r="G586">
            <v>2276.977112332791</v>
          </cell>
          <cell r="L586">
            <v>-1.348619880394051</v>
          </cell>
          <cell r="N586">
            <v>553.40138011960596</v>
          </cell>
          <cell r="O586">
            <v>553.40138011960596</v>
          </cell>
          <cell r="Q586">
            <v>-7.8336058427541255</v>
          </cell>
          <cell r="S586">
            <v>76.134820872567673</v>
          </cell>
          <cell r="U586">
            <v>621.69733964217096</v>
          </cell>
        </row>
        <row r="587">
          <cell r="C587" t="str">
            <v>LS</v>
          </cell>
          <cell r="D587" t="str">
            <v>KUUM_499</v>
          </cell>
          <cell r="E587">
            <v>32.364389233954455</v>
          </cell>
          <cell r="G587">
            <v>5059.0051181556501</v>
          </cell>
          <cell r="L587">
            <v>-1.9001014844812805</v>
          </cell>
          <cell r="N587">
            <v>779.69989851551873</v>
          </cell>
          <cell r="O587">
            <v>779.69989851551873</v>
          </cell>
          <cell r="Q587">
            <v>-11.036946961147587</v>
          </cell>
          <cell r="S587">
            <v>107.2680955277132</v>
          </cell>
          <cell r="U587">
            <v>875.91937035598767</v>
          </cell>
        </row>
        <row r="588">
          <cell r="C588" t="str">
            <v>LS</v>
          </cell>
          <cell r="D588" t="str">
            <v>KUUM_820</v>
          </cell>
          <cell r="E588">
            <v>0</v>
          </cell>
          <cell r="G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S588">
            <v>0</v>
          </cell>
          <cell r="U588">
            <v>0</v>
          </cell>
        </row>
        <row r="589">
          <cell r="C589" t="str">
            <v>LS</v>
          </cell>
          <cell r="D589" t="str">
            <v>KUUM_821</v>
          </cell>
          <cell r="E589">
            <v>0</v>
          </cell>
          <cell r="G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S589">
            <v>0</v>
          </cell>
          <cell r="U589">
            <v>0</v>
          </cell>
        </row>
        <row r="590">
          <cell r="C590" t="str">
            <v>LS</v>
          </cell>
          <cell r="D590" t="str">
            <v>KUUM_825</v>
          </cell>
          <cell r="E590">
            <v>0</v>
          </cell>
          <cell r="G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S590">
            <v>0</v>
          </cell>
          <cell r="U590">
            <v>0</v>
          </cell>
        </row>
        <row r="591">
          <cell r="C591" t="str">
            <v>LS</v>
          </cell>
          <cell r="D591" t="str">
            <v>KUUM_826</v>
          </cell>
          <cell r="E591">
            <v>0</v>
          </cell>
          <cell r="G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S591">
            <v>0</v>
          </cell>
          <cell r="U591">
            <v>0</v>
          </cell>
        </row>
        <row r="592">
          <cell r="C592" t="str">
            <v>LS</v>
          </cell>
          <cell r="D592" t="str">
            <v>KUUM_827</v>
          </cell>
          <cell r="E592">
            <v>0</v>
          </cell>
          <cell r="G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S592">
            <v>0</v>
          </cell>
          <cell r="U592">
            <v>0</v>
          </cell>
        </row>
        <row r="593">
          <cell r="C593" t="str">
            <v>LS</v>
          </cell>
          <cell r="D593" t="str">
            <v>KUUM_828</v>
          </cell>
          <cell r="E593">
            <v>0</v>
          </cell>
          <cell r="G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S593">
            <v>0</v>
          </cell>
          <cell r="U593">
            <v>0</v>
          </cell>
        </row>
        <row r="594">
          <cell r="C594" t="str">
            <v>LS</v>
          </cell>
          <cell r="D594" t="str">
            <v>KUUM_829</v>
          </cell>
          <cell r="E594">
            <v>0</v>
          </cell>
          <cell r="G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S594">
            <v>0</v>
          </cell>
          <cell r="U594">
            <v>0</v>
          </cell>
        </row>
        <row r="595">
          <cell r="C595" t="str">
            <v>LS</v>
          </cell>
          <cell r="D595" t="str">
            <v>KUUM_361</v>
          </cell>
          <cell r="E595">
            <v>0</v>
          </cell>
          <cell r="G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S595">
            <v>0</v>
          </cell>
          <cell r="U595">
            <v>0</v>
          </cell>
        </row>
        <row r="596">
          <cell r="C596" t="str">
            <v>LS</v>
          </cell>
          <cell r="D596" t="str">
            <v>KUUM_362</v>
          </cell>
          <cell r="E596">
            <v>0</v>
          </cell>
          <cell r="G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S596">
            <v>0</v>
          </cell>
          <cell r="U596">
            <v>0</v>
          </cell>
        </row>
        <row r="597">
          <cell r="C597" t="str">
            <v>LS</v>
          </cell>
          <cell r="D597" t="str">
            <v>KUUM_363</v>
          </cell>
          <cell r="E597">
            <v>0</v>
          </cell>
          <cell r="G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S597">
            <v>0</v>
          </cell>
          <cell r="U597">
            <v>0</v>
          </cell>
        </row>
        <row r="598">
          <cell r="C598" t="str">
            <v>LS</v>
          </cell>
          <cell r="D598" t="str">
            <v>KUUM_364</v>
          </cell>
          <cell r="E598">
            <v>0</v>
          </cell>
          <cell r="G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S598">
            <v>0</v>
          </cell>
          <cell r="U598">
            <v>0</v>
          </cell>
        </row>
        <row r="599">
          <cell r="C599" t="str">
            <v>LS</v>
          </cell>
          <cell r="D599" t="str">
            <v>KUUM_365</v>
          </cell>
          <cell r="E599">
            <v>0</v>
          </cell>
          <cell r="G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S599">
            <v>0</v>
          </cell>
          <cell r="U599">
            <v>0</v>
          </cell>
        </row>
        <row r="600">
          <cell r="C600" t="str">
            <v>LS</v>
          </cell>
          <cell r="D600" t="str">
            <v>KUUM_366</v>
          </cell>
          <cell r="E600">
            <v>0</v>
          </cell>
          <cell r="G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S600">
            <v>0</v>
          </cell>
          <cell r="U600">
            <v>0</v>
          </cell>
        </row>
        <row r="601">
          <cell r="C601" t="str">
            <v>LS</v>
          </cell>
          <cell r="D601" t="str">
            <v>KUUM_367</v>
          </cell>
          <cell r="E601">
            <v>0</v>
          </cell>
          <cell r="G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S601">
            <v>0</v>
          </cell>
          <cell r="U601">
            <v>0</v>
          </cell>
        </row>
        <row r="602">
          <cell r="C602" t="str">
            <v>LS</v>
          </cell>
          <cell r="D602" t="str">
            <v>KUUM_368</v>
          </cell>
          <cell r="E602">
            <v>0</v>
          </cell>
          <cell r="G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S602">
            <v>0</v>
          </cell>
          <cell r="U602">
            <v>0</v>
          </cell>
        </row>
        <row r="603">
          <cell r="C603" t="str">
            <v>LS</v>
          </cell>
          <cell r="D603" t="str">
            <v>KUUM_370</v>
          </cell>
          <cell r="E603">
            <v>0</v>
          </cell>
          <cell r="G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S603">
            <v>0</v>
          </cell>
          <cell r="U603">
            <v>0</v>
          </cell>
        </row>
        <row r="604">
          <cell r="C604" t="str">
            <v>LS</v>
          </cell>
          <cell r="D604" t="str">
            <v>KUUM_371</v>
          </cell>
          <cell r="E604">
            <v>0</v>
          </cell>
          <cell r="G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S604">
            <v>0</v>
          </cell>
          <cell r="U604">
            <v>0</v>
          </cell>
        </row>
        <row r="605">
          <cell r="C605" t="str">
            <v>LS</v>
          </cell>
          <cell r="D605" t="str">
            <v>KUUM_372</v>
          </cell>
          <cell r="E605">
            <v>0</v>
          </cell>
          <cell r="G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S605">
            <v>0</v>
          </cell>
          <cell r="U605">
            <v>0</v>
          </cell>
        </row>
        <row r="606">
          <cell r="C606" t="str">
            <v>LS</v>
          </cell>
          <cell r="D606" t="str">
            <v>KUUM_373</v>
          </cell>
          <cell r="E606">
            <v>0</v>
          </cell>
          <cell r="G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S606">
            <v>0</v>
          </cell>
          <cell r="U606">
            <v>0</v>
          </cell>
        </row>
        <row r="607">
          <cell r="C607" t="str">
            <v>LS</v>
          </cell>
          <cell r="D607" t="str">
            <v>KUUM_374</v>
          </cell>
          <cell r="E607">
            <v>0</v>
          </cell>
          <cell r="G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S607">
            <v>0</v>
          </cell>
          <cell r="U607">
            <v>0</v>
          </cell>
        </row>
        <row r="608">
          <cell r="C608" t="str">
            <v>LS</v>
          </cell>
          <cell r="D608" t="str">
            <v>KUUM_375</v>
          </cell>
          <cell r="E608">
            <v>0</v>
          </cell>
          <cell r="G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S608">
            <v>0</v>
          </cell>
          <cell r="U608">
            <v>0</v>
          </cell>
        </row>
        <row r="609">
          <cell r="C609" t="str">
            <v>LS</v>
          </cell>
          <cell r="D609" t="str">
            <v>KUUM_376</v>
          </cell>
          <cell r="E609">
            <v>0</v>
          </cell>
          <cell r="G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S609">
            <v>0</v>
          </cell>
          <cell r="U609">
            <v>0</v>
          </cell>
        </row>
        <row r="610">
          <cell r="C610" t="str">
            <v>LS</v>
          </cell>
          <cell r="D610" t="str">
            <v>KUUM_377</v>
          </cell>
          <cell r="E610">
            <v>0</v>
          </cell>
          <cell r="G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S610">
            <v>0</v>
          </cell>
          <cell r="U610">
            <v>0</v>
          </cell>
        </row>
        <row r="611">
          <cell r="C611" t="str">
            <v>LS</v>
          </cell>
          <cell r="D611" t="str">
            <v>KUUM_378</v>
          </cell>
          <cell r="E611">
            <v>0</v>
          </cell>
          <cell r="G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S611">
            <v>0</v>
          </cell>
          <cell r="U611">
            <v>0</v>
          </cell>
        </row>
        <row r="612">
          <cell r="C612" t="str">
            <v>LS</v>
          </cell>
          <cell r="D612" t="str">
            <v>KUUM_379</v>
          </cell>
          <cell r="E612">
            <v>0</v>
          </cell>
          <cell r="G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S612">
            <v>0</v>
          </cell>
          <cell r="U612">
            <v>0</v>
          </cell>
        </row>
        <row r="613">
          <cell r="C613" t="str">
            <v>LS</v>
          </cell>
          <cell r="D613" t="str">
            <v>KUUM_380</v>
          </cell>
          <cell r="E613">
            <v>0</v>
          </cell>
          <cell r="G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S613">
            <v>0</v>
          </cell>
          <cell r="U613">
            <v>0</v>
          </cell>
        </row>
        <row r="614">
          <cell r="C614" t="str">
            <v>LS</v>
          </cell>
          <cell r="D614" t="str">
            <v>KUUM_381</v>
          </cell>
          <cell r="E614">
            <v>0</v>
          </cell>
          <cell r="G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S614">
            <v>0</v>
          </cell>
          <cell r="U614">
            <v>0</v>
          </cell>
        </row>
        <row r="615">
          <cell r="C615" t="str">
            <v>LS</v>
          </cell>
          <cell r="D615" t="str">
            <v>KUUM_382</v>
          </cell>
          <cell r="E615">
            <v>0</v>
          </cell>
          <cell r="G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S615">
            <v>0</v>
          </cell>
          <cell r="U615">
            <v>0</v>
          </cell>
        </row>
        <row r="616">
          <cell r="C616" t="str">
            <v>LS</v>
          </cell>
          <cell r="D616" t="str">
            <v>KUUM_395</v>
          </cell>
          <cell r="E616">
            <v>0</v>
          </cell>
          <cell r="G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S616">
            <v>0</v>
          </cell>
          <cell r="U616">
            <v>0</v>
          </cell>
        </row>
        <row r="617">
          <cell r="C617" t="str">
            <v>LS</v>
          </cell>
          <cell r="D617" t="str">
            <v>KUUM_400</v>
          </cell>
          <cell r="E617">
            <v>0</v>
          </cell>
          <cell r="G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S617">
            <v>0</v>
          </cell>
          <cell r="U617">
            <v>0</v>
          </cell>
        </row>
        <row r="618">
          <cell r="C618" t="str">
            <v>LS</v>
          </cell>
          <cell r="D618" t="str">
            <v>KUUM_405</v>
          </cell>
          <cell r="E618">
            <v>0</v>
          </cell>
          <cell r="G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S618">
            <v>0</v>
          </cell>
          <cell r="U618">
            <v>0</v>
          </cell>
        </row>
        <row r="619">
          <cell r="C619" t="str">
            <v>LS</v>
          </cell>
          <cell r="D619" t="str">
            <v>KUUM_407</v>
          </cell>
          <cell r="E619">
            <v>0</v>
          </cell>
          <cell r="G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S619">
            <v>0</v>
          </cell>
          <cell r="U619">
            <v>0</v>
          </cell>
        </row>
        <row r="620">
          <cell r="C620" t="str">
            <v>LS</v>
          </cell>
          <cell r="D620" t="str">
            <v>KUUM_408</v>
          </cell>
          <cell r="E620">
            <v>0</v>
          </cell>
          <cell r="G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S620">
            <v>0</v>
          </cell>
          <cell r="U620">
            <v>0</v>
          </cell>
        </row>
        <row r="621">
          <cell r="C621" t="str">
            <v>LS</v>
          </cell>
          <cell r="D621" t="str">
            <v>KUUM_429</v>
          </cell>
          <cell r="E621">
            <v>0</v>
          </cell>
          <cell r="G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S621">
            <v>0</v>
          </cell>
          <cell r="U621">
            <v>0</v>
          </cell>
        </row>
        <row r="622">
          <cell r="C622" t="str">
            <v>LS</v>
          </cell>
          <cell r="D622" t="str">
            <v>KUUM_431</v>
          </cell>
          <cell r="E622">
            <v>0</v>
          </cell>
          <cell r="G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S622">
            <v>0</v>
          </cell>
          <cell r="U622">
            <v>0</v>
          </cell>
        </row>
        <row r="623">
          <cell r="C623" t="str">
            <v>LS</v>
          </cell>
          <cell r="D623" t="str">
            <v>KUUM_432</v>
          </cell>
          <cell r="E623">
            <v>0</v>
          </cell>
          <cell r="G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S623">
            <v>0</v>
          </cell>
          <cell r="U623">
            <v>0</v>
          </cell>
        </row>
        <row r="624">
          <cell r="C624" t="str">
            <v>LS</v>
          </cell>
          <cell r="D624" t="str">
            <v>KUUM_435</v>
          </cell>
          <cell r="E624">
            <v>0</v>
          </cell>
          <cell r="G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S624">
            <v>0</v>
          </cell>
          <cell r="U624">
            <v>0</v>
          </cell>
        </row>
        <row r="625">
          <cell r="C625" t="str">
            <v>LS</v>
          </cell>
          <cell r="D625" t="str">
            <v>KUUM_441</v>
          </cell>
          <cell r="E625">
            <v>0</v>
          </cell>
          <cell r="G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S625">
            <v>0</v>
          </cell>
          <cell r="U625">
            <v>0</v>
          </cell>
        </row>
        <row r="626">
          <cell r="C626" t="str">
            <v>LS</v>
          </cell>
          <cell r="D626" t="str">
            <v>KUUM_442</v>
          </cell>
          <cell r="E626">
            <v>0</v>
          </cell>
          <cell r="G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S626">
            <v>0</v>
          </cell>
          <cell r="U626">
            <v>0</v>
          </cell>
        </row>
        <row r="627">
          <cell r="C627" t="str">
            <v>LS</v>
          </cell>
          <cell r="D627" t="str">
            <v>KUUM_444</v>
          </cell>
          <cell r="E627">
            <v>0</v>
          </cell>
          <cell r="G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S627">
            <v>0</v>
          </cell>
          <cell r="U627">
            <v>0</v>
          </cell>
        </row>
        <row r="628">
          <cell r="C628" t="str">
            <v>LS</v>
          </cell>
          <cell r="D628" t="str">
            <v>KUUM_445</v>
          </cell>
          <cell r="E628">
            <v>0</v>
          </cell>
          <cell r="G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S628">
            <v>0</v>
          </cell>
          <cell r="U628">
            <v>0</v>
          </cell>
        </row>
        <row r="629">
          <cell r="C629" t="str">
            <v>LS</v>
          </cell>
          <cell r="D629" t="str">
            <v>KUUM_449</v>
          </cell>
          <cell r="E629">
            <v>0</v>
          </cell>
          <cell r="G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S629">
            <v>0</v>
          </cell>
          <cell r="U629">
            <v>0</v>
          </cell>
        </row>
        <row r="630">
          <cell r="C630" t="str">
            <v>LS</v>
          </cell>
          <cell r="D630" t="str">
            <v>KUUM_480</v>
          </cell>
          <cell r="E630">
            <v>0</v>
          </cell>
          <cell r="G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S630">
            <v>0</v>
          </cell>
          <cell r="U630">
            <v>0</v>
          </cell>
        </row>
        <row r="631">
          <cell r="C631" t="str">
            <v>LS</v>
          </cell>
          <cell r="D631" t="str">
            <v>KUUM_481</v>
          </cell>
          <cell r="E631">
            <v>0</v>
          </cell>
          <cell r="G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S631">
            <v>0</v>
          </cell>
          <cell r="U631">
            <v>0</v>
          </cell>
        </row>
        <row r="632">
          <cell r="C632" t="str">
            <v>LS</v>
          </cell>
          <cell r="D632" t="str">
            <v>KUUM_482</v>
          </cell>
          <cell r="E632">
            <v>0</v>
          </cell>
          <cell r="G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S632">
            <v>0</v>
          </cell>
          <cell r="U632">
            <v>0</v>
          </cell>
        </row>
        <row r="633">
          <cell r="C633" t="str">
            <v>LS</v>
          </cell>
          <cell r="D633" t="str">
            <v>KUUM_482CU</v>
          </cell>
          <cell r="E633">
            <v>0</v>
          </cell>
          <cell r="G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S633">
            <v>0</v>
          </cell>
          <cell r="U633">
            <v>0</v>
          </cell>
        </row>
        <row r="634">
          <cell r="C634" t="str">
            <v>LS</v>
          </cell>
          <cell r="D634" t="str">
            <v>KUUM_483</v>
          </cell>
          <cell r="E634">
            <v>0</v>
          </cell>
          <cell r="G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S634">
            <v>0</v>
          </cell>
          <cell r="U634">
            <v>0</v>
          </cell>
        </row>
        <row r="635">
          <cell r="C635" t="str">
            <v>LS</v>
          </cell>
          <cell r="D635" t="str">
            <v>KUUM_484</v>
          </cell>
          <cell r="E635">
            <v>0</v>
          </cell>
          <cell r="G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S635">
            <v>0</v>
          </cell>
          <cell r="U635">
            <v>0</v>
          </cell>
        </row>
        <row r="636">
          <cell r="C636" t="str">
            <v>LS</v>
          </cell>
          <cell r="D636" t="str">
            <v>KUUM_485</v>
          </cell>
          <cell r="E636">
            <v>0</v>
          </cell>
          <cell r="G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S636">
            <v>0</v>
          </cell>
          <cell r="U636">
            <v>0</v>
          </cell>
        </row>
        <row r="637">
          <cell r="C637" t="str">
            <v>LS</v>
          </cell>
          <cell r="D637" t="str">
            <v>KUUM_486</v>
          </cell>
          <cell r="E637">
            <v>0</v>
          </cell>
          <cell r="G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S637">
            <v>0</v>
          </cell>
          <cell r="U637">
            <v>0</v>
          </cell>
        </row>
        <row r="638">
          <cell r="C638" t="str">
            <v>LS</v>
          </cell>
          <cell r="D638" t="str">
            <v>KUUM_300</v>
          </cell>
          <cell r="E638">
            <v>0</v>
          </cell>
          <cell r="G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S638">
            <v>0</v>
          </cell>
          <cell r="U638">
            <v>0</v>
          </cell>
        </row>
        <row r="639">
          <cell r="C639" t="str">
            <v>LS</v>
          </cell>
          <cell r="D639" t="str">
            <v>KUUM_301</v>
          </cell>
          <cell r="E639">
            <v>0</v>
          </cell>
          <cell r="G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S639">
            <v>0</v>
          </cell>
          <cell r="U639">
            <v>0</v>
          </cell>
        </row>
        <row r="640">
          <cell r="C640" t="str">
            <v>RLS</v>
          </cell>
          <cell r="D640" t="str">
            <v>KUUM_360</v>
          </cell>
          <cell r="E640">
            <v>4.1292134831460672</v>
          </cell>
          <cell r="G640">
            <v>207.49078015559206</v>
          </cell>
          <cell r="L640">
            <v>1.3418120513599152</v>
          </cell>
          <cell r="N640">
            <v>258.59181205135991</v>
          </cell>
          <cell r="O640">
            <v>258.59181205135991</v>
          </cell>
          <cell r="Q640">
            <v>-4.3769241128543124</v>
          </cell>
          <cell r="S640">
            <v>33.961823766311475</v>
          </cell>
          <cell r="U640">
            <v>288.16969782792745</v>
          </cell>
        </row>
        <row r="641">
          <cell r="C641" t="str">
            <v>LS</v>
          </cell>
          <cell r="D641" t="str">
            <v>KUUM_390</v>
          </cell>
          <cell r="E641">
            <v>0</v>
          </cell>
          <cell r="G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S641">
            <v>0</v>
          </cell>
          <cell r="U641">
            <v>0</v>
          </cell>
        </row>
        <row r="642">
          <cell r="C642" t="str">
            <v>LS</v>
          </cell>
          <cell r="D642" t="str">
            <v>KUUM_391</v>
          </cell>
          <cell r="E642">
            <v>0</v>
          </cell>
          <cell r="G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S642">
            <v>0</v>
          </cell>
          <cell r="U642">
            <v>0</v>
          </cell>
        </row>
        <row r="643">
          <cell r="C643" t="str">
            <v>LS</v>
          </cell>
          <cell r="D643" t="str">
            <v>KUUM_392</v>
          </cell>
          <cell r="E643">
            <v>0</v>
          </cell>
          <cell r="G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S643">
            <v>0</v>
          </cell>
          <cell r="U643">
            <v>0</v>
          </cell>
        </row>
        <row r="644">
          <cell r="C644" t="str">
            <v>LS</v>
          </cell>
          <cell r="D644" t="str">
            <v>KUUM_393</v>
          </cell>
          <cell r="E644">
            <v>0</v>
          </cell>
          <cell r="G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S644">
            <v>0</v>
          </cell>
          <cell r="U644">
            <v>0</v>
          </cell>
        </row>
        <row r="645">
          <cell r="C645" t="str">
            <v>LS</v>
          </cell>
          <cell r="D645" t="str">
            <v>KUUM_396</v>
          </cell>
          <cell r="E645">
            <v>0</v>
          </cell>
          <cell r="G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S645">
            <v>0</v>
          </cell>
          <cell r="U645">
            <v>0</v>
          </cell>
        </row>
        <row r="646">
          <cell r="C646" t="str">
            <v>LS</v>
          </cell>
          <cell r="D646" t="str">
            <v>KUUM_397</v>
          </cell>
          <cell r="E646">
            <v>0</v>
          </cell>
          <cell r="G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S646">
            <v>0</v>
          </cell>
          <cell r="U646">
            <v>0</v>
          </cell>
        </row>
        <row r="647">
          <cell r="C647" t="str">
            <v>LS</v>
          </cell>
          <cell r="D647" t="str">
            <v>KUUM_398</v>
          </cell>
          <cell r="E647">
            <v>0</v>
          </cell>
          <cell r="G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S647">
            <v>0</v>
          </cell>
          <cell r="U647">
            <v>0</v>
          </cell>
        </row>
        <row r="648">
          <cell r="C648" t="str">
            <v>LS</v>
          </cell>
          <cell r="D648" t="str">
            <v>KUUM_399</v>
          </cell>
          <cell r="E648">
            <v>0</v>
          </cell>
          <cell r="G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S648">
            <v>0</v>
          </cell>
          <cell r="U648">
            <v>0</v>
          </cell>
        </row>
        <row r="649">
          <cell r="C649" t="str">
            <v>LS</v>
          </cell>
          <cell r="D649" t="str">
            <v>KUUM_401</v>
          </cell>
          <cell r="E649">
            <v>53.279420639710324</v>
          </cell>
          <cell r="G649">
            <v>1235.2689450713744</v>
          </cell>
          <cell r="L649">
            <v>4.6048798889119045</v>
          </cell>
          <cell r="N649">
            <v>887.44487988891194</v>
          </cell>
          <cell r="O649">
            <v>887.44487988891194</v>
          </cell>
          <cell r="Q649">
            <v>-15.020888955460842</v>
          </cell>
          <cell r="S649">
            <v>116.55143437842732</v>
          </cell>
          <cell r="U649">
            <v>988.93366912252009</v>
          </cell>
        </row>
        <row r="650">
          <cell r="C650" t="str">
            <v>RLS</v>
          </cell>
          <cell r="D650" t="str">
            <v>KUUM_404</v>
          </cell>
          <cell r="E650">
            <v>6818.8685762426294</v>
          </cell>
          <cell r="G650">
            <v>400778.65514726943</v>
          </cell>
          <cell r="L650">
            <v>422.18164113784252</v>
          </cell>
          <cell r="N650">
            <v>81362.15164113784</v>
          </cell>
          <cell r="O650">
            <v>81362.15164113784</v>
          </cell>
          <cell r="Q650">
            <v>-1377.1354961582299</v>
          </cell>
          <cell r="S650">
            <v>10685.593767893246</v>
          </cell>
          <cell r="U650">
            <v>90657.062264417953</v>
          </cell>
        </row>
        <row r="651">
          <cell r="C651" t="str">
            <v>RLS</v>
          </cell>
          <cell r="D651" t="str">
            <v>KUUM_404CU</v>
          </cell>
          <cell r="E651">
            <v>0</v>
          </cell>
          <cell r="G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S651">
            <v>0</v>
          </cell>
          <cell r="U651">
            <v>0</v>
          </cell>
        </row>
        <row r="652">
          <cell r="C652" t="str">
            <v>RLS</v>
          </cell>
          <cell r="D652" t="str">
            <v>KUUM_405CU</v>
          </cell>
          <cell r="E652">
            <v>0</v>
          </cell>
          <cell r="G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S652">
            <v>0</v>
          </cell>
          <cell r="U652">
            <v>0</v>
          </cell>
        </row>
        <row r="653">
          <cell r="C653" t="str">
            <v>RLS</v>
          </cell>
          <cell r="D653" t="str">
            <v>KUUM_407CU</v>
          </cell>
          <cell r="E653">
            <v>0</v>
          </cell>
          <cell r="G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S653">
            <v>0</v>
          </cell>
          <cell r="U653">
            <v>0</v>
          </cell>
        </row>
        <row r="654">
          <cell r="C654" t="str">
            <v>RLS</v>
          </cell>
          <cell r="D654" t="str">
            <v>KUUM_408CU</v>
          </cell>
          <cell r="E654">
            <v>0</v>
          </cell>
          <cell r="G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S654">
            <v>0</v>
          </cell>
          <cell r="U654">
            <v>0</v>
          </cell>
        </row>
        <row r="655">
          <cell r="C655" t="str">
            <v>RLS</v>
          </cell>
          <cell r="D655" t="str">
            <v>KUUM_409</v>
          </cell>
          <cell r="E655">
            <v>134.04351032448378</v>
          </cell>
          <cell r="G655">
            <v>18269.939471316742</v>
          </cell>
          <cell r="L655">
            <v>9.4807301804210802</v>
          </cell>
          <cell r="N655">
            <v>1827.1107301804211</v>
          </cell>
          <cell r="O655">
            <v>1827.1107301804211</v>
          </cell>
          <cell r="Q655">
            <v>-30.925669874625399</v>
          </cell>
          <cell r="S655">
            <v>239.96124288575598</v>
          </cell>
          <cell r="U655">
            <v>2035.5287186119565</v>
          </cell>
        </row>
        <row r="656">
          <cell r="C656" t="str">
            <v>RLS</v>
          </cell>
          <cell r="D656" t="str">
            <v>KUUM_409CU</v>
          </cell>
          <cell r="E656">
            <v>0</v>
          </cell>
          <cell r="G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S656">
            <v>0</v>
          </cell>
          <cell r="U656">
            <v>0</v>
          </cell>
        </row>
        <row r="657">
          <cell r="C657" t="str">
            <v>LS</v>
          </cell>
          <cell r="D657" t="str">
            <v>KUUM_410</v>
          </cell>
          <cell r="E657">
            <v>244.22635589421785</v>
          </cell>
          <cell r="G657">
            <v>4340.105075068006</v>
          </cell>
          <cell r="L657">
            <v>28.420283405730828</v>
          </cell>
          <cell r="N657">
            <v>5477.1102834057301</v>
          </cell>
          <cell r="O657">
            <v>5477.1102834057301</v>
          </cell>
          <cell r="Q657">
            <v>-92.705549638360196</v>
          </cell>
          <cell r="S657">
            <v>719.3292499018994</v>
          </cell>
          <cell r="U657">
            <v>6103.5872737158843</v>
          </cell>
        </row>
        <row r="658">
          <cell r="C658" t="str">
            <v>LS</v>
          </cell>
          <cell r="D658" t="str">
            <v>KUUM_411</v>
          </cell>
          <cell r="E658">
            <v>153.4655099449852</v>
          </cell>
          <cell r="G658">
            <v>3611.1996401172732</v>
          </cell>
          <cell r="L658">
            <v>18.915194576991574</v>
          </cell>
          <cell r="N658">
            <v>3645.3051945769917</v>
          </cell>
          <cell r="O658">
            <v>3645.3051945769921</v>
          </cell>
          <cell r="Q658">
            <v>-61.700423065553942</v>
          </cell>
          <cell r="S658">
            <v>478.75147944767457</v>
          </cell>
          <cell r="U658">
            <v>4062.2341804281687</v>
          </cell>
        </row>
        <row r="659">
          <cell r="C659" t="str">
            <v>RLS</v>
          </cell>
          <cell r="D659" t="str">
            <v>KUUM_412</v>
          </cell>
          <cell r="E659">
            <v>31.132860938883972</v>
          </cell>
          <cell r="G659">
            <v>750.40707020001685</v>
          </cell>
          <cell r="L659">
            <v>5.5000993344897564</v>
          </cell>
          <cell r="N659">
            <v>1059.9700993344898</v>
          </cell>
          <cell r="O659">
            <v>1059.9700993344895</v>
          </cell>
          <cell r="Q659">
            <v>-17.941050220724925</v>
          </cell>
          <cell r="S659">
            <v>139.20981266030111</v>
          </cell>
          <cell r="U659">
            <v>1181.213495525004</v>
          </cell>
        </row>
        <row r="660">
          <cell r="C660" t="str">
            <v>RLS</v>
          </cell>
          <cell r="D660" t="str">
            <v>KUUM_413</v>
          </cell>
          <cell r="E660">
            <v>100.93155893536122</v>
          </cell>
          <cell r="G660">
            <v>3456.3878663224273</v>
          </cell>
          <cell r="L660">
            <v>17.999580631429982</v>
          </cell>
          <cell r="N660">
            <v>3468.8495806314299</v>
          </cell>
          <cell r="O660">
            <v>3468.8495806314299</v>
          </cell>
          <cell r="Q660">
            <v>-58.713735956630913</v>
          </cell>
          <cell r="S660">
            <v>455.57690784830299</v>
          </cell>
          <cell r="U660">
            <v>3865.5959151438269</v>
          </cell>
        </row>
        <row r="661">
          <cell r="C661" t="str">
            <v>LS</v>
          </cell>
          <cell r="D661" t="str">
            <v>KUUM_414</v>
          </cell>
          <cell r="E661">
            <v>20.403306761145558</v>
          </cell>
          <cell r="G661">
            <v>494.53761073353547</v>
          </cell>
          <cell r="L661">
            <v>3.6045583526250069</v>
          </cell>
          <cell r="N661">
            <v>694.66455835262491</v>
          </cell>
          <cell r="O661">
            <v>694.66455835262491</v>
          </cell>
          <cell r="Q661">
            <v>-11.757889902542667</v>
          </cell>
          <cell r="S661">
            <v>91.232878258298157</v>
          </cell>
          <cell r="U661">
            <v>774.12282969610465</v>
          </cell>
        </row>
        <row r="662">
          <cell r="C662" t="str">
            <v>LS</v>
          </cell>
          <cell r="D662" t="str">
            <v>KUUM_415</v>
          </cell>
          <cell r="E662">
            <v>9.71336648142732</v>
          </cell>
          <cell r="G662">
            <v>332.2002646014401</v>
          </cell>
          <cell r="L662">
            <v>1.7322285024553075</v>
          </cell>
          <cell r="N662">
            <v>333.83222850245534</v>
          </cell>
          <cell r="O662">
            <v>333.83222850245534</v>
          </cell>
          <cell r="Q662">
            <v>-5.6504431404428273</v>
          </cell>
          <cell r="S662">
            <v>43.843427299483153</v>
          </cell>
          <cell r="U662">
            <v>372.01398319020609</v>
          </cell>
        </row>
        <row r="663">
          <cell r="C663" t="str">
            <v>LS</v>
          </cell>
          <cell r="D663" t="str">
            <v>KUUM_420</v>
          </cell>
          <cell r="E663">
            <v>505.90358612580832</v>
          </cell>
          <cell r="G663">
            <v>17138.953457204396</v>
          </cell>
          <cell r="L663">
            <v>44.88573863173427</v>
          </cell>
          <cell r="N663">
            <v>8650.3057386317341</v>
          </cell>
          <cell r="O663">
            <v>8650.3057386317341</v>
          </cell>
          <cell r="Q663">
            <v>-146.41504489500005</v>
          </cell>
          <cell r="S663">
            <v>1136.0768026242645</v>
          </cell>
          <cell r="U663">
            <v>9639.3881428616514</v>
          </cell>
        </row>
        <row r="664">
          <cell r="C664" t="str">
            <v>RLS</v>
          </cell>
          <cell r="D664" t="str">
            <v>KUUM_421</v>
          </cell>
          <cell r="E664">
            <v>5.0393700787401574</v>
          </cell>
          <cell r="G664">
            <v>161.26226436963111</v>
          </cell>
          <cell r="L664">
            <v>0.10014690529100241</v>
          </cell>
          <cell r="N664">
            <v>19.300146905291001</v>
          </cell>
          <cell r="O664">
            <v>19.300146905291001</v>
          </cell>
          <cell r="Q664">
            <v>-0.32667421950166292</v>
          </cell>
          <cell r="S664">
            <v>2.5347600245410309</v>
          </cell>
          <cell r="U664">
            <v>21.502781510675241</v>
          </cell>
        </row>
        <row r="665">
          <cell r="C665" t="str">
            <v>RLS</v>
          </cell>
          <cell r="D665" t="str">
            <v>KUUM_422</v>
          </cell>
          <cell r="E665">
            <v>592.84148727984348</v>
          </cell>
          <cell r="G665">
            <v>34135.996121763514</v>
          </cell>
          <cell r="L665">
            <v>15.801408220138988</v>
          </cell>
          <cell r="N665">
            <v>3045.221408220139</v>
          </cell>
          <cell r="O665">
            <v>3045.2214082201394</v>
          </cell>
          <cell r="Q665">
            <v>-51.543406981392081</v>
          </cell>
          <cell r="S665">
            <v>399.94024549714015</v>
          </cell>
          <cell r="U665">
            <v>3392.4643367928898</v>
          </cell>
        </row>
        <row r="666">
          <cell r="C666" t="str">
            <v>RLS</v>
          </cell>
          <cell r="D666" t="str">
            <v>KUUM_424</v>
          </cell>
          <cell r="E666">
            <v>29.302752293577985</v>
          </cell>
          <cell r="G666">
            <v>2752.2093119083711</v>
          </cell>
          <cell r="L666">
            <v>1.1661898481751209</v>
          </cell>
          <cell r="N666">
            <v>224.74618984817513</v>
          </cell>
          <cell r="O666">
            <v>224.74618984817516</v>
          </cell>
          <cell r="Q666">
            <v>-3.8040532289678026</v>
          </cell>
          <cell r="S666">
            <v>29.516752410775197</v>
          </cell>
          <cell r="U666">
            <v>250.365855222535</v>
          </cell>
        </row>
        <row r="667">
          <cell r="C667" t="str">
            <v>RLS</v>
          </cell>
          <cell r="D667" t="str">
            <v>KUUM_425</v>
          </cell>
          <cell r="E667">
            <v>2.0657507360157017</v>
          </cell>
          <cell r="G667">
            <v>262.31995004126668</v>
          </cell>
          <cell r="L667">
            <v>0.10979647689456254</v>
          </cell>
          <cell r="N667">
            <v>21.159796476894563</v>
          </cell>
          <cell r="O667">
            <v>21.159796476894563</v>
          </cell>
          <cell r="Q667">
            <v>-0.35815064169322947</v>
          </cell>
          <cell r="S667">
            <v>2.7789947144056617</v>
          </cell>
          <cell r="U667">
            <v>23.571773264834651</v>
          </cell>
        </row>
        <row r="668">
          <cell r="C668" t="str">
            <v>RLS</v>
          </cell>
          <cell r="D668" t="str">
            <v>KUUM_426</v>
          </cell>
          <cell r="E668">
            <v>165.5386416861827</v>
          </cell>
          <cell r="G668">
            <v>3899.3215524576808</v>
          </cell>
          <cell r="L668">
            <v>7.3738375005151102</v>
          </cell>
          <cell r="N668">
            <v>1421.0738375005151</v>
          </cell>
          <cell r="O668">
            <v>1421.0738375005151</v>
          </cell>
          <cell r="Q668">
            <v>-24.053090839036511</v>
          </cell>
          <cell r="S668">
            <v>186.63490868196124</v>
          </cell>
          <cell r="U668">
            <v>1583.5238453357788</v>
          </cell>
        </row>
        <row r="669">
          <cell r="C669" t="str">
            <v>RLS</v>
          </cell>
          <cell r="D669" t="str">
            <v>KUUM_426CU</v>
          </cell>
          <cell r="E669">
            <v>0</v>
          </cell>
          <cell r="G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S669">
            <v>0</v>
          </cell>
          <cell r="U669">
            <v>0</v>
          </cell>
        </row>
        <row r="670">
          <cell r="C670" t="str">
            <v>LS</v>
          </cell>
          <cell r="D670" t="str">
            <v>KUUM_428</v>
          </cell>
          <cell r="E670">
            <v>37379.205186020292</v>
          </cell>
          <cell r="G670">
            <v>1237552.4187348483</v>
          </cell>
          <cell r="L670">
            <v>1729.3782276430015</v>
          </cell>
          <cell r="N670">
            <v>333282.92822764302</v>
          </cell>
          <cell r="O670">
            <v>333282.92822764302</v>
          </cell>
          <cell r="Q670">
            <v>-5641.1456858987285</v>
          </cell>
          <cell r="S670">
            <v>43771.285652847189</v>
          </cell>
          <cell r="U670">
            <v>371371.23481624608</v>
          </cell>
        </row>
        <row r="671">
          <cell r="C671" t="str">
            <v>LS</v>
          </cell>
          <cell r="D671" t="str">
            <v>KUUM_428CU</v>
          </cell>
          <cell r="E671">
            <v>0</v>
          </cell>
          <cell r="G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S671">
            <v>0</v>
          </cell>
          <cell r="U671">
            <v>0</v>
          </cell>
        </row>
        <row r="672">
          <cell r="C672" t="str">
            <v>LS</v>
          </cell>
          <cell r="D672" t="str">
            <v>KUUM_429CU</v>
          </cell>
          <cell r="E672">
            <v>0</v>
          </cell>
          <cell r="G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S672">
            <v>0</v>
          </cell>
          <cell r="U672">
            <v>0</v>
          </cell>
        </row>
        <row r="673">
          <cell r="C673" t="str">
            <v>LS</v>
          </cell>
          <cell r="D673" t="str">
            <v>KUUM_430</v>
          </cell>
          <cell r="E673">
            <v>1218.1677685950413</v>
          </cell>
          <cell r="G673">
            <v>41590.613062690332</v>
          </cell>
          <cell r="L673">
            <v>153.76545406411211</v>
          </cell>
          <cell r="N673">
            <v>29633.425454064112</v>
          </cell>
          <cell r="O673">
            <v>29633.425454064105</v>
          </cell>
          <cell r="Q673">
            <v>-501.57525633720815</v>
          </cell>
          <cell r="S673">
            <v>3891.8679013052738</v>
          </cell>
          <cell r="U673">
            <v>33022.312198299784</v>
          </cell>
        </row>
        <row r="674">
          <cell r="C674" t="str">
            <v>LS</v>
          </cell>
          <cell r="D674" t="str">
            <v>KUUM_430CU</v>
          </cell>
          <cell r="E674">
            <v>0</v>
          </cell>
          <cell r="G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S674">
            <v>0</v>
          </cell>
          <cell r="U674">
            <v>0</v>
          </cell>
        </row>
        <row r="675">
          <cell r="C675" t="str">
            <v>RLS</v>
          </cell>
          <cell r="D675" t="str">
            <v>KUUM_434</v>
          </cell>
          <cell r="E675">
            <v>0</v>
          </cell>
          <cell r="G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S675">
            <v>0</v>
          </cell>
          <cell r="U675">
            <v>0</v>
          </cell>
        </row>
        <row r="676">
          <cell r="C676" t="str">
            <v>RLS</v>
          </cell>
          <cell r="D676" t="str">
            <v>KUUM_440</v>
          </cell>
          <cell r="E676">
            <v>2.0238252812706818</v>
          </cell>
          <cell r="G676">
            <v>34.40261639885464</v>
          </cell>
          <cell r="L676">
            <v>0.15950481061452362</v>
          </cell>
          <cell r="N676">
            <v>30.739504810614523</v>
          </cell>
          <cell r="O676">
            <v>30.739504810614527</v>
          </cell>
          <cell r="Q676">
            <v>-0.52029675168546108</v>
          </cell>
          <cell r="S676">
            <v>4.0371334140867052</v>
          </cell>
          <cell r="U676">
            <v>34.255178550422677</v>
          </cell>
        </row>
        <row r="677">
          <cell r="C677" t="str">
            <v>RLS</v>
          </cell>
          <cell r="D677" t="str">
            <v>KUUM_440CU</v>
          </cell>
          <cell r="E677">
            <v>0</v>
          </cell>
          <cell r="G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S677">
            <v>0</v>
          </cell>
          <cell r="U677">
            <v>0</v>
          </cell>
        </row>
        <row r="678">
          <cell r="C678" t="str">
            <v>LS</v>
          </cell>
          <cell r="D678" t="str">
            <v>KUUM_441CU</v>
          </cell>
          <cell r="E678">
            <v>0</v>
          </cell>
          <cell r="G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S678">
            <v>0</v>
          </cell>
          <cell r="U678">
            <v>0</v>
          </cell>
        </row>
        <row r="679">
          <cell r="C679" t="str">
            <v>LS</v>
          </cell>
          <cell r="D679" t="str">
            <v>KUUM_442CU</v>
          </cell>
          <cell r="E679">
            <v>0</v>
          </cell>
          <cell r="G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S679">
            <v>0</v>
          </cell>
          <cell r="U679">
            <v>0</v>
          </cell>
        </row>
        <row r="680">
          <cell r="C680" t="str">
            <v>LS</v>
          </cell>
          <cell r="D680" t="str">
            <v>KUUM_444CU</v>
          </cell>
          <cell r="E680">
            <v>0</v>
          </cell>
          <cell r="G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S680">
            <v>0</v>
          </cell>
          <cell r="U680">
            <v>0</v>
          </cell>
        </row>
        <row r="681">
          <cell r="C681" t="str">
            <v>LS</v>
          </cell>
          <cell r="D681" t="str">
            <v>KUUM_445CU</v>
          </cell>
          <cell r="E681">
            <v>0</v>
          </cell>
          <cell r="G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S681">
            <v>0</v>
          </cell>
          <cell r="U681">
            <v>0</v>
          </cell>
        </row>
        <row r="682">
          <cell r="C682" t="str">
            <v>RLS</v>
          </cell>
          <cell r="D682" t="str">
            <v>KUUM_446</v>
          </cell>
          <cell r="E682">
            <v>1021.012070566388</v>
          </cell>
          <cell r="G682">
            <v>61473.175177703393</v>
          </cell>
          <cell r="L682">
            <v>57.356532013096341</v>
          </cell>
          <cell r="N682">
            <v>11053.656532013096</v>
          </cell>
          <cell r="O682">
            <v>11053.656532013096</v>
          </cell>
          <cell r="Q682">
            <v>-187.09415207844464</v>
          </cell>
          <cell r="S682">
            <v>1451.7177946802365</v>
          </cell>
          <cell r="U682">
            <v>12316.202177306352</v>
          </cell>
        </row>
        <row r="683">
          <cell r="C683" t="str">
            <v>RLS</v>
          </cell>
          <cell r="D683" t="str">
            <v>KUUM_447</v>
          </cell>
          <cell r="E683">
            <v>625.74862960062649</v>
          </cell>
          <cell r="G683">
            <v>56904.077687230507</v>
          </cell>
          <cell r="L683">
            <v>41.679942305645575</v>
          </cell>
          <cell r="N683">
            <v>8032.4899423056459</v>
          </cell>
          <cell r="O683">
            <v>8032.4899423056449</v>
          </cell>
          <cell r="Q683">
            <v>-135.95789687167104</v>
          </cell>
          <cell r="S683">
            <v>1054.9367579011832</v>
          </cell>
          <cell r="U683">
            <v>8949.5452566835174</v>
          </cell>
        </row>
        <row r="684">
          <cell r="C684" t="str">
            <v>RLS</v>
          </cell>
          <cell r="D684" t="str">
            <v>KUUM_448</v>
          </cell>
          <cell r="E684">
            <v>1411.1896193771627</v>
          </cell>
          <cell r="G684">
            <v>187941.49338694292</v>
          </cell>
          <cell r="L684">
            <v>106.3627420392438</v>
          </cell>
          <cell r="N684">
            <v>20498.052742039243</v>
          </cell>
          <cell r="O684">
            <v>20498.052742039243</v>
          </cell>
          <cell r="Q684">
            <v>-346.94996953488885</v>
          </cell>
          <cell r="S684">
            <v>2692.0854502517241</v>
          </cell>
          <cell r="U684">
            <v>22836.835176630004</v>
          </cell>
        </row>
        <row r="685">
          <cell r="C685" t="str">
            <v>LS</v>
          </cell>
          <cell r="D685" t="str">
            <v>KUUM_449CU</v>
          </cell>
          <cell r="E685">
            <v>0</v>
          </cell>
          <cell r="G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S685">
            <v>0</v>
          </cell>
          <cell r="U685">
            <v>0</v>
          </cell>
        </row>
        <row r="686">
          <cell r="C686" t="str">
            <v>LS</v>
          </cell>
          <cell r="D686" t="str">
            <v>KUUM_450</v>
          </cell>
          <cell r="E686">
            <v>718.59888406695597</v>
          </cell>
          <cell r="G686">
            <v>30360.30897198922</v>
          </cell>
          <cell r="L686">
            <v>60.458478084792134</v>
          </cell>
          <cell r="N686">
            <v>11651.458478084793</v>
          </cell>
          <cell r="O686">
            <v>11651.458478084794</v>
          </cell>
          <cell r="Q686">
            <v>-197.21254574186335</v>
          </cell>
          <cell r="S686">
            <v>1530.2293460653696</v>
          </cell>
          <cell r="U686">
            <v>12983.448999219894</v>
          </cell>
        </row>
        <row r="687">
          <cell r="C687" t="str">
            <v>LS</v>
          </cell>
          <cell r="D687" t="str">
            <v>KUUM_450CU</v>
          </cell>
          <cell r="E687">
            <v>0</v>
          </cell>
          <cell r="G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S687">
            <v>0</v>
          </cell>
          <cell r="U687">
            <v>0</v>
          </cell>
        </row>
        <row r="688">
          <cell r="C688" t="str">
            <v>LS</v>
          </cell>
          <cell r="D688" t="str">
            <v>KUUM_451</v>
          </cell>
          <cell r="E688">
            <v>5471.7864035087714</v>
          </cell>
          <cell r="G688">
            <v>543447.38043508213</v>
          </cell>
          <cell r="L688">
            <v>650.7291887356854</v>
          </cell>
          <cell r="N688">
            <v>125407.45918873568</v>
          </cell>
          <cell r="O688">
            <v>125407.45918873569</v>
          </cell>
          <cell r="Q688">
            <v>-2122.6462187671718</v>
          </cell>
          <cell r="S688">
            <v>16470.227708148897</v>
          </cell>
          <cell r="U688">
            <v>139736.67035332762</v>
          </cell>
        </row>
        <row r="689">
          <cell r="C689" t="str">
            <v>LS</v>
          </cell>
          <cell r="D689" t="str">
            <v>KUUM_451CU</v>
          </cell>
          <cell r="E689">
            <v>0</v>
          </cell>
          <cell r="G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S689">
            <v>0</v>
          </cell>
          <cell r="U689">
            <v>0</v>
          </cell>
        </row>
        <row r="690">
          <cell r="C690" t="str">
            <v>LS</v>
          </cell>
          <cell r="D690" t="str">
            <v>KUUM_452</v>
          </cell>
          <cell r="E690">
            <v>1049.8389937106917</v>
          </cell>
          <cell r="G690">
            <v>321790.24789549923</v>
          </cell>
          <cell r="L690">
            <v>261.20253246183444</v>
          </cell>
          <cell r="N690">
            <v>50338.522532461837</v>
          </cell>
          <cell r="O690">
            <v>50338.522532461837</v>
          </cell>
          <cell r="Q690">
            <v>-852.02965759036556</v>
          </cell>
          <cell r="S690">
            <v>6611.1452537577643</v>
          </cell>
          <cell r="U690">
            <v>56086.760550448074</v>
          </cell>
        </row>
        <row r="691">
          <cell r="C691" t="str">
            <v>LS</v>
          </cell>
          <cell r="D691" t="str">
            <v>KUUM_452CU</v>
          </cell>
          <cell r="E691">
            <v>0</v>
          </cell>
          <cell r="G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S691">
            <v>0</v>
          </cell>
          <cell r="U691">
            <v>0</v>
          </cell>
        </row>
        <row r="692">
          <cell r="C692" t="str">
            <v>RLS</v>
          </cell>
          <cell r="D692" t="str">
            <v>KUUM_454</v>
          </cell>
          <cell r="E692">
            <v>149.6668262326472</v>
          </cell>
          <cell r="G692">
            <v>6434.364348348282</v>
          </cell>
          <cell r="L692">
            <v>16.307984649402641</v>
          </cell>
          <cell r="N692">
            <v>3142.8479846494024</v>
          </cell>
          <cell r="O692">
            <v>3142.8479846494029</v>
          </cell>
          <cell r="Q692">
            <v>-53.195834075037979</v>
          </cell>
          <cell r="S692">
            <v>412.76190662127681</v>
          </cell>
          <cell r="U692">
            <v>3502.1965543294018</v>
          </cell>
        </row>
        <row r="693">
          <cell r="C693" t="str">
            <v>RLS</v>
          </cell>
          <cell r="D693" t="str">
            <v>KUUM_454CU</v>
          </cell>
          <cell r="E693">
            <v>0</v>
          </cell>
          <cell r="G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S693">
            <v>0</v>
          </cell>
          <cell r="U693">
            <v>0</v>
          </cell>
        </row>
        <row r="694">
          <cell r="C694" t="str">
            <v>RLS</v>
          </cell>
          <cell r="D694" t="str">
            <v>KUUM_455</v>
          </cell>
          <cell r="E694">
            <v>1054.7024673439769</v>
          </cell>
          <cell r="G694">
            <v>105063.44031857714</v>
          </cell>
          <cell r="L694">
            <v>151.61615542899696</v>
          </cell>
          <cell r="N694">
            <v>29219.216155428996</v>
          </cell>
          <cell r="O694">
            <v>29219.216155429</v>
          </cell>
          <cell r="Q694">
            <v>-494.56435118679894</v>
          </cell>
          <cell r="S694">
            <v>3837.4682546535873</v>
          </cell>
          <cell r="U694">
            <v>32558.568565979142</v>
          </cell>
        </row>
        <row r="695">
          <cell r="C695" t="str">
            <v>RLS</v>
          </cell>
          <cell r="D695" t="str">
            <v>KUUM_456</v>
          </cell>
          <cell r="E695">
            <v>138.43104747550868</v>
          </cell>
          <cell r="G695">
            <v>8331.883659097608</v>
          </cell>
          <cell r="L695">
            <v>9.581659483409668</v>
          </cell>
          <cell r="N695">
            <v>1846.5616594834096</v>
          </cell>
          <cell r="O695">
            <v>1846.5616594834096</v>
          </cell>
          <cell r="Q695">
            <v>-31.254896236466912</v>
          </cell>
          <cell r="S695">
            <v>242.51580572298872</v>
          </cell>
          <cell r="U695">
            <v>2057.5409236544165</v>
          </cell>
        </row>
        <row r="696">
          <cell r="C696" t="str">
            <v>RLS</v>
          </cell>
          <cell r="D696" t="str">
            <v>KUUM_457</v>
          </cell>
          <cell r="E696">
            <v>398.61481975967956</v>
          </cell>
          <cell r="G696">
            <v>36371.0911059266</v>
          </cell>
          <cell r="L696">
            <v>31.145948344734279</v>
          </cell>
          <cell r="N696">
            <v>6002.3959483447343</v>
          </cell>
          <cell r="O696">
            <v>6002.3959483447343</v>
          </cell>
          <cell r="Q696">
            <v>-101.59653297913047</v>
          </cell>
          <cell r="S696">
            <v>788.31696856982455</v>
          </cell>
          <cell r="U696">
            <v>6687.8869203652102</v>
          </cell>
        </row>
        <row r="697">
          <cell r="C697" t="str">
            <v>RLS</v>
          </cell>
          <cell r="D697" t="str">
            <v>KUUM_458</v>
          </cell>
          <cell r="E697">
            <v>1338.2010644589</v>
          </cell>
          <cell r="G697">
            <v>182164.00399546025</v>
          </cell>
          <cell r="L697">
            <v>118.03241233812437</v>
          </cell>
          <cell r="N697">
            <v>22747.012412338125</v>
          </cell>
          <cell r="O697">
            <v>22747.012412338125</v>
          </cell>
          <cell r="Q697">
            <v>-385.01585310514281</v>
          </cell>
          <cell r="S697">
            <v>2987.4496822988804</v>
          </cell>
          <cell r="U697">
            <v>25343.288493718766</v>
          </cell>
        </row>
        <row r="698">
          <cell r="C698" t="str">
            <v>RLS</v>
          </cell>
          <cell r="D698" t="str">
            <v>KUUM_459</v>
          </cell>
          <cell r="E698">
            <v>215.53498570066728</v>
          </cell>
          <cell r="G698">
            <v>66063.774303425555</v>
          </cell>
          <cell r="L698">
            <v>58.965715437644633</v>
          </cell>
          <cell r="N698">
            <v>11363.775715437645</v>
          </cell>
          <cell r="O698">
            <v>11363.775715437645</v>
          </cell>
          <cell r="Q698">
            <v>-192.3432283002393</v>
          </cell>
          <cell r="S698">
            <v>1492.4468996370674</v>
          </cell>
          <cell r="U698">
            <v>12661.646211982421</v>
          </cell>
        </row>
        <row r="699">
          <cell r="C699" t="str">
            <v>RLS</v>
          </cell>
          <cell r="D699" t="str">
            <v>KUUM_459CU</v>
          </cell>
          <cell r="E699">
            <v>0</v>
          </cell>
          <cell r="G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S699">
            <v>0</v>
          </cell>
          <cell r="U699">
            <v>0</v>
          </cell>
        </row>
        <row r="700">
          <cell r="C700" t="str">
            <v>RLS</v>
          </cell>
          <cell r="D700" t="str">
            <v>KUUM_460</v>
          </cell>
          <cell r="E700">
            <v>20.678405315614615</v>
          </cell>
          <cell r="G700">
            <v>988.0001397046068</v>
          </cell>
          <cell r="L700">
            <v>3.246533166209673</v>
          </cell>
          <cell r="N700">
            <v>625.66653316620966</v>
          </cell>
          <cell r="O700">
            <v>625.66653316620966</v>
          </cell>
          <cell r="Q700">
            <v>-10.590029567824223</v>
          </cell>
          <cell r="S700">
            <v>82.171111170563989</v>
          </cell>
          <cell r="U700">
            <v>697.21421708572905</v>
          </cell>
        </row>
        <row r="701">
          <cell r="C701" t="str">
            <v>RLS</v>
          </cell>
          <cell r="D701" t="str">
            <v>KUUM_461</v>
          </cell>
          <cell r="E701">
            <v>6922.948417350528</v>
          </cell>
          <cell r="G701">
            <v>120943.47303193595</v>
          </cell>
          <cell r="L701">
            <v>308.01823757412723</v>
          </cell>
          <cell r="N701">
            <v>59360.768237574128</v>
          </cell>
          <cell r="O701">
            <v>59360.768237574135</v>
          </cell>
          <cell r="Q701">
            <v>-1004.7401570665015</v>
          </cell>
          <cell r="S701">
            <v>7796.0703145424677</v>
          </cell>
          <cell r="U701">
            <v>66148.010104332745</v>
          </cell>
        </row>
        <row r="702">
          <cell r="C702" t="str">
            <v>LS</v>
          </cell>
          <cell r="D702" t="str">
            <v>KUUM_462</v>
          </cell>
          <cell r="E702">
            <v>8594.5141987829629</v>
          </cell>
          <cell r="G702">
            <v>209871.01117768782</v>
          </cell>
          <cell r="L702">
            <v>442.01250182024222</v>
          </cell>
          <cell r="N702">
            <v>85183.922501820241</v>
          </cell>
          <cell r="O702">
            <v>85183.922501820241</v>
          </cell>
          <cell r="Q702">
            <v>-1441.8227764755295</v>
          </cell>
          <cell r="S702">
            <v>11187.521139127806</v>
          </cell>
          <cell r="U702">
            <v>94922.526527876005</v>
          </cell>
        </row>
        <row r="703">
          <cell r="C703" t="str">
            <v>LS</v>
          </cell>
          <cell r="D703" t="str">
            <v>KUUM_463</v>
          </cell>
          <cell r="E703">
            <v>20875.950389105059</v>
          </cell>
          <cell r="G703">
            <v>706817.88014090562</v>
          </cell>
          <cell r="L703">
            <v>1119.375186259758</v>
          </cell>
          <cell r="N703">
            <v>215724.14518625976</v>
          </cell>
          <cell r="O703">
            <v>215724.14518625976</v>
          </cell>
          <cell r="Q703">
            <v>-3651.3461323481197</v>
          </cell>
          <cell r="S703">
            <v>28331.853753740754</v>
          </cell>
          <cell r="U703">
            <v>240380.7600178573</v>
          </cell>
        </row>
        <row r="704">
          <cell r="C704" t="str">
            <v>LS</v>
          </cell>
          <cell r="D704" t="str">
            <v>KUUM_463CU</v>
          </cell>
          <cell r="E704">
            <v>0</v>
          </cell>
          <cell r="G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S704">
            <v>0</v>
          </cell>
          <cell r="U704">
            <v>0</v>
          </cell>
        </row>
        <row r="705">
          <cell r="C705" t="str">
            <v>LS</v>
          </cell>
          <cell r="D705" t="str">
            <v>KUUM_464</v>
          </cell>
          <cell r="E705">
            <v>7697.7674129353245</v>
          </cell>
          <cell r="G705">
            <v>540987.59336256399</v>
          </cell>
          <cell r="L705">
            <v>645.63510164639627</v>
          </cell>
          <cell r="N705">
            <v>124425.73510164641</v>
          </cell>
          <cell r="O705">
            <v>124425.73510164642</v>
          </cell>
          <cell r="Q705">
            <v>-2106.0295602780102</v>
          </cell>
          <cell r="S705">
            <v>16341.294235088089</v>
          </cell>
          <cell r="U705">
            <v>138642.71260063211</v>
          </cell>
        </row>
        <row r="706">
          <cell r="C706" t="str">
            <v>LS</v>
          </cell>
          <cell r="D706" t="str">
            <v>KUUM_464CU</v>
          </cell>
          <cell r="E706">
            <v>0</v>
          </cell>
          <cell r="G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S706">
            <v>0</v>
          </cell>
          <cell r="U706">
            <v>0</v>
          </cell>
        </row>
        <row r="707">
          <cell r="C707" t="str">
            <v>LS</v>
          </cell>
          <cell r="D707" t="str">
            <v>KUUM_465</v>
          </cell>
          <cell r="E707">
            <v>2773.3592346739556</v>
          </cell>
          <cell r="G707">
            <v>375257.28918813163</v>
          </cell>
          <cell r="L707">
            <v>370.46911747574524</v>
          </cell>
          <cell r="N707">
            <v>71396.199117475742</v>
          </cell>
          <cell r="O707">
            <v>71396.199117475742</v>
          </cell>
          <cell r="Q707">
            <v>-1208.4518183482212</v>
          </cell>
          <cell r="S707">
            <v>9376.7281832210756</v>
          </cell>
          <cell r="U707">
            <v>79551.790540751113</v>
          </cell>
        </row>
        <row r="708">
          <cell r="C708" t="str">
            <v>LS</v>
          </cell>
          <cell r="D708" t="str">
            <v>KUUM_465CU</v>
          </cell>
          <cell r="E708">
            <v>0</v>
          </cell>
          <cell r="G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S708">
            <v>0</v>
          </cell>
          <cell r="U708">
            <v>0</v>
          </cell>
        </row>
        <row r="709">
          <cell r="C709" t="str">
            <v>RLS</v>
          </cell>
          <cell r="D709" t="str">
            <v>KUUM_466</v>
          </cell>
          <cell r="E709">
            <v>876.25949953660802</v>
          </cell>
          <cell r="G709">
            <v>15396.245920249916</v>
          </cell>
          <cell r="L709">
            <v>49.316300313624033</v>
          </cell>
          <cell r="N709">
            <v>9504.1563003136234</v>
          </cell>
          <cell r="O709">
            <v>9504.1563003136234</v>
          </cell>
          <cell r="Q709">
            <v>-160.86731653714079</v>
          </cell>
          <cell r="S709">
            <v>1248.2161703349752</v>
          </cell>
          <cell r="U709">
            <v>10590.984709909717</v>
          </cell>
        </row>
        <row r="710">
          <cell r="C710" t="str">
            <v>LS</v>
          </cell>
          <cell r="D710" t="str">
            <v>KUUM_467</v>
          </cell>
          <cell r="E710">
            <v>1420.0741350906096</v>
          </cell>
          <cell r="G710">
            <v>33680.161454478693</v>
          </cell>
          <cell r="L710">
            <v>89.922010580484084</v>
          </cell>
          <cell r="N710">
            <v>17329.622010580486</v>
          </cell>
          <cell r="O710">
            <v>17329.622010580486</v>
          </cell>
          <cell r="Q710">
            <v>-293.32112197618852</v>
          </cell>
          <cell r="S710">
            <v>2275.9636664104178</v>
          </cell>
          <cell r="U710">
            <v>19311.126053796077</v>
          </cell>
        </row>
        <row r="711">
          <cell r="C711" t="str">
            <v>LS</v>
          </cell>
          <cell r="D711" t="str">
            <v>KUUM_468</v>
          </cell>
          <cell r="E711">
            <v>4162.9614767255216</v>
          </cell>
          <cell r="G711">
            <v>139420.90328340829</v>
          </cell>
          <cell r="L711">
            <v>270.55573181754897</v>
          </cell>
          <cell r="N711">
            <v>52141.055731817549</v>
          </cell>
          <cell r="O711">
            <v>52141.055731817549</v>
          </cell>
          <cell r="Q711">
            <v>-882.53932826359426</v>
          </cell>
          <cell r="S711">
            <v>6847.8786381747686</v>
          </cell>
          <cell r="U711">
            <v>58101.682152554888</v>
          </cell>
        </row>
        <row r="712">
          <cell r="C712" t="str">
            <v>LS</v>
          </cell>
          <cell r="D712" t="str">
            <v>KUUM_468CU</v>
          </cell>
          <cell r="E712">
            <v>0</v>
          </cell>
          <cell r="G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S712">
            <v>0</v>
          </cell>
          <cell r="U712">
            <v>0</v>
          </cell>
        </row>
        <row r="713">
          <cell r="C713" t="str">
            <v>RLS</v>
          </cell>
          <cell r="D713" t="str">
            <v>KUUM_469</v>
          </cell>
          <cell r="E713">
            <v>297.50285558879517</v>
          </cell>
          <cell r="G713">
            <v>29712.034669223303</v>
          </cell>
          <cell r="L713">
            <v>57.058594969855619</v>
          </cell>
          <cell r="N713">
            <v>10996.238594969856</v>
          </cell>
          <cell r="O713">
            <v>10996.238594969855</v>
          </cell>
          <cell r="Q713">
            <v>-186.12229627542717</v>
          </cell>
          <cell r="S713">
            <v>1444.176883607227</v>
          </cell>
          <cell r="U713">
            <v>12253.288816935863</v>
          </cell>
        </row>
        <row r="714">
          <cell r="C714" t="str">
            <v>RLS</v>
          </cell>
          <cell r="D714" t="str">
            <v>KUUM_470</v>
          </cell>
          <cell r="E714">
            <v>62.020596821277984</v>
          </cell>
          <cell r="G714">
            <v>18766.627245575208</v>
          </cell>
          <cell r="L714">
            <v>19.946916340874925</v>
          </cell>
          <cell r="N714">
            <v>3844.1369163408749</v>
          </cell>
          <cell r="O714">
            <v>3844.1369163408749</v>
          </cell>
          <cell r="Q714">
            <v>-65.065848097711694</v>
          </cell>
          <cell r="S714">
            <v>504.86478845049822</v>
          </cell>
          <cell r="U714">
            <v>4283.3014824191287</v>
          </cell>
        </row>
        <row r="715">
          <cell r="C715" t="str">
            <v>RLS</v>
          </cell>
          <cell r="D715" t="str">
            <v>KUUM_471</v>
          </cell>
          <cell r="E715">
            <v>3263.4339300937768</v>
          </cell>
          <cell r="G715">
            <v>60757.170723902222</v>
          </cell>
          <cell r="L715">
            <v>199.66830970270811</v>
          </cell>
          <cell r="N715">
            <v>38479.748309702707</v>
          </cell>
          <cell r="O715">
            <v>38479.748309702707</v>
          </cell>
          <cell r="Q715">
            <v>-651.30808627402178</v>
          </cell>
          <cell r="S715">
            <v>5053.6883604287841</v>
          </cell>
          <cell r="U715">
            <v>42880.074789875405</v>
          </cell>
        </row>
        <row r="716">
          <cell r="C716" t="str">
            <v>LS</v>
          </cell>
          <cell r="D716" t="str">
            <v>KUUM_472</v>
          </cell>
          <cell r="E716">
            <v>8099.0107361963201</v>
          </cell>
          <cell r="G716">
            <v>208374.49736433764</v>
          </cell>
          <cell r="L716">
            <v>550.86587653013476</v>
          </cell>
          <cell r="N716">
            <v>106161.96587653014</v>
          </cell>
          <cell r="O716">
            <v>106161.96587653014</v>
          </cell>
          <cell r="Q716">
            <v>-1796.8970657922957</v>
          </cell>
          <cell r="S716">
            <v>13942.645543114862</v>
          </cell>
          <cell r="U716">
            <v>118300.670604389</v>
          </cell>
        </row>
        <row r="717">
          <cell r="C717" t="str">
            <v>LS</v>
          </cell>
          <cell r="D717" t="str">
            <v>KUUM_473</v>
          </cell>
          <cell r="E717">
            <v>3220.8372262773723</v>
          </cell>
          <cell r="G717">
            <v>112489.03005191742</v>
          </cell>
          <cell r="L717">
            <v>230.15777421932128</v>
          </cell>
          <cell r="N717">
            <v>44355.62777421932</v>
          </cell>
          <cell r="O717">
            <v>44355.62777421932</v>
          </cell>
          <cell r="Q717">
            <v>-750.76320168718985</v>
          </cell>
          <cell r="S717">
            <v>5825.3894489627364</v>
          </cell>
          <cell r="U717">
            <v>49426.451519004768</v>
          </cell>
        </row>
        <row r="718">
          <cell r="C718" t="str">
            <v>LS</v>
          </cell>
          <cell r="D718" t="str">
            <v>KUUM_474</v>
          </cell>
          <cell r="E718">
            <v>4946.2405128205128</v>
          </cell>
          <cell r="G718">
            <v>358975.17589561117</v>
          </cell>
          <cell r="L718">
            <v>503.09053456182943</v>
          </cell>
          <cell r="N718">
            <v>96954.780534561825</v>
          </cell>
          <cell r="O718">
            <v>96954.780534561825</v>
          </cell>
          <cell r="Q718">
            <v>-1641.0562786649141</v>
          </cell>
          <cell r="S718">
            <v>12733.431672469997</v>
          </cell>
          <cell r="U718">
            <v>108035.02137622793</v>
          </cell>
        </row>
        <row r="719">
          <cell r="C719" t="str">
            <v>LS</v>
          </cell>
          <cell r="D719" t="str">
            <v>KUUM_475</v>
          </cell>
          <cell r="E719">
            <v>502.94154183412496</v>
          </cell>
          <cell r="G719">
            <v>71231.692335590997</v>
          </cell>
          <cell r="L719">
            <v>71.800688867309731</v>
          </cell>
          <cell r="N719">
            <v>13837.31068886731</v>
          </cell>
          <cell r="O719">
            <v>13837.31068886731</v>
          </cell>
          <cell r="Q719">
            <v>-234.21027267147588</v>
          </cell>
          <cell r="S719">
            <v>1817.305440907282</v>
          </cell>
          <cell r="U719">
            <v>15417.997989532783</v>
          </cell>
        </row>
        <row r="720">
          <cell r="C720" t="str">
            <v>LS</v>
          </cell>
          <cell r="D720" t="str">
            <v>KUUM_475CU</v>
          </cell>
          <cell r="E720">
            <v>0</v>
          </cell>
          <cell r="G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S720">
            <v>0</v>
          </cell>
          <cell r="U720">
            <v>0</v>
          </cell>
        </row>
        <row r="721">
          <cell r="C721" t="str">
            <v>LS</v>
          </cell>
          <cell r="D721" t="str">
            <v>KUUM_476</v>
          </cell>
          <cell r="E721">
            <v>4229.4458735262597</v>
          </cell>
          <cell r="G721">
            <v>108916.53335524886</v>
          </cell>
          <cell r="L721">
            <v>411.65312396081441</v>
          </cell>
          <cell r="N721">
            <v>79333.113123960822</v>
          </cell>
          <cell r="O721">
            <v>79333.113123960822</v>
          </cell>
          <cell r="Q721">
            <v>-1342.7919972620687</v>
          </cell>
          <cell r="S721">
            <v>10419.112598250731</v>
          </cell>
          <cell r="U721">
            <v>88405.751984702409</v>
          </cell>
        </row>
        <row r="722">
          <cell r="C722" t="str">
            <v>LS</v>
          </cell>
          <cell r="D722" t="str">
            <v>KUUM_477</v>
          </cell>
          <cell r="E722">
            <v>1004.0424426158511</v>
          </cell>
          <cell r="G722">
            <v>35308.91032461197</v>
          </cell>
          <cell r="L722">
            <v>120.92394558901604</v>
          </cell>
          <cell r="N722">
            <v>23304.263945589017</v>
          </cell>
          <cell r="O722">
            <v>23304.263945589017</v>
          </cell>
          <cell r="Q722">
            <v>-394.4478906219627</v>
          </cell>
          <cell r="S722">
            <v>3060.635597257452</v>
          </cell>
          <cell r="U722">
            <v>25969.258093889352</v>
          </cell>
        </row>
        <row r="723">
          <cell r="C723" t="str">
            <v>LS</v>
          </cell>
          <cell r="D723" t="str">
            <v>KUUM_478</v>
          </cell>
          <cell r="E723">
            <v>1396.9899091826439</v>
          </cell>
          <cell r="G723">
            <v>100806.11653921889</v>
          </cell>
          <cell r="L723">
            <v>216.63293465977142</v>
          </cell>
          <cell r="N723">
            <v>41749.142934659772</v>
          </cell>
          <cell r="O723">
            <v>41749.142934659772</v>
          </cell>
          <cell r="Q723">
            <v>-706.64584834349034</v>
          </cell>
          <cell r="S723">
            <v>5483.0701076484702</v>
          </cell>
          <cell r="U723">
            <v>46522.159612718999</v>
          </cell>
        </row>
        <row r="724">
          <cell r="C724" t="str">
            <v>LS</v>
          </cell>
          <cell r="D724" t="str">
            <v>KUUM_478CU</v>
          </cell>
          <cell r="E724">
            <v>0</v>
          </cell>
          <cell r="G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S724">
            <v>0</v>
          </cell>
          <cell r="U724">
            <v>0</v>
          </cell>
        </row>
        <row r="725">
          <cell r="C725" t="str">
            <v>LS</v>
          </cell>
          <cell r="D725" t="str">
            <v>KUUM_479</v>
          </cell>
          <cell r="E725">
            <v>948.36853565596073</v>
          </cell>
          <cell r="G725">
            <v>128359.38702941407</v>
          </cell>
          <cell r="L725">
            <v>181.74086613899553</v>
          </cell>
          <cell r="N725">
            <v>35024.80086613899</v>
          </cell>
          <cell r="O725">
            <v>35024.80086613899</v>
          </cell>
          <cell r="Q725">
            <v>-592.8296578411256</v>
          </cell>
          <cell r="S725">
            <v>4599.9372719106568</v>
          </cell>
          <cell r="U725">
            <v>39027.56950698969</v>
          </cell>
        </row>
        <row r="726">
          <cell r="C726" t="str">
            <v>LS</v>
          </cell>
          <cell r="D726" t="str">
            <v>KUUM_479CU</v>
          </cell>
          <cell r="E726">
            <v>0</v>
          </cell>
          <cell r="G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S726">
            <v>0</v>
          </cell>
          <cell r="U726">
            <v>0</v>
          </cell>
        </row>
        <row r="727">
          <cell r="C727" t="str">
            <v>LS</v>
          </cell>
          <cell r="D727" t="str">
            <v>KUUM_484CU</v>
          </cell>
          <cell r="E727">
            <v>0</v>
          </cell>
          <cell r="G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S727">
            <v>0</v>
          </cell>
          <cell r="U727">
            <v>0</v>
          </cell>
        </row>
        <row r="728">
          <cell r="C728" t="str">
            <v>LS</v>
          </cell>
          <cell r="D728" t="str">
            <v>KUUM_485CU</v>
          </cell>
          <cell r="E728">
            <v>0</v>
          </cell>
          <cell r="G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S728">
            <v>0</v>
          </cell>
          <cell r="U728">
            <v>0</v>
          </cell>
        </row>
        <row r="729">
          <cell r="C729" t="str">
            <v>LS</v>
          </cell>
          <cell r="D729" t="str">
            <v>KUUM_486CU</v>
          </cell>
          <cell r="E729">
            <v>0</v>
          </cell>
          <cell r="G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S729">
            <v>0</v>
          </cell>
          <cell r="U729">
            <v>0</v>
          </cell>
        </row>
        <row r="730">
          <cell r="C730" t="str">
            <v>LS</v>
          </cell>
          <cell r="D730" t="str">
            <v>KUUM_487</v>
          </cell>
          <cell r="E730">
            <v>11293.093780848962</v>
          </cell>
          <cell r="G730">
            <v>373881.18453217746</v>
          </cell>
          <cell r="L730">
            <v>596.70363668029142</v>
          </cell>
          <cell r="N730">
            <v>114995.74363668029</v>
          </cell>
          <cell r="O730">
            <v>114995.74363668027</v>
          </cell>
          <cell r="Q730">
            <v>-1946.4175574864332</v>
          </cell>
          <cell r="S730">
            <v>15102.818408222418</v>
          </cell>
          <cell r="U730">
            <v>128139.5060627225</v>
          </cell>
        </row>
        <row r="731">
          <cell r="C731" t="str">
            <v>LS</v>
          </cell>
          <cell r="D731" t="str">
            <v>KUUM_487CU</v>
          </cell>
          <cell r="E731">
            <v>0</v>
          </cell>
          <cell r="G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S731">
            <v>0</v>
          </cell>
          <cell r="U731">
            <v>0</v>
          </cell>
        </row>
        <row r="732">
          <cell r="C732" t="str">
            <v>LS</v>
          </cell>
          <cell r="D732" t="str">
            <v>KUUM_488</v>
          </cell>
          <cell r="E732">
            <v>6791.8677042801564</v>
          </cell>
          <cell r="G732">
            <v>466159.75253153022</v>
          </cell>
          <cell r="L732">
            <v>546.27320204530508</v>
          </cell>
          <cell r="N732">
            <v>105276.87320204532</v>
          </cell>
          <cell r="O732">
            <v>105276.87320204532</v>
          </cell>
          <cell r="Q732">
            <v>-1781.9159902573367</v>
          </cell>
          <cell r="S732">
            <v>13826.403032614424</v>
          </cell>
          <cell r="U732">
            <v>117305.60249790065</v>
          </cell>
        </row>
        <row r="733">
          <cell r="C733" t="str">
            <v>LS</v>
          </cell>
          <cell r="D733" t="str">
            <v>KUUM_488CU</v>
          </cell>
          <cell r="E733">
            <v>0</v>
          </cell>
          <cell r="G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S733">
            <v>0</v>
          </cell>
          <cell r="U733">
            <v>0</v>
          </cell>
        </row>
        <row r="734">
          <cell r="C734" t="str">
            <v>LS</v>
          </cell>
          <cell r="D734" t="str">
            <v>KUUM_489</v>
          </cell>
          <cell r="E734">
            <v>8616.2569476082008</v>
          </cell>
          <cell r="G734">
            <v>1158685.4957222366</v>
          </cell>
          <cell r="L734">
            <v>986.48269445138362</v>
          </cell>
          <cell r="N734">
            <v>190113.32269445137</v>
          </cell>
          <cell r="O734">
            <v>190113.32269445137</v>
          </cell>
          <cell r="Q734">
            <v>-3217.857439782078</v>
          </cell>
          <cell r="S734">
            <v>24968.289249987902</v>
          </cell>
          <cell r="U734">
            <v>211824.58709001512</v>
          </cell>
        </row>
        <row r="735">
          <cell r="C735" t="str">
            <v>LS</v>
          </cell>
          <cell r="D735" t="str">
            <v>KUUM_489CU</v>
          </cell>
          <cell r="E735">
            <v>0</v>
          </cell>
          <cell r="G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S735">
            <v>0</v>
          </cell>
          <cell r="U735">
            <v>0</v>
          </cell>
        </row>
        <row r="736">
          <cell r="C736" t="str">
            <v>LS</v>
          </cell>
          <cell r="D736" t="str">
            <v>KUUM_490</v>
          </cell>
          <cell r="E736">
            <v>59.175931232091685</v>
          </cell>
          <cell r="G736">
            <v>2542.5683682278509</v>
          </cell>
          <cell r="L736">
            <v>5.386130069874735</v>
          </cell>
          <cell r="N736">
            <v>1038.0061300698746</v>
          </cell>
          <cell r="O736">
            <v>1038.0061300698746</v>
          </cell>
          <cell r="Q736">
            <v>-17.569288153219123</v>
          </cell>
          <cell r="S736">
            <v>136.3252029448729</v>
          </cell>
          <cell r="U736">
            <v>1156.6760976136325</v>
          </cell>
        </row>
        <row r="737">
          <cell r="C737" t="str">
            <v>LS</v>
          </cell>
          <cell r="D737" t="str">
            <v>KUUM_491</v>
          </cell>
          <cell r="E737">
            <v>329.51742301458671</v>
          </cell>
          <cell r="G737">
            <v>32550.250522128812</v>
          </cell>
          <cell r="L737">
            <v>42.418943010938762</v>
          </cell>
          <cell r="N737">
            <v>8174.9089430109389</v>
          </cell>
          <cell r="O737">
            <v>8174.9089430109379</v>
          </cell>
          <cell r="Q737">
            <v>-138.36848038307707</v>
          </cell>
          <cell r="S737">
            <v>1073.6411745822757</v>
          </cell>
          <cell r="U737">
            <v>9109.0813307304143</v>
          </cell>
        </row>
        <row r="738">
          <cell r="C738" t="str">
            <v>LS</v>
          </cell>
          <cell r="D738" t="str">
            <v>KUUM_492</v>
          </cell>
          <cell r="E738">
            <v>2.0543224299065419</v>
          </cell>
          <cell r="G738">
            <v>46.228515785960923</v>
          </cell>
          <cell r="L738">
            <v>0.18344618016065392</v>
          </cell>
          <cell r="N738">
            <v>35.353446180160653</v>
          </cell>
          <cell r="O738">
            <v>35.353446180160653</v>
          </cell>
          <cell r="Q738">
            <v>-0.59839230728507742</v>
          </cell>
          <cell r="S738">
            <v>4.6430994824535441</v>
          </cell>
          <cell r="U738">
            <v>39.396590678094647</v>
          </cell>
        </row>
        <row r="739">
          <cell r="C739" t="str">
            <v>LS</v>
          </cell>
          <cell r="D739" t="str">
            <v>KUUM_493</v>
          </cell>
          <cell r="E739">
            <v>44.384255650818396</v>
          </cell>
          <cell r="G739">
            <v>13506.252181837839</v>
          </cell>
          <cell r="L739">
            <v>11.880969837075277</v>
          </cell>
          <cell r="N739">
            <v>2289.6809698370753</v>
          </cell>
          <cell r="O739">
            <v>2289.6809698370753</v>
          </cell>
          <cell r="Q739">
            <v>-38.755132144837908</v>
          </cell>
          <cell r="S739">
            <v>300.71231166143548</v>
          </cell>
          <cell r="U739">
            <v>2551.1815932118902</v>
          </cell>
        </row>
        <row r="740">
          <cell r="C740" t="str">
            <v>LS</v>
          </cell>
          <cell r="D740" t="str">
            <v>KUUM_494</v>
          </cell>
          <cell r="E740">
            <v>178.08179503500955</v>
          </cell>
          <cell r="G740">
            <v>7945.9293063729574</v>
          </cell>
          <cell r="L740">
            <v>29.18515539489086</v>
          </cell>
          <cell r="N740">
            <v>5624.5151553948908</v>
          </cell>
          <cell r="O740">
            <v>5624.5151553948908</v>
          </cell>
          <cell r="Q740">
            <v>-95.200523989804168</v>
          </cell>
          <cell r="S740">
            <v>738.68847958933168</v>
          </cell>
          <cell r="U740">
            <v>6267.7345122167444</v>
          </cell>
        </row>
        <row r="741">
          <cell r="C741" t="str">
            <v>LS</v>
          </cell>
          <cell r="D741" t="str">
            <v>KUUM_495</v>
          </cell>
          <cell r="E741">
            <v>684.78726708074532</v>
          </cell>
          <cell r="G741">
            <v>67442.029122904671</v>
          </cell>
          <cell r="L741">
            <v>138.01589273139982</v>
          </cell>
          <cell r="N741">
            <v>26598.195892731401</v>
          </cell>
          <cell r="O741">
            <v>26598.195892731401</v>
          </cell>
          <cell r="Q741">
            <v>-450.20097132153711</v>
          </cell>
          <cell r="S741">
            <v>3493.2399221958394</v>
          </cell>
          <cell r="U741">
            <v>29638.955079227268</v>
          </cell>
        </row>
        <row r="742">
          <cell r="C742" t="str">
            <v>LS</v>
          </cell>
          <cell r="D742" t="str">
            <v>KUUM_495CU</v>
          </cell>
          <cell r="E742">
            <v>0</v>
          </cell>
          <cell r="G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S742">
            <v>0</v>
          </cell>
          <cell r="U742">
            <v>0</v>
          </cell>
        </row>
        <row r="743">
          <cell r="C743" t="str">
            <v>LS</v>
          </cell>
          <cell r="D743" t="str">
            <v>KUUM_496</v>
          </cell>
          <cell r="E743">
            <v>155.85462622549019</v>
          </cell>
          <cell r="G743">
            <v>47660.524693563253</v>
          </cell>
          <cell r="L743">
            <v>53.068418872013744</v>
          </cell>
          <cell r="N743">
            <v>10227.258418872014</v>
          </cell>
          <cell r="O743">
            <v>10227.258418872014</v>
          </cell>
          <cell r="Q743">
            <v>-173.10654048498046</v>
          </cell>
          <cell r="S743">
            <v>1343.1838590669331</v>
          </cell>
          <cell r="U743">
            <v>11395.724653566558</v>
          </cell>
        </row>
        <row r="744">
          <cell r="C744" t="str">
            <v>LS</v>
          </cell>
          <cell r="D744" t="str">
            <v>KUUM_497</v>
          </cell>
          <cell r="E744">
            <v>15.344117647058825</v>
          </cell>
          <cell r="G744">
            <v>528.94022713239008</v>
          </cell>
          <cell r="L744">
            <v>1.3605895961019783</v>
          </cell>
          <cell r="N744">
            <v>262.21058959610201</v>
          </cell>
          <cell r="O744">
            <v>262.21058959610201</v>
          </cell>
          <cell r="Q744">
            <v>-4.4381755290108753</v>
          </cell>
          <cell r="S744">
            <v>34.437091270912923</v>
          </cell>
          <cell r="U744">
            <v>292.19162540313522</v>
          </cell>
        </row>
        <row r="745">
          <cell r="C745" t="str">
            <v>LS</v>
          </cell>
          <cell r="D745" t="str">
            <v>KUUM_498</v>
          </cell>
          <cell r="E745">
            <v>30.085181451612904</v>
          </cell>
          <cell r="G745">
            <v>2149.088443165951</v>
          </cell>
          <cell r="L745">
            <v>3.1133690780805434</v>
          </cell>
          <cell r="N745">
            <v>600.00336907808048</v>
          </cell>
          <cell r="O745">
            <v>600.00336907808037</v>
          </cell>
          <cell r="Q745">
            <v>-10.155654941580604</v>
          </cell>
          <cell r="S745">
            <v>78.800672450432089</v>
          </cell>
          <cell r="U745">
            <v>668.57574026619454</v>
          </cell>
        </row>
        <row r="746">
          <cell r="C746" t="str">
            <v>LS</v>
          </cell>
          <cell r="D746" t="str">
            <v>KUUM_499</v>
          </cell>
          <cell r="E746">
            <v>35.522981366459632</v>
          </cell>
          <cell r="G746">
            <v>4807.7656417399367</v>
          </cell>
          <cell r="L746">
            <v>4.474688912033602</v>
          </cell>
          <cell r="N746">
            <v>862.35468891203357</v>
          </cell>
          <cell r="O746">
            <v>862.35468891203368</v>
          </cell>
          <cell r="Q746">
            <v>-14.596212470108679</v>
          </cell>
          <cell r="S746">
            <v>113.25624634652395</v>
          </cell>
          <cell r="U746">
            <v>960.85220435606402</v>
          </cell>
        </row>
        <row r="747">
          <cell r="C747" t="str">
            <v>LS</v>
          </cell>
          <cell r="D747" t="str">
            <v>KUUM_820</v>
          </cell>
          <cell r="E747">
            <v>0</v>
          </cell>
          <cell r="G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S747">
            <v>0</v>
          </cell>
          <cell r="U747">
            <v>0</v>
          </cell>
        </row>
        <row r="748">
          <cell r="C748" t="str">
            <v>LS</v>
          </cell>
          <cell r="D748" t="str">
            <v>KUUM_821</v>
          </cell>
          <cell r="E748">
            <v>0</v>
          </cell>
          <cell r="G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S748">
            <v>0</v>
          </cell>
          <cell r="U748">
            <v>0</v>
          </cell>
        </row>
        <row r="749">
          <cell r="C749" t="str">
            <v>LS</v>
          </cell>
          <cell r="D749" t="str">
            <v>KUUM_825</v>
          </cell>
          <cell r="E749">
            <v>0</v>
          </cell>
          <cell r="G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S749">
            <v>0</v>
          </cell>
          <cell r="U749">
            <v>0</v>
          </cell>
        </row>
        <row r="750">
          <cell r="C750" t="str">
            <v>LS</v>
          </cell>
          <cell r="D750" t="str">
            <v>KUUM_826</v>
          </cell>
          <cell r="E750">
            <v>0</v>
          </cell>
          <cell r="G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S750">
            <v>0</v>
          </cell>
          <cell r="U750">
            <v>0</v>
          </cell>
        </row>
        <row r="751">
          <cell r="C751" t="str">
            <v>LS</v>
          </cell>
          <cell r="D751" t="str">
            <v>KUUM_827</v>
          </cell>
          <cell r="E751">
            <v>0</v>
          </cell>
          <cell r="G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S751">
            <v>0</v>
          </cell>
          <cell r="U751">
            <v>0</v>
          </cell>
        </row>
        <row r="752">
          <cell r="C752" t="str">
            <v>LS</v>
          </cell>
          <cell r="D752" t="str">
            <v>KUUM_828</v>
          </cell>
          <cell r="E752">
            <v>0</v>
          </cell>
          <cell r="G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S752">
            <v>0</v>
          </cell>
          <cell r="U752">
            <v>0</v>
          </cell>
        </row>
        <row r="753">
          <cell r="C753" t="str">
            <v>LS</v>
          </cell>
          <cell r="D753" t="str">
            <v>KUUM_829</v>
          </cell>
          <cell r="E753">
            <v>0</v>
          </cell>
          <cell r="G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S753">
            <v>0</v>
          </cell>
          <cell r="U753">
            <v>0</v>
          </cell>
        </row>
        <row r="754">
          <cell r="C754" t="str">
            <v>LS</v>
          </cell>
          <cell r="D754" t="str">
            <v>KUUM_361</v>
          </cell>
          <cell r="E754">
            <v>0</v>
          </cell>
          <cell r="G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S754">
            <v>0</v>
          </cell>
          <cell r="U754">
            <v>0</v>
          </cell>
        </row>
        <row r="755">
          <cell r="C755" t="str">
            <v>LS</v>
          </cell>
          <cell r="D755" t="str">
            <v>KUUM_362</v>
          </cell>
          <cell r="E755">
            <v>0</v>
          </cell>
          <cell r="G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S755">
            <v>0</v>
          </cell>
          <cell r="U755">
            <v>0</v>
          </cell>
        </row>
        <row r="756">
          <cell r="C756" t="str">
            <v>LS</v>
          </cell>
          <cell r="D756" t="str">
            <v>KUUM_363</v>
          </cell>
          <cell r="E756">
            <v>0</v>
          </cell>
          <cell r="G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S756">
            <v>0</v>
          </cell>
          <cell r="U756">
            <v>0</v>
          </cell>
        </row>
        <row r="757">
          <cell r="C757" t="str">
            <v>LS</v>
          </cell>
          <cell r="D757" t="str">
            <v>KUUM_364</v>
          </cell>
          <cell r="E757">
            <v>0</v>
          </cell>
          <cell r="G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S757">
            <v>0</v>
          </cell>
          <cell r="U757">
            <v>0</v>
          </cell>
        </row>
        <row r="758">
          <cell r="C758" t="str">
            <v>LS</v>
          </cell>
          <cell r="D758" t="str">
            <v>KUUM_365</v>
          </cell>
          <cell r="E758">
            <v>0</v>
          </cell>
          <cell r="G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S758">
            <v>0</v>
          </cell>
          <cell r="U758">
            <v>0</v>
          </cell>
        </row>
        <row r="759">
          <cell r="C759" t="str">
            <v>LS</v>
          </cell>
          <cell r="D759" t="str">
            <v>KUUM_366</v>
          </cell>
          <cell r="E759">
            <v>0</v>
          </cell>
          <cell r="G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S759">
            <v>0</v>
          </cell>
          <cell r="U759">
            <v>0</v>
          </cell>
        </row>
        <row r="760">
          <cell r="C760" t="str">
            <v>LS</v>
          </cell>
          <cell r="D760" t="str">
            <v>KUUM_367</v>
          </cell>
          <cell r="E760">
            <v>0</v>
          </cell>
          <cell r="G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S760">
            <v>0</v>
          </cell>
          <cell r="U760">
            <v>0</v>
          </cell>
        </row>
        <row r="761">
          <cell r="C761" t="str">
            <v>LS</v>
          </cell>
          <cell r="D761" t="str">
            <v>KUUM_368</v>
          </cell>
          <cell r="E761">
            <v>0</v>
          </cell>
          <cell r="G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S761">
            <v>0</v>
          </cell>
          <cell r="U761">
            <v>0</v>
          </cell>
        </row>
        <row r="762">
          <cell r="C762" t="str">
            <v>LS</v>
          </cell>
          <cell r="D762" t="str">
            <v>KUUM_370</v>
          </cell>
          <cell r="E762">
            <v>0</v>
          </cell>
          <cell r="G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S762">
            <v>0</v>
          </cell>
          <cell r="U762">
            <v>0</v>
          </cell>
        </row>
        <row r="763">
          <cell r="C763" t="str">
            <v>LS</v>
          </cell>
          <cell r="D763" t="str">
            <v>KUUM_371</v>
          </cell>
          <cell r="E763">
            <v>0</v>
          </cell>
          <cell r="G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S763">
            <v>0</v>
          </cell>
          <cell r="U763">
            <v>0</v>
          </cell>
        </row>
        <row r="764">
          <cell r="C764" t="str">
            <v>LS</v>
          </cell>
          <cell r="D764" t="str">
            <v>KUUM_372</v>
          </cell>
          <cell r="E764">
            <v>0</v>
          </cell>
          <cell r="G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S764">
            <v>0</v>
          </cell>
          <cell r="U764">
            <v>0</v>
          </cell>
        </row>
        <row r="765">
          <cell r="C765" t="str">
            <v>LS</v>
          </cell>
          <cell r="D765" t="str">
            <v>KUUM_373</v>
          </cell>
          <cell r="E765">
            <v>0</v>
          </cell>
          <cell r="G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S765">
            <v>0</v>
          </cell>
          <cell r="U765">
            <v>0</v>
          </cell>
        </row>
        <row r="766">
          <cell r="C766" t="str">
            <v>LS</v>
          </cell>
          <cell r="D766" t="str">
            <v>KUUM_374</v>
          </cell>
          <cell r="E766">
            <v>0</v>
          </cell>
          <cell r="G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S766">
            <v>0</v>
          </cell>
          <cell r="U766">
            <v>0</v>
          </cell>
        </row>
        <row r="767">
          <cell r="C767" t="str">
            <v>LS</v>
          </cell>
          <cell r="D767" t="str">
            <v>KUUM_375</v>
          </cell>
          <cell r="E767">
            <v>0</v>
          </cell>
          <cell r="G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S767">
            <v>0</v>
          </cell>
          <cell r="U767">
            <v>0</v>
          </cell>
        </row>
        <row r="768">
          <cell r="C768" t="str">
            <v>LS</v>
          </cell>
          <cell r="D768" t="str">
            <v>KUUM_376</v>
          </cell>
          <cell r="E768">
            <v>0</v>
          </cell>
          <cell r="G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S768">
            <v>0</v>
          </cell>
          <cell r="U768">
            <v>0</v>
          </cell>
        </row>
        <row r="769">
          <cell r="C769" t="str">
            <v>LS</v>
          </cell>
          <cell r="D769" t="str">
            <v>KUUM_377</v>
          </cell>
          <cell r="E769">
            <v>0</v>
          </cell>
          <cell r="G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S769">
            <v>0</v>
          </cell>
          <cell r="U769">
            <v>0</v>
          </cell>
        </row>
        <row r="770">
          <cell r="C770" t="str">
            <v>LS</v>
          </cell>
          <cell r="D770" t="str">
            <v>KUUM_378</v>
          </cell>
          <cell r="E770">
            <v>0</v>
          </cell>
          <cell r="G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S770">
            <v>0</v>
          </cell>
          <cell r="U770">
            <v>0</v>
          </cell>
        </row>
        <row r="771">
          <cell r="C771" t="str">
            <v>LS</v>
          </cell>
          <cell r="D771" t="str">
            <v>KUUM_379</v>
          </cell>
          <cell r="E771">
            <v>0</v>
          </cell>
          <cell r="G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S771">
            <v>0</v>
          </cell>
          <cell r="U771">
            <v>0</v>
          </cell>
        </row>
        <row r="772">
          <cell r="C772" t="str">
            <v>LS</v>
          </cell>
          <cell r="D772" t="str">
            <v>KUUM_380</v>
          </cell>
          <cell r="E772">
            <v>0</v>
          </cell>
          <cell r="G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S772">
            <v>0</v>
          </cell>
          <cell r="U772">
            <v>0</v>
          </cell>
        </row>
        <row r="773">
          <cell r="C773" t="str">
            <v>LS</v>
          </cell>
          <cell r="D773" t="str">
            <v>KUUM_381</v>
          </cell>
          <cell r="E773">
            <v>0</v>
          </cell>
          <cell r="G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S773">
            <v>0</v>
          </cell>
          <cell r="U773">
            <v>0</v>
          </cell>
        </row>
        <row r="774">
          <cell r="C774" t="str">
            <v>LS</v>
          </cell>
          <cell r="D774" t="str">
            <v>KUUM_382</v>
          </cell>
          <cell r="E774">
            <v>0</v>
          </cell>
          <cell r="G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S774">
            <v>0</v>
          </cell>
          <cell r="U774">
            <v>0</v>
          </cell>
        </row>
        <row r="775">
          <cell r="C775" t="str">
            <v>LS</v>
          </cell>
          <cell r="D775" t="str">
            <v>KUUM_395</v>
          </cell>
          <cell r="E775">
            <v>0</v>
          </cell>
          <cell r="G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S775">
            <v>0</v>
          </cell>
          <cell r="U775">
            <v>0</v>
          </cell>
        </row>
        <row r="776">
          <cell r="C776" t="str">
            <v>LS</v>
          </cell>
          <cell r="D776" t="str">
            <v>KUUM_400</v>
          </cell>
          <cell r="E776">
            <v>0</v>
          </cell>
          <cell r="G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S776">
            <v>0</v>
          </cell>
          <cell r="U776">
            <v>0</v>
          </cell>
        </row>
        <row r="777">
          <cell r="C777" t="str">
            <v>LS</v>
          </cell>
          <cell r="D777" t="str">
            <v>KUUM_405</v>
          </cell>
          <cell r="E777">
            <v>0</v>
          </cell>
          <cell r="G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S777">
            <v>0</v>
          </cell>
          <cell r="U777">
            <v>0</v>
          </cell>
        </row>
        <row r="778">
          <cell r="C778" t="str">
            <v>LS</v>
          </cell>
          <cell r="D778" t="str">
            <v>KUUM_407</v>
          </cell>
          <cell r="E778">
            <v>0</v>
          </cell>
          <cell r="G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S778">
            <v>0</v>
          </cell>
          <cell r="U778">
            <v>0</v>
          </cell>
        </row>
        <row r="779">
          <cell r="C779" t="str">
            <v>LS</v>
          </cell>
          <cell r="D779" t="str">
            <v>KUUM_408</v>
          </cell>
          <cell r="E779">
            <v>0</v>
          </cell>
          <cell r="G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S779">
            <v>0</v>
          </cell>
          <cell r="U779">
            <v>0</v>
          </cell>
        </row>
        <row r="780">
          <cell r="C780" t="str">
            <v>LS</v>
          </cell>
          <cell r="D780" t="str">
            <v>KUUM_429</v>
          </cell>
          <cell r="E780">
            <v>0</v>
          </cell>
          <cell r="G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S780">
            <v>0</v>
          </cell>
          <cell r="U780">
            <v>0</v>
          </cell>
        </row>
        <row r="781">
          <cell r="C781" t="str">
            <v>LS</v>
          </cell>
          <cell r="D781" t="str">
            <v>KUUM_431</v>
          </cell>
          <cell r="E781">
            <v>0</v>
          </cell>
          <cell r="G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S781">
            <v>0</v>
          </cell>
          <cell r="U781">
            <v>0</v>
          </cell>
        </row>
        <row r="782">
          <cell r="C782" t="str">
            <v>LS</v>
          </cell>
          <cell r="D782" t="str">
            <v>KUUM_432</v>
          </cell>
          <cell r="E782">
            <v>0</v>
          </cell>
          <cell r="G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S782">
            <v>0</v>
          </cell>
          <cell r="U782">
            <v>0</v>
          </cell>
        </row>
        <row r="783">
          <cell r="C783" t="str">
            <v>LS</v>
          </cell>
          <cell r="D783" t="str">
            <v>KUUM_435</v>
          </cell>
          <cell r="E783">
            <v>0</v>
          </cell>
          <cell r="G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S783">
            <v>0</v>
          </cell>
          <cell r="U783">
            <v>0</v>
          </cell>
        </row>
        <row r="784">
          <cell r="C784" t="str">
            <v>LS</v>
          </cell>
          <cell r="D784" t="str">
            <v>KUUM_441</v>
          </cell>
          <cell r="E784">
            <v>0</v>
          </cell>
          <cell r="G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S784">
            <v>0</v>
          </cell>
          <cell r="U784">
            <v>0</v>
          </cell>
        </row>
        <row r="785">
          <cell r="C785" t="str">
            <v>LS</v>
          </cell>
          <cell r="D785" t="str">
            <v>KUUM_442</v>
          </cell>
          <cell r="E785">
            <v>0</v>
          </cell>
          <cell r="G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S785">
            <v>0</v>
          </cell>
          <cell r="U785">
            <v>0</v>
          </cell>
        </row>
        <row r="786">
          <cell r="C786" t="str">
            <v>LS</v>
          </cell>
          <cell r="D786" t="str">
            <v>KUUM_444</v>
          </cell>
          <cell r="E786">
            <v>0</v>
          </cell>
          <cell r="G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S786">
            <v>0</v>
          </cell>
          <cell r="U786">
            <v>0</v>
          </cell>
        </row>
        <row r="787">
          <cell r="C787" t="str">
            <v>LS</v>
          </cell>
          <cell r="D787" t="str">
            <v>KUUM_445</v>
          </cell>
          <cell r="E787">
            <v>0</v>
          </cell>
          <cell r="G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S787">
            <v>0</v>
          </cell>
          <cell r="U787">
            <v>0</v>
          </cell>
        </row>
        <row r="788">
          <cell r="C788" t="str">
            <v>LS</v>
          </cell>
          <cell r="D788" t="str">
            <v>KUUM_449</v>
          </cell>
          <cell r="E788">
            <v>0</v>
          </cell>
          <cell r="G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S788">
            <v>0</v>
          </cell>
          <cell r="U788">
            <v>0</v>
          </cell>
        </row>
        <row r="789">
          <cell r="C789" t="str">
            <v>LS</v>
          </cell>
          <cell r="D789" t="str">
            <v>KUUM_480</v>
          </cell>
          <cell r="E789">
            <v>0</v>
          </cell>
          <cell r="G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S789">
            <v>0</v>
          </cell>
          <cell r="U789">
            <v>0</v>
          </cell>
        </row>
        <row r="790">
          <cell r="C790" t="str">
            <v>LS</v>
          </cell>
          <cell r="D790" t="str">
            <v>KUUM_481</v>
          </cell>
          <cell r="E790">
            <v>0</v>
          </cell>
          <cell r="G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S790">
            <v>0</v>
          </cell>
          <cell r="U790">
            <v>0</v>
          </cell>
        </row>
        <row r="791">
          <cell r="C791" t="str">
            <v>LS</v>
          </cell>
          <cell r="D791" t="str">
            <v>KUUM_482</v>
          </cell>
          <cell r="E791">
            <v>0</v>
          </cell>
          <cell r="G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S791">
            <v>0</v>
          </cell>
          <cell r="U791">
            <v>0</v>
          </cell>
        </row>
        <row r="792">
          <cell r="C792" t="str">
            <v>LS</v>
          </cell>
          <cell r="D792" t="str">
            <v>KUUM_482CU</v>
          </cell>
          <cell r="E792">
            <v>0</v>
          </cell>
          <cell r="G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S792">
            <v>0</v>
          </cell>
          <cell r="U792">
            <v>0</v>
          </cell>
        </row>
        <row r="793">
          <cell r="C793" t="str">
            <v>LS</v>
          </cell>
          <cell r="D793" t="str">
            <v>KUUM_483</v>
          </cell>
          <cell r="E793">
            <v>0</v>
          </cell>
          <cell r="G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S793">
            <v>0</v>
          </cell>
          <cell r="U793">
            <v>0</v>
          </cell>
        </row>
        <row r="794">
          <cell r="C794" t="str">
            <v>LS</v>
          </cell>
          <cell r="D794" t="str">
            <v>KUUM_484</v>
          </cell>
          <cell r="E794">
            <v>0</v>
          </cell>
          <cell r="G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S794">
            <v>0</v>
          </cell>
          <cell r="U794">
            <v>0</v>
          </cell>
        </row>
        <row r="795">
          <cell r="C795" t="str">
            <v>LS</v>
          </cell>
          <cell r="D795" t="str">
            <v>KUUM_485</v>
          </cell>
          <cell r="E795">
            <v>0</v>
          </cell>
          <cell r="G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S795">
            <v>0</v>
          </cell>
          <cell r="U795">
            <v>0</v>
          </cell>
        </row>
        <row r="796">
          <cell r="C796" t="str">
            <v>LS</v>
          </cell>
          <cell r="D796" t="str">
            <v>KUUM_486</v>
          </cell>
          <cell r="E796">
            <v>0</v>
          </cell>
          <cell r="G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S796">
            <v>0</v>
          </cell>
          <cell r="U796">
            <v>0</v>
          </cell>
        </row>
        <row r="797">
          <cell r="C797" t="str">
            <v>LS</v>
          </cell>
          <cell r="D797" t="str">
            <v>KUUM_300</v>
          </cell>
          <cell r="E797">
            <v>0</v>
          </cell>
          <cell r="G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S797">
            <v>0</v>
          </cell>
          <cell r="U797">
            <v>0</v>
          </cell>
        </row>
        <row r="798">
          <cell r="C798" t="str">
            <v>LS</v>
          </cell>
          <cell r="D798" t="str">
            <v>KUUM_301</v>
          </cell>
          <cell r="E798">
            <v>0</v>
          </cell>
          <cell r="G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S798">
            <v>0</v>
          </cell>
          <cell r="U798">
            <v>0</v>
          </cell>
        </row>
        <row r="799">
          <cell r="C799" t="str">
            <v>RLS</v>
          </cell>
          <cell r="D799" t="str">
            <v>KUUM_360</v>
          </cell>
          <cell r="E799">
            <v>4.2892455858748004</v>
          </cell>
          <cell r="G799">
            <v>226.25550536410745</v>
          </cell>
          <cell r="L799">
            <v>7.4966599384562155E-2</v>
          </cell>
          <cell r="N799">
            <v>267.29496659938457</v>
          </cell>
          <cell r="O799">
            <v>267.29496659938457</v>
          </cell>
          <cell r="Q799">
            <v>-3.4819770122224165</v>
          </cell>
          <cell r="S799">
            <v>28.925393395837641</v>
          </cell>
          <cell r="U799">
            <v>292.73411392066822</v>
          </cell>
        </row>
        <row r="800">
          <cell r="C800" t="str">
            <v>LS</v>
          </cell>
          <cell r="D800" t="str">
            <v>KUUM_390</v>
          </cell>
          <cell r="E800">
            <v>0</v>
          </cell>
          <cell r="G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S800">
            <v>0</v>
          </cell>
          <cell r="U800">
            <v>0</v>
          </cell>
        </row>
        <row r="801">
          <cell r="C801" t="str">
            <v>LS</v>
          </cell>
          <cell r="D801" t="str">
            <v>KUUM_391</v>
          </cell>
          <cell r="E801">
            <v>0</v>
          </cell>
          <cell r="G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S801">
            <v>0</v>
          </cell>
          <cell r="U801">
            <v>0</v>
          </cell>
        </row>
        <row r="802">
          <cell r="C802" t="str">
            <v>LS</v>
          </cell>
          <cell r="D802" t="str">
            <v>KUUM_392</v>
          </cell>
          <cell r="E802">
            <v>0</v>
          </cell>
          <cell r="G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S802">
            <v>0</v>
          </cell>
          <cell r="U802">
            <v>0</v>
          </cell>
        </row>
        <row r="803">
          <cell r="C803" t="str">
            <v>LS</v>
          </cell>
          <cell r="D803" t="str">
            <v>KUUM_393</v>
          </cell>
          <cell r="E803">
            <v>0</v>
          </cell>
          <cell r="G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S803">
            <v>0</v>
          </cell>
          <cell r="U803">
            <v>0</v>
          </cell>
        </row>
        <row r="804">
          <cell r="C804" t="str">
            <v>LS</v>
          </cell>
          <cell r="D804" t="str">
            <v>KUUM_396</v>
          </cell>
          <cell r="E804">
            <v>0</v>
          </cell>
          <cell r="G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S804">
            <v>0</v>
          </cell>
          <cell r="U804">
            <v>0</v>
          </cell>
        </row>
        <row r="805">
          <cell r="C805" t="str">
            <v>LS</v>
          </cell>
          <cell r="D805" t="str">
            <v>KUUM_397</v>
          </cell>
          <cell r="E805">
            <v>0</v>
          </cell>
          <cell r="G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S805">
            <v>0</v>
          </cell>
          <cell r="U805">
            <v>0</v>
          </cell>
        </row>
        <row r="806">
          <cell r="C806" t="str">
            <v>LS</v>
          </cell>
          <cell r="D806" t="str">
            <v>KUUM_398</v>
          </cell>
          <cell r="E806">
            <v>0</v>
          </cell>
          <cell r="G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S806">
            <v>0</v>
          </cell>
          <cell r="U806">
            <v>0</v>
          </cell>
        </row>
        <row r="807">
          <cell r="C807" t="str">
            <v>LS</v>
          </cell>
          <cell r="D807" t="str">
            <v>KUUM_399</v>
          </cell>
          <cell r="E807">
            <v>0</v>
          </cell>
          <cell r="G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S807">
            <v>0</v>
          </cell>
          <cell r="U807">
            <v>0</v>
          </cell>
        </row>
        <row r="808">
          <cell r="C808" t="str">
            <v>LS</v>
          </cell>
          <cell r="D808" t="str">
            <v>KUUM_401</v>
          </cell>
          <cell r="E808">
            <v>55.488231744115872</v>
          </cell>
          <cell r="G808">
            <v>1314.6409932530603</v>
          </cell>
          <cell r="L808">
            <v>0.25794210814363383</v>
          </cell>
          <cell r="N808">
            <v>919.69794210814371</v>
          </cell>
          <cell r="O808">
            <v>919.69794210814371</v>
          </cell>
          <cell r="Q808">
            <v>-11.980648694400788</v>
          </cell>
          <cell r="S808">
            <v>99.525348790767751</v>
          </cell>
          <cell r="U808">
            <v>1007.217837131437</v>
          </cell>
        </row>
        <row r="809">
          <cell r="C809" t="str">
            <v>RLS</v>
          </cell>
          <cell r="D809" t="str">
            <v>KUUM_404</v>
          </cell>
          <cell r="E809">
            <v>7118.6874473462522</v>
          </cell>
          <cell r="G809">
            <v>409061.37529051991</v>
          </cell>
          <cell r="L809">
            <v>23.705520497748029</v>
          </cell>
          <cell r="N809">
            <v>84522.525520497758</v>
          </cell>
          <cell r="O809">
            <v>84522.525520497758</v>
          </cell>
          <cell r="Q809">
            <v>-1101.0513763936822</v>
          </cell>
          <cell r="S809">
            <v>9146.6267868575469</v>
          </cell>
          <cell r="U809">
            <v>92560.382628126288</v>
          </cell>
        </row>
        <row r="810">
          <cell r="C810" t="str">
            <v>RLS</v>
          </cell>
          <cell r="D810" t="str">
            <v>KUUM_404CU</v>
          </cell>
          <cell r="E810">
            <v>0</v>
          </cell>
          <cell r="G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S810">
            <v>0</v>
          </cell>
          <cell r="U810">
            <v>0</v>
          </cell>
        </row>
        <row r="811">
          <cell r="C811" t="str">
            <v>RLS</v>
          </cell>
          <cell r="D811" t="str">
            <v>KUUM_405CU</v>
          </cell>
          <cell r="E811">
            <v>0</v>
          </cell>
          <cell r="G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S811">
            <v>0</v>
          </cell>
          <cell r="U811">
            <v>0</v>
          </cell>
        </row>
        <row r="812">
          <cell r="C812" t="str">
            <v>RLS</v>
          </cell>
          <cell r="D812" t="str">
            <v>KUUM_407CU</v>
          </cell>
          <cell r="E812">
            <v>0</v>
          </cell>
          <cell r="G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S812">
            <v>0</v>
          </cell>
          <cell r="U812">
            <v>0</v>
          </cell>
        </row>
        <row r="813">
          <cell r="C813" t="str">
            <v>RLS</v>
          </cell>
          <cell r="D813" t="str">
            <v>KUUM_408CU</v>
          </cell>
          <cell r="E813">
            <v>0</v>
          </cell>
          <cell r="G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S813">
            <v>0</v>
          </cell>
          <cell r="U813">
            <v>0</v>
          </cell>
        </row>
        <row r="814">
          <cell r="C814" t="str">
            <v>RLS</v>
          </cell>
          <cell r="D814" t="str">
            <v>KUUM_409</v>
          </cell>
          <cell r="E814">
            <v>148.19542772861357</v>
          </cell>
          <cell r="G814">
            <v>18706.290479037223</v>
          </cell>
          <cell r="L814">
            <v>0.56375881468924172</v>
          </cell>
          <cell r="N814">
            <v>2010.0937588146892</v>
          </cell>
          <cell r="O814">
            <v>2010.0937588146894</v>
          </cell>
          <cell r="Q814">
            <v>-26.184931013289845</v>
          </cell>
          <cell r="S814">
            <v>217.52281188061374</v>
          </cell>
          <cell r="U814">
            <v>2201.0786833200482</v>
          </cell>
        </row>
        <row r="815">
          <cell r="C815" t="str">
            <v>RLS</v>
          </cell>
          <cell r="D815" t="str">
            <v>KUUM_409CU</v>
          </cell>
          <cell r="E815">
            <v>0</v>
          </cell>
          <cell r="G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S815">
            <v>0</v>
          </cell>
          <cell r="U815">
            <v>0</v>
          </cell>
        </row>
        <row r="816">
          <cell r="C816" t="str">
            <v>LS</v>
          </cell>
          <cell r="D816" t="str">
            <v>KUUM_410</v>
          </cell>
          <cell r="E816">
            <v>266.92200806813088</v>
          </cell>
          <cell r="G816">
            <v>4426.4584177395045</v>
          </cell>
          <cell r="L816">
            <v>1.6706397288116499</v>
          </cell>
          <cell r="N816">
            <v>5956.7006397288114</v>
          </cell>
          <cell r="O816">
            <v>5956.7006397288114</v>
          </cell>
          <cell r="Q816">
            <v>-77.596278598513805</v>
          </cell>
          <cell r="S816">
            <v>644.60588815962501</v>
          </cell>
          <cell r="U816">
            <v>6523.6267294353975</v>
          </cell>
        </row>
        <row r="817">
          <cell r="C817" t="str">
            <v>LS</v>
          </cell>
          <cell r="D817" t="str">
            <v>KUUM_411</v>
          </cell>
          <cell r="E817">
            <v>159.05289885738469</v>
          </cell>
          <cell r="G817">
            <v>3727.3181831546799</v>
          </cell>
          <cell r="L817">
            <v>1.0543970004450494</v>
          </cell>
          <cell r="N817">
            <v>3759.4743970004452</v>
          </cell>
          <cell r="O817">
            <v>3759.4743970004452</v>
          </cell>
          <cell r="Q817">
            <v>-48.973624886898342</v>
          </cell>
          <cell r="S817">
            <v>406.83248651591987</v>
          </cell>
          <cell r="U817">
            <v>4117.2629303798712</v>
          </cell>
        </row>
        <row r="818">
          <cell r="C818" t="str">
            <v>RLS</v>
          </cell>
          <cell r="D818" t="str">
            <v>KUUM_412</v>
          </cell>
          <cell r="E818">
            <v>30.9633894301742</v>
          </cell>
          <cell r="G818">
            <v>747.39377838285736</v>
          </cell>
          <cell r="L818">
            <v>0.29421346370994633</v>
          </cell>
          <cell r="N818">
            <v>1049.0242134637099</v>
          </cell>
          <cell r="O818">
            <v>1049.0242134637099</v>
          </cell>
          <cell r="Q818">
            <v>-13.665345977202362</v>
          </cell>
          <cell r="S818">
            <v>113.52042442937206</v>
          </cell>
          <cell r="U818">
            <v>1148.8651898474193</v>
          </cell>
        </row>
        <row r="819">
          <cell r="C819" t="str">
            <v>RLS</v>
          </cell>
          <cell r="D819" t="str">
            <v>KUUM_413</v>
          </cell>
          <cell r="E819">
            <v>106.28107633811057</v>
          </cell>
          <cell r="G819">
            <v>3431.3631145267482</v>
          </cell>
          <cell r="L819">
            <v>1.0194217517912307</v>
          </cell>
          <cell r="N819">
            <v>3634.769421751791</v>
          </cell>
          <cell r="O819">
            <v>3634.769421751791</v>
          </cell>
          <cell r="Q819">
            <v>-47.349127940136235</v>
          </cell>
          <cell r="S819">
            <v>393.33750562130462</v>
          </cell>
          <cell r="U819">
            <v>3980.693055359684</v>
          </cell>
        </row>
        <row r="820">
          <cell r="C820" t="str">
            <v>LS</v>
          </cell>
          <cell r="D820" t="str">
            <v>KUUM_414</v>
          </cell>
          <cell r="E820">
            <v>23.395630351343371</v>
          </cell>
          <cell r="G820">
            <v>514.70446717901223</v>
          </cell>
          <cell r="L820">
            <v>0.22230477890248068</v>
          </cell>
          <cell r="N820">
            <v>792.63230477890249</v>
          </cell>
          <cell r="O820">
            <v>792.63230477890249</v>
          </cell>
          <cell r="Q820">
            <v>-10.325400060830644</v>
          </cell>
          <cell r="S820">
            <v>85.774908243378874</v>
          </cell>
          <cell r="U820">
            <v>868.07210135045943</v>
          </cell>
        </row>
        <row r="821">
          <cell r="C821" t="str">
            <v>LS</v>
          </cell>
          <cell r="D821" t="str">
            <v>KUUM_415</v>
          </cell>
          <cell r="E821">
            <v>11.138052062006436</v>
          </cell>
          <cell r="G821">
            <v>345.28091339925402</v>
          </cell>
          <cell r="L821">
            <v>0.10683343578936873</v>
          </cell>
          <cell r="N821">
            <v>380.91683343578939</v>
          </cell>
          <cell r="O821">
            <v>380.91683343578939</v>
          </cell>
          <cell r="Q821">
            <v>-4.9620973954959151</v>
          </cell>
          <cell r="S821">
            <v>41.221012869803644</v>
          </cell>
          <cell r="U821">
            <v>417.16923403772375</v>
          </cell>
        </row>
        <row r="822">
          <cell r="C822" t="str">
            <v>LS</v>
          </cell>
          <cell r="D822" t="str">
            <v>KUUM_420</v>
          </cell>
          <cell r="E822">
            <v>565.16754850088182</v>
          </cell>
          <cell r="G822">
            <v>18654.820032319323</v>
          </cell>
          <cell r="L822">
            <v>2.6969964942125895</v>
          </cell>
          <cell r="N822">
            <v>9616.1969964942127</v>
          </cell>
          <cell r="O822">
            <v>9616.1969964942127</v>
          </cell>
          <cell r="Q822">
            <v>-125.26751742758849</v>
          </cell>
          <cell r="S822">
            <v>1040.619225398118</v>
          </cell>
          <cell r="U822">
            <v>10531.196719263877</v>
          </cell>
        </row>
        <row r="823">
          <cell r="C823" t="str">
            <v>RLS</v>
          </cell>
          <cell r="D823" t="str">
            <v>KUUM_421</v>
          </cell>
          <cell r="E823">
            <v>5.1706036745406818</v>
          </cell>
          <cell r="G823">
            <v>144.76063139409717</v>
          </cell>
          <cell r="L823">
            <v>5.526689648513862E-3</v>
          </cell>
          <cell r="N823">
            <v>19.705526689648512</v>
          </cell>
          <cell r="O823">
            <v>19.705526689648512</v>
          </cell>
          <cell r="Q823">
            <v>-0.25669840259255144</v>
          </cell>
          <cell r="S823">
            <v>2.1324386269665494</v>
          </cell>
          <cell r="U823">
            <v>21.578535523431206</v>
          </cell>
        </row>
        <row r="824">
          <cell r="C824" t="str">
            <v>RLS</v>
          </cell>
          <cell r="D824" t="str">
            <v>KUUM_422</v>
          </cell>
          <cell r="E824">
            <v>620.22113502935417</v>
          </cell>
          <cell r="G824">
            <v>34391.90911631762</v>
          </cell>
          <cell r="L824">
            <v>0.88913214739717972</v>
          </cell>
          <cell r="N824">
            <v>3170.219132147397</v>
          </cell>
          <cell r="O824">
            <v>3170.2191321473974</v>
          </cell>
          <cell r="Q824">
            <v>-41.297560826835081</v>
          </cell>
          <cell r="S824">
            <v>343.06607683268504</v>
          </cell>
          <cell r="U824">
            <v>3471.3387304463222</v>
          </cell>
        </row>
        <row r="825">
          <cell r="C825" t="str">
            <v>RLS</v>
          </cell>
          <cell r="D825" t="str">
            <v>KUUM_424</v>
          </cell>
          <cell r="E825">
            <v>31.414154652686761</v>
          </cell>
          <cell r="G825">
            <v>2850.1759870037799</v>
          </cell>
          <cell r="L825">
            <v>6.7243261007730343E-2</v>
          </cell>
          <cell r="N825">
            <v>239.75724326100772</v>
          </cell>
          <cell r="O825">
            <v>239.75724326100772</v>
          </cell>
          <cell r="Q825">
            <v>-3.1232507673811503</v>
          </cell>
          <cell r="S825">
            <v>25.945391598863569</v>
          </cell>
          <cell r="U825">
            <v>262.5256060466258</v>
          </cell>
        </row>
        <row r="826">
          <cell r="C826" t="str">
            <v>RLS</v>
          </cell>
          <cell r="D826" t="str">
            <v>KUUM_425</v>
          </cell>
          <cell r="E826">
            <v>2.1442590775269874</v>
          </cell>
          <cell r="G826">
            <v>257.35223358950611</v>
          </cell>
          <cell r="L826">
            <v>6.1298562852806042E-3</v>
          </cell>
          <cell r="N826">
            <v>21.856129856285282</v>
          </cell>
          <cell r="O826">
            <v>21.856129856285282</v>
          </cell>
          <cell r="Q826">
            <v>-0.28471371048970812</v>
          </cell>
          <cell r="S826">
            <v>2.3651667004679755</v>
          </cell>
          <cell r="U826">
            <v>23.9317270407679</v>
          </cell>
        </row>
        <row r="827">
          <cell r="C827" t="str">
            <v>RLS</v>
          </cell>
          <cell r="D827" t="str">
            <v>KUUM_426</v>
          </cell>
          <cell r="E827">
            <v>170.26463700234194</v>
          </cell>
          <cell r="G827">
            <v>3895.6694359611483</v>
          </cell>
          <cell r="L827">
            <v>0.40792580458467342</v>
          </cell>
          <cell r="N827">
            <v>1454.4679258045846</v>
          </cell>
          <cell r="O827">
            <v>1454.4679258045846</v>
          </cell>
          <cell r="Q827">
            <v>-18.946948186483521</v>
          </cell>
          <cell r="S827">
            <v>157.39561979324779</v>
          </cell>
          <cell r="U827">
            <v>1592.8430926556584</v>
          </cell>
        </row>
        <row r="828">
          <cell r="C828" t="str">
            <v>RLS</v>
          </cell>
          <cell r="D828" t="str">
            <v>KUUM_426CU</v>
          </cell>
          <cell r="E828">
            <v>0</v>
          </cell>
          <cell r="G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S828">
            <v>0</v>
          </cell>
          <cell r="U828">
            <v>0</v>
          </cell>
        </row>
        <row r="829">
          <cell r="C829" t="str">
            <v>LS</v>
          </cell>
          <cell r="D829" t="str">
            <v>KUUM_428</v>
          </cell>
          <cell r="E829">
            <v>38940.240135287488</v>
          </cell>
          <cell r="G829">
            <v>1264878.7219856093</v>
          </cell>
          <cell r="L829">
            <v>96.899401915147834</v>
          </cell>
          <cell r="N829">
            <v>345496.82940191514</v>
          </cell>
          <cell r="O829">
            <v>345496.82940191514</v>
          </cell>
          <cell r="Q829">
            <v>-4500.6908774913245</v>
          </cell>
          <cell r="S829">
            <v>37388.028044849867</v>
          </cell>
          <cell r="U829">
            <v>378360.3004268902</v>
          </cell>
        </row>
        <row r="830">
          <cell r="C830" t="str">
            <v>LS</v>
          </cell>
          <cell r="D830" t="str">
            <v>KUUM_428CU</v>
          </cell>
          <cell r="E830">
            <v>0</v>
          </cell>
          <cell r="G830">
            <v>0</v>
          </cell>
          <cell r="L830">
            <v>0</v>
          </cell>
          <cell r="N830">
            <v>0</v>
          </cell>
          <cell r="O830">
            <v>0</v>
          </cell>
          <cell r="Q830">
            <v>0</v>
          </cell>
          <cell r="S830">
            <v>0</v>
          </cell>
          <cell r="U830">
            <v>0</v>
          </cell>
        </row>
        <row r="831">
          <cell r="C831" t="str">
            <v>LS</v>
          </cell>
          <cell r="D831" t="str">
            <v>KUUM_429CU</v>
          </cell>
          <cell r="E831">
            <v>0</v>
          </cell>
          <cell r="G831">
            <v>0</v>
          </cell>
          <cell r="L831">
            <v>0</v>
          </cell>
          <cell r="N831">
            <v>0</v>
          </cell>
          <cell r="O831">
            <v>0</v>
          </cell>
          <cell r="Q831">
            <v>0</v>
          </cell>
          <cell r="S831">
            <v>0</v>
          </cell>
          <cell r="U831">
            <v>0</v>
          </cell>
        </row>
        <row r="832">
          <cell r="C832" t="str">
            <v>LS</v>
          </cell>
          <cell r="D832" t="str">
            <v>KUUM_430</v>
          </cell>
          <cell r="E832">
            <v>1332.7016528925622</v>
          </cell>
          <cell r="G832">
            <v>43120.439038895034</v>
          </cell>
          <cell r="L832">
            <v>9.0478867003191379</v>
          </cell>
          <cell r="N832">
            <v>32260.42788670032</v>
          </cell>
          <cell r="O832">
            <v>32260.427886700323</v>
          </cell>
          <cell r="Q832">
            <v>-420.24760037590676</v>
          </cell>
          <cell r="S832">
            <v>3491.0704814708861</v>
          </cell>
          <cell r="U832">
            <v>35330.437157351982</v>
          </cell>
        </row>
        <row r="833">
          <cell r="C833" t="str">
            <v>LS</v>
          </cell>
          <cell r="D833" t="str">
            <v>KUUM_430CU</v>
          </cell>
          <cell r="E833">
            <v>0</v>
          </cell>
          <cell r="G833">
            <v>0</v>
          </cell>
          <cell r="L833">
            <v>0</v>
          </cell>
          <cell r="N833">
            <v>0</v>
          </cell>
          <cell r="O833">
            <v>0</v>
          </cell>
          <cell r="Q833">
            <v>0</v>
          </cell>
          <cell r="S833">
            <v>0</v>
          </cell>
          <cell r="U833">
            <v>0</v>
          </cell>
        </row>
        <row r="834">
          <cell r="C834" t="str">
            <v>RLS</v>
          </cell>
          <cell r="D834" t="str">
            <v>KUUM_434</v>
          </cell>
          <cell r="E834">
            <v>0</v>
          </cell>
          <cell r="G834">
            <v>0</v>
          </cell>
          <cell r="L834">
            <v>0</v>
          </cell>
          <cell r="N834">
            <v>0</v>
          </cell>
          <cell r="O834">
            <v>0</v>
          </cell>
          <cell r="Q834">
            <v>0</v>
          </cell>
          <cell r="S834">
            <v>0</v>
          </cell>
          <cell r="U834">
            <v>0</v>
          </cell>
        </row>
        <row r="835">
          <cell r="C835" t="str">
            <v>RLS</v>
          </cell>
          <cell r="D835" t="str">
            <v>KUUM_440</v>
          </cell>
          <cell r="E835">
            <v>2.2097948378557248</v>
          </cell>
          <cell r="G835">
            <v>36.458233091846701</v>
          </cell>
          <cell r="L835">
            <v>9.3673181402983696E-3</v>
          </cell>
          <cell r="N835">
            <v>33.3993673181403</v>
          </cell>
          <cell r="O835">
            <v>33.3993673181403</v>
          </cell>
          <cell r="Q835">
            <v>-0.43508424683072561</v>
          </cell>
          <cell r="S835">
            <v>3.6143211042849295</v>
          </cell>
          <cell r="U835">
            <v>36.577916269815951</v>
          </cell>
        </row>
        <row r="836">
          <cell r="C836" t="str">
            <v>RLS</v>
          </cell>
          <cell r="D836" t="str">
            <v>KUUM_440CU</v>
          </cell>
          <cell r="E836">
            <v>0</v>
          </cell>
          <cell r="G836">
            <v>0</v>
          </cell>
          <cell r="L836">
            <v>0</v>
          </cell>
          <cell r="N836">
            <v>0</v>
          </cell>
          <cell r="O836">
            <v>0</v>
          </cell>
          <cell r="Q836">
            <v>0</v>
          </cell>
          <cell r="S836">
            <v>0</v>
          </cell>
          <cell r="U836">
            <v>0</v>
          </cell>
        </row>
        <row r="837">
          <cell r="C837" t="str">
            <v>LS</v>
          </cell>
          <cell r="D837" t="str">
            <v>KUUM_441CU</v>
          </cell>
          <cell r="E837">
            <v>0</v>
          </cell>
          <cell r="G837">
            <v>0</v>
          </cell>
          <cell r="L837">
            <v>0</v>
          </cell>
          <cell r="N837">
            <v>0</v>
          </cell>
          <cell r="O837">
            <v>0</v>
          </cell>
          <cell r="Q837">
            <v>0</v>
          </cell>
          <cell r="S837">
            <v>0</v>
          </cell>
          <cell r="U837">
            <v>0</v>
          </cell>
        </row>
        <row r="838">
          <cell r="C838" t="str">
            <v>LS</v>
          </cell>
          <cell r="D838" t="str">
            <v>KUUM_442CU</v>
          </cell>
          <cell r="E838">
            <v>0</v>
          </cell>
          <cell r="G838">
            <v>0</v>
          </cell>
          <cell r="L838">
            <v>0</v>
          </cell>
          <cell r="N838">
            <v>0</v>
          </cell>
          <cell r="O838">
            <v>0</v>
          </cell>
          <cell r="Q838">
            <v>0</v>
          </cell>
          <cell r="S838">
            <v>0</v>
          </cell>
          <cell r="U838">
            <v>0</v>
          </cell>
        </row>
        <row r="839">
          <cell r="C839" t="str">
            <v>LS</v>
          </cell>
          <cell r="D839" t="str">
            <v>KUUM_444CU</v>
          </cell>
          <cell r="E839">
            <v>0</v>
          </cell>
          <cell r="G839">
            <v>0</v>
          </cell>
          <cell r="L839">
            <v>0</v>
          </cell>
          <cell r="N839">
            <v>0</v>
          </cell>
          <cell r="O839">
            <v>0</v>
          </cell>
          <cell r="Q839">
            <v>0</v>
          </cell>
          <cell r="S839">
            <v>0</v>
          </cell>
          <cell r="U839">
            <v>0</v>
          </cell>
        </row>
        <row r="840">
          <cell r="C840" t="str">
            <v>LS</v>
          </cell>
          <cell r="D840" t="str">
            <v>KUUM_445CU</v>
          </cell>
          <cell r="E840">
            <v>0</v>
          </cell>
          <cell r="G840">
            <v>0</v>
          </cell>
          <cell r="L840">
            <v>0</v>
          </cell>
          <cell r="N840">
            <v>0</v>
          </cell>
          <cell r="O840">
            <v>0</v>
          </cell>
          <cell r="Q840">
            <v>0</v>
          </cell>
          <cell r="S840">
            <v>0</v>
          </cell>
          <cell r="U840">
            <v>0</v>
          </cell>
        </row>
        <row r="841">
          <cell r="C841" t="str">
            <v>RLS</v>
          </cell>
          <cell r="D841" t="str">
            <v>KUUM_446</v>
          </cell>
          <cell r="E841">
            <v>1112.0232126276694</v>
          </cell>
          <cell r="G841">
            <v>63296.854152312313</v>
          </cell>
          <cell r="L841">
            <v>3.3599159039862836</v>
          </cell>
          <cell r="N841">
            <v>11979.849915903986</v>
          </cell>
          <cell r="O841">
            <v>11979.849915903986</v>
          </cell>
          <cell r="Q841">
            <v>-156.05816505917088</v>
          </cell>
          <cell r="S841">
            <v>1296.4025325623663</v>
          </cell>
          <cell r="U841">
            <v>13118.999977813002</v>
          </cell>
        </row>
        <row r="842">
          <cell r="C842" t="str">
            <v>RLS</v>
          </cell>
          <cell r="D842" t="str">
            <v>KUUM_447</v>
          </cell>
          <cell r="E842">
            <v>716.40015661707127</v>
          </cell>
          <cell r="G842">
            <v>62575.195597288402</v>
          </cell>
          <cell r="L842">
            <v>2.5665245371143999</v>
          </cell>
          <cell r="N842">
            <v>9150.996524537115</v>
          </cell>
          <cell r="O842">
            <v>9150.996524537115</v>
          </cell>
          <cell r="Q842">
            <v>-119.20748057003937</v>
          </cell>
          <cell r="S842">
            <v>990.27743695937033</v>
          </cell>
          <cell r="U842">
            <v>10020.885791820179</v>
          </cell>
        </row>
        <row r="843">
          <cell r="C843" t="str">
            <v>RLS</v>
          </cell>
          <cell r="D843" t="str">
            <v>KUUM_448</v>
          </cell>
          <cell r="E843">
            <v>1561.8359861591696</v>
          </cell>
          <cell r="G843">
            <v>196189.25837404007</v>
          </cell>
          <cell r="L843">
            <v>6.3314345752880481</v>
          </cell>
          <cell r="N843">
            <v>22574.861434575287</v>
          </cell>
          <cell r="O843">
            <v>22574.861434575287</v>
          </cell>
          <cell r="Q843">
            <v>-294.07642638893782</v>
          </cell>
          <cell r="S843">
            <v>2442.9444226321516</v>
          </cell>
          <cell r="U843">
            <v>24720.027668196461</v>
          </cell>
        </row>
        <row r="844">
          <cell r="C844" t="str">
            <v>LS</v>
          </cell>
          <cell r="D844" t="str">
            <v>KUUM_449CU</v>
          </cell>
          <cell r="E844">
            <v>0</v>
          </cell>
          <cell r="G844">
            <v>0</v>
          </cell>
          <cell r="L844">
            <v>0</v>
          </cell>
          <cell r="N844">
            <v>0</v>
          </cell>
          <cell r="O844">
            <v>0</v>
          </cell>
          <cell r="Q844">
            <v>0</v>
          </cell>
          <cell r="S844">
            <v>0</v>
          </cell>
          <cell r="U844">
            <v>0</v>
          </cell>
        </row>
        <row r="845">
          <cell r="C845" t="str">
            <v>LS</v>
          </cell>
          <cell r="D845" t="str">
            <v>KUUM_450</v>
          </cell>
          <cell r="E845">
            <v>747.68815871047741</v>
          </cell>
          <cell r="G845">
            <v>31192.163012021429</v>
          </cell>
          <cell r="L845">
            <v>3.3834029322793584</v>
          </cell>
          <cell r="N845">
            <v>12063.593402932278</v>
          </cell>
          <cell r="O845">
            <v>12063.593402932278</v>
          </cell>
          <cell r="Q845">
            <v>-157.1490681183104</v>
          </cell>
          <cell r="S845">
            <v>1305.464855498896</v>
          </cell>
          <cell r="U845">
            <v>13211.320646454267</v>
          </cell>
        </row>
        <row r="846">
          <cell r="C846" t="str">
            <v>LS</v>
          </cell>
          <cell r="D846" t="str">
            <v>KUUM_450CU</v>
          </cell>
          <cell r="E846">
            <v>0</v>
          </cell>
          <cell r="G846">
            <v>0</v>
          </cell>
          <cell r="L846">
            <v>0</v>
          </cell>
          <cell r="N846">
            <v>0</v>
          </cell>
          <cell r="O846">
            <v>0</v>
          </cell>
          <cell r="Q846">
            <v>0</v>
          </cell>
          <cell r="S846">
            <v>0</v>
          </cell>
          <cell r="U846">
            <v>0</v>
          </cell>
        </row>
        <row r="847">
          <cell r="C847" t="str">
            <v>LS</v>
          </cell>
          <cell r="D847" t="str">
            <v>KUUM_451</v>
          </cell>
          <cell r="E847">
            <v>5703.6219298245614</v>
          </cell>
          <cell r="G847">
            <v>555737.13622291235</v>
          </cell>
          <cell r="L847">
            <v>36.482486332590653</v>
          </cell>
          <cell r="N847">
            <v>130079.06248633259</v>
          </cell>
          <cell r="O847">
            <v>130079.06248633258</v>
          </cell>
          <cell r="Q847">
            <v>-1694.5036829956389</v>
          </cell>
          <cell r="S847">
            <v>14076.539123979072</v>
          </cell>
          <cell r="U847">
            <v>142450.61209860348</v>
          </cell>
        </row>
        <row r="848">
          <cell r="C848" t="str">
            <v>LS</v>
          </cell>
          <cell r="D848" t="str">
            <v>KUUM_451CU</v>
          </cell>
          <cell r="E848">
            <v>0</v>
          </cell>
          <cell r="G848">
            <v>0</v>
          </cell>
          <cell r="L848">
            <v>0</v>
          </cell>
          <cell r="N848">
            <v>0</v>
          </cell>
          <cell r="O848">
            <v>0</v>
          </cell>
          <cell r="Q848">
            <v>0</v>
          </cell>
          <cell r="S848">
            <v>0</v>
          </cell>
          <cell r="U848">
            <v>0</v>
          </cell>
        </row>
        <row r="849">
          <cell r="C849" t="str">
            <v>LS</v>
          </cell>
          <cell r="D849" t="str">
            <v>KUUM_452</v>
          </cell>
          <cell r="E849">
            <v>1089.7851153039833</v>
          </cell>
          <cell r="G849">
            <v>328659.17601229181</v>
          </cell>
          <cell r="L849">
            <v>14.583376970877358</v>
          </cell>
          <cell r="N849">
            <v>51997.333376970877</v>
          </cell>
          <cell r="O849">
            <v>51997.333376970884</v>
          </cell>
          <cell r="Q849">
            <v>-677.35476585624133</v>
          </cell>
          <cell r="S849">
            <v>5626.9047733982443</v>
          </cell>
          <cell r="U849">
            <v>56940.682136477008</v>
          </cell>
        </row>
        <row r="850">
          <cell r="C850" t="str">
            <v>LS</v>
          </cell>
          <cell r="D850" t="str">
            <v>KUUM_452CU</v>
          </cell>
          <cell r="E850">
            <v>0</v>
          </cell>
          <cell r="G850">
            <v>0</v>
          </cell>
          <cell r="L850">
            <v>0</v>
          </cell>
          <cell r="N850">
            <v>0</v>
          </cell>
          <cell r="O850">
            <v>0</v>
          </cell>
          <cell r="Q850">
            <v>0</v>
          </cell>
          <cell r="S850">
            <v>0</v>
          </cell>
          <cell r="U850">
            <v>0</v>
          </cell>
        </row>
        <row r="851">
          <cell r="C851" t="str">
            <v>RLS</v>
          </cell>
          <cell r="D851" t="str">
            <v>KUUM_454</v>
          </cell>
          <cell r="E851">
            <v>158.54906653901389</v>
          </cell>
          <cell r="G851">
            <v>6593.5786847578038</v>
          </cell>
          <cell r="L851">
            <v>0.92918241207849128</v>
          </cell>
          <cell r="N851">
            <v>3313.0191824120789</v>
          </cell>
          <cell r="O851">
            <v>3313.0191824120789</v>
          </cell>
          <cell r="Q851">
            <v>-43.157777271206285</v>
          </cell>
          <cell r="S851">
            <v>358.51922091317977</v>
          </cell>
          <cell r="U851">
            <v>3628.2562162707491</v>
          </cell>
        </row>
        <row r="852">
          <cell r="C852" t="str">
            <v>RLS</v>
          </cell>
          <cell r="D852" t="str">
            <v>KUUM_454CU</v>
          </cell>
          <cell r="E852">
            <v>0</v>
          </cell>
          <cell r="G852">
            <v>0</v>
          </cell>
          <cell r="L852">
            <v>0</v>
          </cell>
          <cell r="N852">
            <v>0</v>
          </cell>
          <cell r="O852">
            <v>0</v>
          </cell>
          <cell r="Q852">
            <v>0</v>
          </cell>
          <cell r="S852">
            <v>0</v>
          </cell>
          <cell r="U852">
            <v>0</v>
          </cell>
        </row>
        <row r="853">
          <cell r="C853" t="str">
            <v>RLS</v>
          </cell>
          <cell r="D853" t="str">
            <v>KUUM_455</v>
          </cell>
          <cell r="E853">
            <v>1097.4357764876634</v>
          </cell>
          <cell r="G853">
            <v>106937.35916325281</v>
          </cell>
          <cell r="L853">
            <v>8.4851041739535926</v>
          </cell>
          <cell r="N853">
            <v>30253.815104173955</v>
          </cell>
          <cell r="O853">
            <v>30253.815104173955</v>
          </cell>
          <cell r="Q853">
            <v>-394.10801507028299</v>
          </cell>
          <cell r="S853">
            <v>3273.9243643324976</v>
          </cell>
          <cell r="U853">
            <v>33131.613724625066</v>
          </cell>
        </row>
        <row r="854">
          <cell r="C854" t="str">
            <v>RLS</v>
          </cell>
          <cell r="D854" t="str">
            <v>KUUM_456</v>
          </cell>
          <cell r="E854">
            <v>147.80708364732482</v>
          </cell>
          <cell r="G854">
            <v>8670.6256700197773</v>
          </cell>
          <cell r="L854">
            <v>0.55025629830431932</v>
          </cell>
          <cell r="N854">
            <v>1961.9502562983043</v>
          </cell>
          <cell r="O854">
            <v>1961.9502562983048</v>
          </cell>
          <cell r="Q854">
            <v>-25.55777902766652</v>
          </cell>
          <cell r="S854">
            <v>212.31295040264931</v>
          </cell>
          <cell r="U854">
            <v>2148.5418274931299</v>
          </cell>
        </row>
        <row r="855">
          <cell r="C855" t="str">
            <v>RLS</v>
          </cell>
          <cell r="D855" t="str">
            <v>KUUM_457</v>
          </cell>
          <cell r="E855">
            <v>460.15220293724963</v>
          </cell>
          <cell r="G855">
            <v>40108.345604924529</v>
          </cell>
          <cell r="L855">
            <v>1.933802735146088</v>
          </cell>
          <cell r="N855">
            <v>6895.0138027351459</v>
          </cell>
          <cell r="O855">
            <v>6895.0138027351459</v>
          </cell>
          <cell r="Q855">
            <v>-89.819422585922055</v>
          </cell>
          <cell r="S855">
            <v>746.14568785637493</v>
          </cell>
          <cell r="U855">
            <v>7550.5832907191016</v>
          </cell>
        </row>
        <row r="856">
          <cell r="C856" t="str">
            <v>RLS</v>
          </cell>
          <cell r="D856" t="str">
            <v>KUUM_458</v>
          </cell>
          <cell r="E856">
            <v>1488.0597279716144</v>
          </cell>
          <cell r="G856">
            <v>193583.56700894635</v>
          </cell>
          <cell r="L856">
            <v>7.0593192399808471</v>
          </cell>
          <cell r="N856">
            <v>25170.149319239979</v>
          </cell>
          <cell r="O856">
            <v>25170.149319239979</v>
          </cell>
          <cell r="Q856">
            <v>-327.88451813668047</v>
          </cell>
          <cell r="S856">
            <v>2723.7941669967367</v>
          </cell>
          <cell r="U856">
            <v>27562.406370508637</v>
          </cell>
        </row>
        <row r="857">
          <cell r="C857" t="str">
            <v>RLS</v>
          </cell>
          <cell r="D857" t="str">
            <v>KUUM_459</v>
          </cell>
          <cell r="E857">
            <v>227.38684461391802</v>
          </cell>
          <cell r="G857">
            <v>68419.235901716776</v>
          </cell>
          <cell r="L857">
            <v>3.3458747457675977</v>
          </cell>
          <cell r="N857">
            <v>11929.785874745769</v>
          </cell>
          <cell r="O857">
            <v>11929.785874745769</v>
          </cell>
          <cell r="Q857">
            <v>-155.40599475207665</v>
          </cell>
          <cell r="S857">
            <v>1290.9848395024844</v>
          </cell>
          <cell r="U857">
            <v>13064.073763140112</v>
          </cell>
        </row>
        <row r="858">
          <cell r="C858" t="str">
            <v>RLS</v>
          </cell>
          <cell r="D858" t="str">
            <v>KUUM_459CU</v>
          </cell>
          <cell r="E858">
            <v>0</v>
          </cell>
          <cell r="G858">
            <v>0</v>
          </cell>
          <cell r="L858">
            <v>0</v>
          </cell>
          <cell r="N858">
            <v>0</v>
          </cell>
          <cell r="O858">
            <v>0</v>
          </cell>
          <cell r="Q858">
            <v>0</v>
          </cell>
          <cell r="S858">
            <v>0</v>
          </cell>
          <cell r="U858">
            <v>0</v>
          </cell>
        </row>
        <row r="859">
          <cell r="C859" t="str">
            <v>RLS</v>
          </cell>
          <cell r="D859" t="str">
            <v>KUUM_460</v>
          </cell>
          <cell r="E859">
            <v>24.968106312292356</v>
          </cell>
          <cell r="G859">
            <v>1026.1920314381555</v>
          </cell>
          <cell r="L859">
            <v>0.21083900195147756</v>
          </cell>
          <cell r="N859">
            <v>751.75083900195148</v>
          </cell>
          <cell r="O859">
            <v>751.75083900195148</v>
          </cell>
          <cell r="Q859">
            <v>-9.7928486032693467</v>
          </cell>
          <cell r="S859">
            <v>81.350909934540155</v>
          </cell>
          <cell r="U859">
            <v>823.2895378088084</v>
          </cell>
        </row>
        <row r="860">
          <cell r="C860" t="str">
            <v>RLS</v>
          </cell>
          <cell r="D860" t="str">
            <v>KUUM_461</v>
          </cell>
          <cell r="E860">
            <v>7533.633059788981</v>
          </cell>
          <cell r="G860">
            <v>124978.82303885047</v>
          </cell>
          <cell r="L860">
            <v>18.028199099336877</v>
          </cell>
          <cell r="N860">
            <v>64279.918199099338</v>
          </cell>
          <cell r="O860">
            <v>64279.918199099338</v>
          </cell>
          <cell r="Q860">
            <v>-837.35657414102843</v>
          </cell>
          <cell r="S860">
            <v>6956.0678415165212</v>
          </cell>
          <cell r="U860">
            <v>70396.271325465961</v>
          </cell>
        </row>
        <row r="861">
          <cell r="C861" t="str">
            <v>LS</v>
          </cell>
          <cell r="D861" t="str">
            <v>KUUM_462</v>
          </cell>
          <cell r="E861">
            <v>9437.3630831643004</v>
          </cell>
          <cell r="G861">
            <v>219006.75078466968</v>
          </cell>
          <cell r="L861">
            <v>26.105164256313266</v>
          </cell>
          <cell r="N861">
            <v>93078.505164256305</v>
          </cell>
          <cell r="O861">
            <v>93078.505164256305</v>
          </cell>
          <cell r="Q861">
            <v>-1212.5077379392453</v>
          </cell>
          <cell r="S861">
            <v>10072.514319387928</v>
          </cell>
          <cell r="U861">
            <v>101934.37945522819</v>
          </cell>
        </row>
        <row r="862">
          <cell r="C862" t="str">
            <v>LS</v>
          </cell>
          <cell r="D862" t="str">
            <v>KUUM_463</v>
          </cell>
          <cell r="E862">
            <v>22372.583657587551</v>
          </cell>
          <cell r="G862">
            <v>730748.45037448267</v>
          </cell>
          <cell r="L862">
            <v>64.522042463555692</v>
          </cell>
          <cell r="N862">
            <v>230054.68204246357</v>
          </cell>
          <cell r="O862">
            <v>230054.68204246357</v>
          </cell>
          <cell r="Q862">
            <v>-2996.8582073099155</v>
          </cell>
          <cell r="S862">
            <v>24895.4264470161</v>
          </cell>
          <cell r="U862">
            <v>251939.46228316243</v>
          </cell>
        </row>
        <row r="863">
          <cell r="C863" t="str">
            <v>LS</v>
          </cell>
          <cell r="D863" t="str">
            <v>KUUM_463CU</v>
          </cell>
          <cell r="E863">
            <v>0</v>
          </cell>
          <cell r="G863">
            <v>0</v>
          </cell>
          <cell r="L863">
            <v>0</v>
          </cell>
          <cell r="N863">
            <v>0</v>
          </cell>
          <cell r="O863">
            <v>0</v>
          </cell>
          <cell r="Q863">
            <v>0</v>
          </cell>
          <cell r="S863">
            <v>0</v>
          </cell>
          <cell r="U863">
            <v>0</v>
          </cell>
        </row>
        <row r="864">
          <cell r="C864" t="str">
            <v>LS</v>
          </cell>
          <cell r="D864" t="str">
            <v>KUUM_464</v>
          </cell>
          <cell r="E864">
            <v>8260.5553482587075</v>
          </cell>
          <cell r="G864">
            <v>556515.62672952062</v>
          </cell>
          <cell r="L864">
            <v>37.264400700806668</v>
          </cell>
          <cell r="N864">
            <v>132866.99440070082</v>
          </cell>
          <cell r="O864">
            <v>132866.99440070082</v>
          </cell>
          <cell r="Q864">
            <v>-1730.8212948121784</v>
          </cell>
          <cell r="S864">
            <v>14378.235891448607</v>
          </cell>
          <cell r="U864">
            <v>145503.90847981308</v>
          </cell>
        </row>
        <row r="865">
          <cell r="C865" t="str">
            <v>LS</v>
          </cell>
          <cell r="D865" t="str">
            <v>KUUM_464CU</v>
          </cell>
          <cell r="E865">
            <v>0</v>
          </cell>
          <cell r="G865">
            <v>0</v>
          </cell>
          <cell r="L865">
            <v>0</v>
          </cell>
          <cell r="N865">
            <v>0</v>
          </cell>
          <cell r="O865">
            <v>0</v>
          </cell>
          <cell r="Q865">
            <v>0</v>
          </cell>
          <cell r="S865">
            <v>0</v>
          </cell>
          <cell r="U865">
            <v>0</v>
          </cell>
        </row>
        <row r="866">
          <cell r="C866" t="str">
            <v>LS</v>
          </cell>
          <cell r="D866" t="str">
            <v>KUUM_465</v>
          </cell>
          <cell r="E866">
            <v>2910.9160484185863</v>
          </cell>
          <cell r="G866">
            <v>381778.8216271124</v>
          </cell>
          <cell r="L866">
            <v>20.914048470234242</v>
          </cell>
          <cell r="N866">
            <v>74569.474048470234</v>
          </cell>
          <cell r="O866">
            <v>74569.474048470234</v>
          </cell>
          <cell r="Q866">
            <v>-971.39574962309541</v>
          </cell>
          <cell r="S866">
            <v>8069.5547679560132</v>
          </cell>
          <cell r="U866">
            <v>81660.429540047917</v>
          </cell>
        </row>
        <row r="867">
          <cell r="C867" t="str">
            <v>LS</v>
          </cell>
          <cell r="D867" t="str">
            <v>KUUM_465CU</v>
          </cell>
          <cell r="E867">
            <v>0</v>
          </cell>
          <cell r="G867">
            <v>0</v>
          </cell>
          <cell r="L867">
            <v>0</v>
          </cell>
          <cell r="N867">
            <v>0</v>
          </cell>
          <cell r="O867">
            <v>0</v>
          </cell>
          <cell r="Q867">
            <v>0</v>
          </cell>
          <cell r="S867">
            <v>0</v>
          </cell>
          <cell r="U867">
            <v>0</v>
          </cell>
        </row>
        <row r="868">
          <cell r="C868" t="str">
            <v>RLS</v>
          </cell>
          <cell r="D868" t="str">
            <v>KUUM_466</v>
          </cell>
          <cell r="E868">
            <v>934.54680259499548</v>
          </cell>
          <cell r="G868">
            <v>15548.364112699326</v>
          </cell>
          <cell r="L868">
            <v>2.8289244675176723</v>
          </cell>
          <cell r="N868">
            <v>10086.588924467518</v>
          </cell>
          <cell r="O868">
            <v>10086.588924467518</v>
          </cell>
          <cell r="Q868">
            <v>-131.39518193536378</v>
          </cell>
          <cell r="S868">
            <v>1091.5228085817371</v>
          </cell>
          <cell r="U868">
            <v>11046.423179531863</v>
          </cell>
        </row>
        <row r="869">
          <cell r="C869" t="str">
            <v>LS</v>
          </cell>
          <cell r="D869" t="str">
            <v>KUUM_467</v>
          </cell>
          <cell r="E869">
            <v>1498.6622734761117</v>
          </cell>
          <cell r="G869">
            <v>34827.263311473202</v>
          </cell>
          <cell r="L869">
            <v>5.1041251299261701</v>
          </cell>
          <cell r="N869">
            <v>18198.864125129923</v>
          </cell>
          <cell r="O869">
            <v>18198.864125129923</v>
          </cell>
          <cell r="Q869">
            <v>-237.07152939859182</v>
          </cell>
          <cell r="S869">
            <v>1969.39475095223</v>
          </cell>
          <cell r="U869">
            <v>19930.53021457234</v>
          </cell>
        </row>
        <row r="870">
          <cell r="C870" t="str">
            <v>LS</v>
          </cell>
          <cell r="D870" t="str">
            <v>KUUM_468</v>
          </cell>
          <cell r="E870">
            <v>4343.963081861958</v>
          </cell>
          <cell r="G870">
            <v>140810.27460849826</v>
          </cell>
          <cell r="L870">
            <v>15.184588225570488</v>
          </cell>
          <cell r="N870">
            <v>54140.964588225572</v>
          </cell>
          <cell r="O870">
            <v>54140.964588225572</v>
          </cell>
          <cell r="Q870">
            <v>-705.27925203430823</v>
          </cell>
          <cell r="S870">
            <v>5858.8783749590639</v>
          </cell>
          <cell r="U870">
            <v>59291.906857173381</v>
          </cell>
        </row>
        <row r="871">
          <cell r="C871" t="str">
            <v>LS</v>
          </cell>
          <cell r="D871" t="str">
            <v>KUUM_468CU</v>
          </cell>
          <cell r="E871">
            <v>0</v>
          </cell>
          <cell r="G871">
            <v>0</v>
          </cell>
          <cell r="L871">
            <v>0</v>
          </cell>
          <cell r="N871">
            <v>0</v>
          </cell>
          <cell r="O871">
            <v>0</v>
          </cell>
          <cell r="Q871">
            <v>0</v>
          </cell>
          <cell r="S871">
            <v>0</v>
          </cell>
          <cell r="U871">
            <v>0</v>
          </cell>
        </row>
        <row r="872">
          <cell r="C872" t="str">
            <v>RLS</v>
          </cell>
          <cell r="D872" t="str">
            <v>KUUM_469</v>
          </cell>
          <cell r="E872">
            <v>307.83111231982593</v>
          </cell>
          <cell r="G872">
            <v>30128.440446518136</v>
          </cell>
          <cell r="L872">
            <v>3.1754479084794918</v>
          </cell>
          <cell r="N872">
            <v>11322.12544790848</v>
          </cell>
          <cell r="O872">
            <v>11322.12544790848</v>
          </cell>
          <cell r="Q872">
            <v>-147.49017177791677</v>
          </cell>
          <cell r="S872">
            <v>1225.2267104925397</v>
          </cell>
          <cell r="U872">
            <v>12399.293513427223</v>
          </cell>
        </row>
        <row r="873">
          <cell r="C873" t="str">
            <v>RLS</v>
          </cell>
          <cell r="D873" t="str">
            <v>KUUM_470</v>
          </cell>
          <cell r="E873">
            <v>60.92815439506974</v>
          </cell>
          <cell r="G873">
            <v>18548.662235963653</v>
          </cell>
          <cell r="L873">
            <v>1.0539509376764635</v>
          </cell>
          <cell r="N873">
            <v>3757.8839509376762</v>
          </cell>
          <cell r="O873">
            <v>3757.8839509376762</v>
          </cell>
          <cell r="Q873">
            <v>-48.952906589430214</v>
          </cell>
          <cell r="S873">
            <v>406.66037598714433</v>
          </cell>
          <cell r="U873">
            <v>4115.2414381542912</v>
          </cell>
        </row>
        <row r="874">
          <cell r="C874" t="str">
            <v>RLS</v>
          </cell>
          <cell r="D874" t="str">
            <v>KUUM_471</v>
          </cell>
          <cell r="E874">
            <v>3748.6555839727198</v>
          </cell>
          <cell r="G874">
            <v>66927.665247870929</v>
          </cell>
          <cell r="L874">
            <v>12.335944417169873</v>
          </cell>
          <cell r="N874">
            <v>43984.065944417176</v>
          </cell>
          <cell r="O874">
            <v>43984.065944417176</v>
          </cell>
          <cell r="Q874">
            <v>-572.96816498634382</v>
          </cell>
          <cell r="S874">
            <v>4759.7469820580636</v>
          </cell>
          <cell r="U874">
            <v>48169.58194857218</v>
          </cell>
        </row>
        <row r="875">
          <cell r="C875" t="str">
            <v>LS</v>
          </cell>
          <cell r="D875" t="str">
            <v>KUUM_472</v>
          </cell>
          <cell r="E875">
            <v>9331.575153374235</v>
          </cell>
          <cell r="G875">
            <v>230410.6716356047</v>
          </cell>
          <cell r="L875">
            <v>34.137475444185391</v>
          </cell>
          <cell r="N875">
            <v>121717.87747544418</v>
          </cell>
          <cell r="O875">
            <v>121717.8774754442</v>
          </cell>
          <cell r="Q875">
            <v>-1585.5848568267695</v>
          </cell>
          <cell r="S875">
            <v>13171.731342627139</v>
          </cell>
          <cell r="U875">
            <v>133299.67649788674</v>
          </cell>
        </row>
        <row r="876">
          <cell r="C876" t="str">
            <v>LS</v>
          </cell>
          <cell r="D876" t="str">
            <v>KUUM_473</v>
          </cell>
          <cell r="E876">
            <v>3564.9029197080295</v>
          </cell>
          <cell r="G876">
            <v>120617.77498048164</v>
          </cell>
          <cell r="L876">
            <v>13.701468795990291</v>
          </cell>
          <cell r="N876">
            <v>48852.871468795987</v>
          </cell>
          <cell r="O876">
            <v>48852.871468795987</v>
          </cell>
          <cell r="Q876">
            <v>-636.39273720538381</v>
          </cell>
          <cell r="S876">
            <v>5286.6260211667968</v>
          </cell>
          <cell r="U876">
            <v>53500.82889741916</v>
          </cell>
        </row>
        <row r="877">
          <cell r="C877" t="str">
            <v>LS</v>
          </cell>
          <cell r="D877" t="str">
            <v>KUUM_474</v>
          </cell>
          <cell r="E877">
            <v>5469.5692307692307</v>
          </cell>
          <cell r="G877">
            <v>382124.10254051164</v>
          </cell>
          <cell r="L877">
            <v>29.921722191151456</v>
          </cell>
          <cell r="N877">
            <v>106686.52172219116</v>
          </cell>
          <cell r="O877">
            <v>106686.52172219114</v>
          </cell>
          <cell r="Q877">
            <v>-1389.7755759366864</v>
          </cell>
          <cell r="S877">
            <v>11545.109322889366</v>
          </cell>
          <cell r="U877">
            <v>116834.64542751623</v>
          </cell>
        </row>
        <row r="878">
          <cell r="C878" t="str">
            <v>LS</v>
          </cell>
          <cell r="D878" t="str">
            <v>KUUM_475</v>
          </cell>
          <cell r="E878">
            <v>562.62513701132627</v>
          </cell>
          <cell r="G878">
            <v>75777.365180430061</v>
          </cell>
          <cell r="L878">
            <v>4.3200898594897152</v>
          </cell>
          <cell r="N878">
            <v>15403.370089859489</v>
          </cell>
          <cell r="O878">
            <v>15403.370089859493</v>
          </cell>
          <cell r="Q878">
            <v>-200.65540794126039</v>
          </cell>
          <cell r="S878">
            <v>1666.8796466288959</v>
          </cell>
          <cell r="U878">
            <v>16868.164536618933</v>
          </cell>
        </row>
        <row r="879">
          <cell r="C879" t="str">
            <v>LS</v>
          </cell>
          <cell r="D879" t="str">
            <v>KUUM_475CU</v>
          </cell>
          <cell r="E879">
            <v>0</v>
          </cell>
          <cell r="G879">
            <v>0</v>
          </cell>
          <cell r="L879">
            <v>0</v>
          </cell>
          <cell r="N879">
            <v>0</v>
          </cell>
          <cell r="O879">
            <v>0</v>
          </cell>
          <cell r="Q879">
            <v>0</v>
          </cell>
          <cell r="S879">
            <v>0</v>
          </cell>
          <cell r="U879">
            <v>0</v>
          </cell>
        </row>
        <row r="880">
          <cell r="C880" t="str">
            <v>LS</v>
          </cell>
          <cell r="D880" t="str">
            <v>KUUM_476</v>
          </cell>
          <cell r="E880">
            <v>4874.2668810289397</v>
          </cell>
          <cell r="G880">
            <v>120370.07345565174</v>
          </cell>
          <cell r="L880">
            <v>25.516423121157011</v>
          </cell>
          <cell r="N880">
            <v>90979.33642312116</v>
          </cell>
          <cell r="O880">
            <v>90979.336423121174</v>
          </cell>
          <cell r="Q880">
            <v>-1185.1624519639827</v>
          </cell>
          <cell r="S880">
            <v>9845.3522354397337</v>
          </cell>
          <cell r="U880">
            <v>99637.25502497147</v>
          </cell>
        </row>
        <row r="881">
          <cell r="C881" t="str">
            <v>LS</v>
          </cell>
          <cell r="D881" t="str">
            <v>KUUM_477</v>
          </cell>
          <cell r="E881">
            <v>1123.5959289735817</v>
          </cell>
          <cell r="G881">
            <v>37385.773433742208</v>
          </cell>
          <cell r="L881">
            <v>7.2783500864874826</v>
          </cell>
          <cell r="N881">
            <v>25951.108350086488</v>
          </cell>
          <cell r="O881">
            <v>25951.108350086484</v>
          </cell>
          <cell r="Q881">
            <v>-338.05785371232054</v>
          </cell>
          <cell r="S881">
            <v>2808.3058489062732</v>
          </cell>
          <cell r="U881">
            <v>28420.650938369581</v>
          </cell>
        </row>
        <row r="882">
          <cell r="C882" t="str">
            <v>LS</v>
          </cell>
          <cell r="D882" t="str">
            <v>KUUM_478</v>
          </cell>
          <cell r="E882">
            <v>1533.5385132862427</v>
          </cell>
          <cell r="G882">
            <v>105435.06549967406</v>
          </cell>
          <cell r="L882">
            <v>12.790527265178115</v>
          </cell>
          <cell r="N882">
            <v>45604.890527265175</v>
          </cell>
          <cell r="O882">
            <v>45604.890527265175</v>
          </cell>
          <cell r="Q882">
            <v>-594.08219496649065</v>
          </cell>
          <cell r="S882">
            <v>4935.1449301787634</v>
          </cell>
          <cell r="U882">
            <v>49943.963879430929</v>
          </cell>
        </row>
        <row r="883">
          <cell r="C883" t="str">
            <v>LS</v>
          </cell>
          <cell r="D883" t="str">
            <v>KUUM_478CU</v>
          </cell>
          <cell r="E883">
            <v>0</v>
          </cell>
          <cell r="G883">
            <v>0</v>
          </cell>
          <cell r="L883">
            <v>0</v>
          </cell>
          <cell r="N883">
            <v>0</v>
          </cell>
          <cell r="O883">
            <v>0</v>
          </cell>
          <cell r="Q883">
            <v>0</v>
          </cell>
          <cell r="S883">
            <v>0</v>
          </cell>
          <cell r="U883">
            <v>0</v>
          </cell>
        </row>
        <row r="884">
          <cell r="C884" t="str">
            <v>LS</v>
          </cell>
          <cell r="D884" t="str">
            <v>KUUM_479</v>
          </cell>
          <cell r="E884">
            <v>1003.4733260751225</v>
          </cell>
          <cell r="G884">
            <v>132030.27423920293</v>
          </cell>
          <cell r="L884">
            <v>10.342935967129247</v>
          </cell>
          <cell r="N884">
            <v>36877.952935967129</v>
          </cell>
          <cell r="O884">
            <v>36877.952935967129</v>
          </cell>
          <cell r="Q884">
            <v>-480.39881189873995</v>
          </cell>
          <cell r="S884">
            <v>3990.7571394892507</v>
          </cell>
          <cell r="U884">
            <v>40385.820073478186</v>
          </cell>
        </row>
        <row r="885">
          <cell r="C885" t="str">
            <v>LS</v>
          </cell>
          <cell r="D885" t="str">
            <v>KUUM_479CU</v>
          </cell>
          <cell r="E885">
            <v>0</v>
          </cell>
          <cell r="G885">
            <v>0</v>
          </cell>
          <cell r="L885">
            <v>0</v>
          </cell>
          <cell r="N885">
            <v>0</v>
          </cell>
          <cell r="O885">
            <v>0</v>
          </cell>
          <cell r="Q885">
            <v>0</v>
          </cell>
          <cell r="S885">
            <v>0</v>
          </cell>
          <cell r="U885">
            <v>0</v>
          </cell>
        </row>
        <row r="886">
          <cell r="C886" t="str">
            <v>LS</v>
          </cell>
          <cell r="D886" t="str">
            <v>KUUM_484CU</v>
          </cell>
          <cell r="E886">
            <v>0</v>
          </cell>
          <cell r="G886">
            <v>0</v>
          </cell>
          <cell r="L886">
            <v>0</v>
          </cell>
          <cell r="N886">
            <v>0</v>
          </cell>
          <cell r="O886">
            <v>0</v>
          </cell>
          <cell r="Q886">
            <v>0</v>
          </cell>
          <cell r="S886">
            <v>0</v>
          </cell>
          <cell r="U886">
            <v>0</v>
          </cell>
        </row>
        <row r="887">
          <cell r="C887" t="str">
            <v>LS</v>
          </cell>
          <cell r="D887" t="str">
            <v>KUUM_485CU</v>
          </cell>
          <cell r="E887">
            <v>0</v>
          </cell>
          <cell r="G887">
            <v>0</v>
          </cell>
          <cell r="L887">
            <v>0</v>
          </cell>
          <cell r="N887">
            <v>0</v>
          </cell>
          <cell r="O887">
            <v>0</v>
          </cell>
          <cell r="Q887">
            <v>0</v>
          </cell>
          <cell r="S887">
            <v>0</v>
          </cell>
          <cell r="U887">
            <v>0</v>
          </cell>
        </row>
        <row r="888">
          <cell r="C888" t="str">
            <v>LS</v>
          </cell>
          <cell r="D888" t="str">
            <v>KUUM_486CU</v>
          </cell>
          <cell r="E888">
            <v>0</v>
          </cell>
          <cell r="G888">
            <v>0</v>
          </cell>
          <cell r="L888">
            <v>0</v>
          </cell>
          <cell r="N888">
            <v>0</v>
          </cell>
          <cell r="O888">
            <v>0</v>
          </cell>
          <cell r="Q888">
            <v>0</v>
          </cell>
          <cell r="S888">
            <v>0</v>
          </cell>
          <cell r="U888">
            <v>0</v>
          </cell>
        </row>
        <row r="889">
          <cell r="C889" t="str">
            <v>LS</v>
          </cell>
          <cell r="D889" t="str">
            <v>KUUM_487</v>
          </cell>
          <cell r="E889">
            <v>11802.635735439288</v>
          </cell>
          <cell r="G889">
            <v>383040.91987267428</v>
          </cell>
          <cell r="L889">
            <v>33.541872236501085</v>
          </cell>
          <cell r="N889">
            <v>119594.2418722365</v>
          </cell>
          <cell r="O889">
            <v>119594.2418722365</v>
          </cell>
          <cell r="Q889">
            <v>-1557.9208478602673</v>
          </cell>
          <cell r="S889">
            <v>12941.921570921804</v>
          </cell>
          <cell r="U889">
            <v>130971.01525486335</v>
          </cell>
        </row>
        <row r="890">
          <cell r="C890" t="str">
            <v>LS</v>
          </cell>
          <cell r="D890" t="str">
            <v>KUUM_487CU</v>
          </cell>
          <cell r="E890">
            <v>0</v>
          </cell>
          <cell r="G890">
            <v>0</v>
          </cell>
          <cell r="L890">
            <v>0</v>
          </cell>
          <cell r="N890">
            <v>0</v>
          </cell>
          <cell r="O890">
            <v>0</v>
          </cell>
          <cell r="Q890">
            <v>0</v>
          </cell>
          <cell r="S890">
            <v>0</v>
          </cell>
          <cell r="U890">
            <v>0</v>
          </cell>
        </row>
        <row r="891">
          <cell r="C891" t="str">
            <v>LS</v>
          </cell>
          <cell r="D891" t="str">
            <v>KUUM_488</v>
          </cell>
          <cell r="E891">
            <v>7110.7671854734108</v>
          </cell>
          <cell r="G891">
            <v>477865.56724164763</v>
          </cell>
          <cell r="L891">
            <v>30.760945806138956</v>
          </cell>
          <cell r="N891">
            <v>109678.79094580613</v>
          </cell>
          <cell r="O891">
            <v>109678.79094580613</v>
          </cell>
          <cell r="Q891">
            <v>-1428.7550329147289</v>
          </cell>
          <cell r="S891">
            <v>11868.918504710002</v>
          </cell>
          <cell r="U891">
            <v>120109.93789493428</v>
          </cell>
        </row>
        <row r="892">
          <cell r="C892" t="str">
            <v>LS</v>
          </cell>
          <cell r="D892" t="str">
            <v>KUUM_488CU</v>
          </cell>
          <cell r="E892">
            <v>0</v>
          </cell>
          <cell r="G892">
            <v>0</v>
          </cell>
          <cell r="L892">
            <v>0</v>
          </cell>
          <cell r="N892">
            <v>0</v>
          </cell>
          <cell r="O892">
            <v>0</v>
          </cell>
          <cell r="Q892">
            <v>0</v>
          </cell>
          <cell r="S892">
            <v>0</v>
          </cell>
          <cell r="U892">
            <v>0</v>
          </cell>
        </row>
        <row r="893">
          <cell r="C893" t="str">
            <v>LS</v>
          </cell>
          <cell r="D893" t="str">
            <v>KUUM_489</v>
          </cell>
          <cell r="E893">
            <v>9072.1781321184517</v>
          </cell>
          <cell r="G893">
            <v>1185381.5447288377</v>
          </cell>
          <cell r="L893">
            <v>55.865661408170077</v>
          </cell>
          <cell r="N893">
            <v>199190.17566140817</v>
          </cell>
          <cell r="O893">
            <v>199190.17566140817</v>
          </cell>
          <cell r="Q893">
            <v>-2594.7948872269008</v>
          </cell>
          <cell r="S893">
            <v>21555.415969458441</v>
          </cell>
          <cell r="U893">
            <v>218128.43057980639</v>
          </cell>
        </row>
        <row r="894">
          <cell r="C894" t="str">
            <v>LS</v>
          </cell>
          <cell r="D894" t="str">
            <v>KUUM_489CU</v>
          </cell>
          <cell r="E894">
            <v>0</v>
          </cell>
          <cell r="G894">
            <v>0</v>
          </cell>
          <cell r="L894">
            <v>0</v>
          </cell>
          <cell r="N894">
            <v>0</v>
          </cell>
          <cell r="O894">
            <v>0</v>
          </cell>
          <cell r="Q894">
            <v>0</v>
          </cell>
          <cell r="S894">
            <v>0</v>
          </cell>
          <cell r="U894">
            <v>0</v>
          </cell>
        </row>
        <row r="895">
          <cell r="C895" t="str">
            <v>LS</v>
          </cell>
          <cell r="D895" t="str">
            <v>KUUM_490</v>
          </cell>
          <cell r="E895">
            <v>63.030945558739262</v>
          </cell>
          <cell r="G895">
            <v>2588.5345495211154</v>
          </cell>
          <cell r="L895">
            <v>0.30856602423877733</v>
          </cell>
          <cell r="N895">
            <v>1100.198566024239</v>
          </cell>
          <cell r="O895">
            <v>1100.198566024239</v>
          </cell>
          <cell r="Q895">
            <v>-14.33198000139703</v>
          </cell>
          <cell r="S895">
            <v>119.0582701225502</v>
          </cell>
          <cell r="U895">
            <v>1204.876014835115</v>
          </cell>
        </row>
        <row r="896">
          <cell r="C896" t="str">
            <v>LS</v>
          </cell>
          <cell r="D896" t="str">
            <v>KUUM_491</v>
          </cell>
          <cell r="E896">
            <v>326.16207455429497</v>
          </cell>
          <cell r="G896">
            <v>31366.948070667637</v>
          </cell>
          <cell r="L896">
            <v>2.2582783314644197</v>
          </cell>
          <cell r="N896">
            <v>8051.938278331465</v>
          </cell>
          <cell r="O896">
            <v>8051.9382783314641</v>
          </cell>
          <cell r="Q896">
            <v>-104.89035519701574</v>
          </cell>
          <cell r="S896">
            <v>871.34256683858359</v>
          </cell>
          <cell r="U896">
            <v>8817.7986482132037</v>
          </cell>
        </row>
        <row r="897">
          <cell r="C897" t="str">
            <v>LS</v>
          </cell>
          <cell r="D897" t="str">
            <v>KUUM_492</v>
          </cell>
          <cell r="E897">
            <v>2.1448598130841119</v>
          </cell>
          <cell r="G897">
            <v>51.470446717901218</v>
          </cell>
          <cell r="L897">
            <v>1.0301525070732438E-2</v>
          </cell>
          <cell r="N897">
            <v>36.730301525070729</v>
          </cell>
          <cell r="O897">
            <v>36.730301525070729</v>
          </cell>
          <cell r="Q897">
            <v>-0.47847539813190293</v>
          </cell>
          <cell r="S897">
            <v>3.974779004173183</v>
          </cell>
          <cell r="U897">
            <v>40.225633970012879</v>
          </cell>
        </row>
        <row r="898">
          <cell r="C898" t="str">
            <v>LS</v>
          </cell>
          <cell r="D898" t="str">
            <v>KUUM_493</v>
          </cell>
          <cell r="E898">
            <v>46.09431021044427</v>
          </cell>
          <cell r="G898">
            <v>13576.402622819734</v>
          </cell>
          <cell r="L898">
            <v>0.66364040431159654</v>
          </cell>
          <cell r="N898">
            <v>2366.2236404043115</v>
          </cell>
          <cell r="O898">
            <v>2366.2236404043115</v>
          </cell>
          <cell r="Q898">
            <v>-30.824135697301319</v>
          </cell>
          <cell r="S898">
            <v>256.06149839629398</v>
          </cell>
          <cell r="U898">
            <v>2591.2048391308858</v>
          </cell>
        </row>
        <row r="899">
          <cell r="C899" t="str">
            <v>LS</v>
          </cell>
          <cell r="D899" t="str">
            <v>KUUM_494</v>
          </cell>
          <cell r="E899">
            <v>194.48472310630171</v>
          </cell>
          <cell r="G899">
            <v>8064.775620111147</v>
          </cell>
          <cell r="L899">
            <v>1.7143146041659971</v>
          </cell>
          <cell r="N899">
            <v>6112.4243146041663</v>
          </cell>
          <cell r="O899">
            <v>6112.4243146041663</v>
          </cell>
          <cell r="Q899">
            <v>-79.624847497783264</v>
          </cell>
          <cell r="S899">
            <v>661.45756559343988</v>
          </cell>
          <cell r="U899">
            <v>6694.1048638951033</v>
          </cell>
        </row>
        <row r="900">
          <cell r="C900" t="str">
            <v>LS</v>
          </cell>
          <cell r="D900" t="str">
            <v>KUUM_495</v>
          </cell>
          <cell r="E900">
            <v>715.27846790890271</v>
          </cell>
          <cell r="G900">
            <v>69025.085951625413</v>
          </cell>
          <cell r="L900">
            <v>7.7537379753248521</v>
          </cell>
          <cell r="N900">
            <v>27646.113737975327</v>
          </cell>
          <cell r="O900">
            <v>27646.113737975327</v>
          </cell>
          <cell r="Q900">
            <v>-360.13821635928281</v>
          </cell>
          <cell r="S900">
            <v>2991.7312918785387</v>
          </cell>
          <cell r="U900">
            <v>30276.404425763081</v>
          </cell>
        </row>
        <row r="901">
          <cell r="C901" t="str">
            <v>LS</v>
          </cell>
          <cell r="D901" t="str">
            <v>KUUM_495CU</v>
          </cell>
          <cell r="E901">
            <v>0</v>
          </cell>
          <cell r="G901">
            <v>0</v>
          </cell>
          <cell r="L901">
            <v>0</v>
          </cell>
          <cell r="N901">
            <v>0</v>
          </cell>
          <cell r="O901">
            <v>0</v>
          </cell>
          <cell r="Q901">
            <v>0</v>
          </cell>
          <cell r="S901">
            <v>0</v>
          </cell>
          <cell r="U901">
            <v>0</v>
          </cell>
        </row>
        <row r="902">
          <cell r="C902" t="str">
            <v>LS</v>
          </cell>
          <cell r="D902" t="str">
            <v>KUUM_496</v>
          </cell>
          <cell r="E902">
            <v>159.65196078431373</v>
          </cell>
          <cell r="G902">
            <v>47664.850563696404</v>
          </cell>
          <cell r="L902">
            <v>2.9238376473087997</v>
          </cell>
          <cell r="N902">
            <v>10425.003837647309</v>
          </cell>
          <cell r="O902">
            <v>10425.003837647309</v>
          </cell>
          <cell r="Q902">
            <v>-135.80361866455732</v>
          </cell>
          <cell r="S902">
            <v>1128.1444652454591</v>
          </cell>
          <cell r="U902">
            <v>11416.445328352847</v>
          </cell>
        </row>
        <row r="903">
          <cell r="C903" t="str">
            <v>LS</v>
          </cell>
          <cell r="D903" t="str">
            <v>KUUM_497</v>
          </cell>
          <cell r="E903">
            <v>19.440000000000001</v>
          </cell>
          <cell r="G903">
            <v>602.63314698876013</v>
          </cell>
          <cell r="L903">
            <v>9.2713725636591943E-2</v>
          </cell>
          <cell r="N903">
            <v>330.57271372563662</v>
          </cell>
          <cell r="O903">
            <v>330.57271372563662</v>
          </cell>
          <cell r="Q903">
            <v>-4.3062785831871269</v>
          </cell>
          <cell r="S903">
            <v>35.773011037558653</v>
          </cell>
          <cell r="U903">
            <v>362.02807550213919</v>
          </cell>
        </row>
        <row r="904">
          <cell r="C904" t="str">
            <v>LS</v>
          </cell>
          <cell r="D904" t="str">
            <v>KUUM_498</v>
          </cell>
          <cell r="E904">
            <v>32.442540322580641</v>
          </cell>
          <cell r="G904">
            <v>2177.8432767511954</v>
          </cell>
          <cell r="L904">
            <v>0.18057406391687475</v>
          </cell>
          <cell r="N904">
            <v>643.84057406391685</v>
          </cell>
          <cell r="O904">
            <v>643.84057406391673</v>
          </cell>
          <cell r="Q904">
            <v>-8.3871316656203891</v>
          </cell>
          <cell r="S904">
            <v>69.673372925547682</v>
          </cell>
          <cell r="U904">
            <v>705.08572306983706</v>
          </cell>
        </row>
        <row r="905">
          <cell r="C905" t="str">
            <v>LS</v>
          </cell>
          <cell r="D905" t="str">
            <v>KUUM_499</v>
          </cell>
          <cell r="E905">
            <v>38.622774327122158</v>
          </cell>
          <cell r="G905">
            <v>4853.2342051087689</v>
          </cell>
          <cell r="L905">
            <v>0.261673325012935</v>
          </cell>
          <cell r="N905">
            <v>933.00167332501292</v>
          </cell>
          <cell r="O905">
            <v>933.00167332501303</v>
          </cell>
          <cell r="Q905">
            <v>-12.153952692090174</v>
          </cell>
          <cell r="S905">
            <v>100.96501547800912</v>
          </cell>
          <cell r="U905">
            <v>1021.7211637122932</v>
          </cell>
        </row>
        <row r="906">
          <cell r="C906" t="str">
            <v>LS</v>
          </cell>
          <cell r="D906" t="str">
            <v>KUUM_820</v>
          </cell>
          <cell r="E906">
            <v>0</v>
          </cell>
          <cell r="G906">
            <v>0</v>
          </cell>
          <cell r="L906">
            <v>0</v>
          </cell>
          <cell r="N906">
            <v>0</v>
          </cell>
          <cell r="O906">
            <v>0</v>
          </cell>
          <cell r="Q906">
            <v>0</v>
          </cell>
          <cell r="S906">
            <v>0</v>
          </cell>
          <cell r="U906">
            <v>0</v>
          </cell>
        </row>
        <row r="907">
          <cell r="C907" t="str">
            <v>LS</v>
          </cell>
          <cell r="D907" t="str">
            <v>KUUM_821</v>
          </cell>
          <cell r="E907">
            <v>0</v>
          </cell>
          <cell r="G907">
            <v>0</v>
          </cell>
          <cell r="L907">
            <v>0</v>
          </cell>
          <cell r="N907">
            <v>0</v>
          </cell>
          <cell r="O907">
            <v>0</v>
          </cell>
          <cell r="Q907">
            <v>0</v>
          </cell>
          <cell r="S907">
            <v>0</v>
          </cell>
          <cell r="U907">
            <v>0</v>
          </cell>
        </row>
        <row r="908">
          <cell r="C908" t="str">
            <v>LS</v>
          </cell>
          <cell r="D908" t="str">
            <v>KUUM_825</v>
          </cell>
          <cell r="E908">
            <v>0</v>
          </cell>
          <cell r="G908">
            <v>0</v>
          </cell>
          <cell r="L908">
            <v>0</v>
          </cell>
          <cell r="N908">
            <v>0</v>
          </cell>
          <cell r="O908">
            <v>0</v>
          </cell>
          <cell r="Q908">
            <v>0</v>
          </cell>
          <cell r="S908">
            <v>0</v>
          </cell>
          <cell r="U908">
            <v>0</v>
          </cell>
        </row>
        <row r="909">
          <cell r="C909" t="str">
            <v>LS</v>
          </cell>
          <cell r="D909" t="str">
            <v>KUUM_826</v>
          </cell>
          <cell r="E909">
            <v>0</v>
          </cell>
          <cell r="G909">
            <v>0</v>
          </cell>
          <cell r="L909">
            <v>0</v>
          </cell>
          <cell r="N909">
            <v>0</v>
          </cell>
          <cell r="O909">
            <v>0</v>
          </cell>
          <cell r="Q909">
            <v>0</v>
          </cell>
          <cell r="S909">
            <v>0</v>
          </cell>
          <cell r="U909">
            <v>0</v>
          </cell>
        </row>
        <row r="910">
          <cell r="C910" t="str">
            <v>LS</v>
          </cell>
          <cell r="D910" t="str">
            <v>KUUM_827</v>
          </cell>
          <cell r="E910">
            <v>0</v>
          </cell>
          <cell r="G910">
            <v>0</v>
          </cell>
          <cell r="L910">
            <v>0</v>
          </cell>
          <cell r="N910">
            <v>0</v>
          </cell>
          <cell r="O910">
            <v>0</v>
          </cell>
          <cell r="Q910">
            <v>0</v>
          </cell>
          <cell r="S910">
            <v>0</v>
          </cell>
          <cell r="U910">
            <v>0</v>
          </cell>
        </row>
        <row r="911">
          <cell r="C911" t="str">
            <v>LS</v>
          </cell>
          <cell r="D911" t="str">
            <v>KUUM_828</v>
          </cell>
          <cell r="E911">
            <v>0</v>
          </cell>
          <cell r="G911">
            <v>0</v>
          </cell>
          <cell r="L911">
            <v>0</v>
          </cell>
          <cell r="N911">
            <v>0</v>
          </cell>
          <cell r="O911">
            <v>0</v>
          </cell>
          <cell r="Q911">
            <v>0</v>
          </cell>
          <cell r="S911">
            <v>0</v>
          </cell>
          <cell r="U911">
            <v>0</v>
          </cell>
        </row>
        <row r="912">
          <cell r="C912" t="str">
            <v>LS</v>
          </cell>
          <cell r="D912" t="str">
            <v>KUUM_829</v>
          </cell>
          <cell r="E912">
            <v>0</v>
          </cell>
          <cell r="G912">
            <v>0</v>
          </cell>
          <cell r="L912">
            <v>0</v>
          </cell>
          <cell r="N912">
            <v>0</v>
          </cell>
          <cell r="O912">
            <v>0</v>
          </cell>
          <cell r="Q912">
            <v>0</v>
          </cell>
          <cell r="S912">
            <v>0</v>
          </cell>
          <cell r="U912">
            <v>0</v>
          </cell>
        </row>
        <row r="913">
          <cell r="C913" t="str">
            <v>LS</v>
          </cell>
          <cell r="D913" t="str">
            <v>KUUM_361</v>
          </cell>
          <cell r="E913">
            <v>0</v>
          </cell>
          <cell r="G913">
            <v>0</v>
          </cell>
          <cell r="L913">
            <v>0</v>
          </cell>
          <cell r="N913">
            <v>0</v>
          </cell>
          <cell r="O913">
            <v>0</v>
          </cell>
          <cell r="Q913">
            <v>0</v>
          </cell>
          <cell r="S913">
            <v>0</v>
          </cell>
          <cell r="U913">
            <v>0</v>
          </cell>
        </row>
        <row r="914">
          <cell r="C914" t="str">
            <v>LS</v>
          </cell>
          <cell r="D914" t="str">
            <v>KUUM_362</v>
          </cell>
          <cell r="E914">
            <v>0</v>
          </cell>
          <cell r="G914">
            <v>0</v>
          </cell>
          <cell r="L914">
            <v>0</v>
          </cell>
          <cell r="N914">
            <v>0</v>
          </cell>
          <cell r="O914">
            <v>0</v>
          </cell>
          <cell r="Q914">
            <v>0</v>
          </cell>
          <cell r="S914">
            <v>0</v>
          </cell>
          <cell r="U914">
            <v>0</v>
          </cell>
        </row>
        <row r="915">
          <cell r="C915" t="str">
            <v>LS</v>
          </cell>
          <cell r="D915" t="str">
            <v>KUUM_363</v>
          </cell>
          <cell r="E915">
            <v>0</v>
          </cell>
          <cell r="G915">
            <v>0</v>
          </cell>
          <cell r="L915">
            <v>0</v>
          </cell>
          <cell r="N915">
            <v>0</v>
          </cell>
          <cell r="O915">
            <v>0</v>
          </cell>
          <cell r="Q915">
            <v>0</v>
          </cell>
          <cell r="S915">
            <v>0</v>
          </cell>
          <cell r="U915">
            <v>0</v>
          </cell>
        </row>
        <row r="916">
          <cell r="C916" t="str">
            <v>LS</v>
          </cell>
          <cell r="D916" t="str">
            <v>KUUM_364</v>
          </cell>
          <cell r="E916">
            <v>0</v>
          </cell>
          <cell r="G916">
            <v>0</v>
          </cell>
          <cell r="L916">
            <v>0</v>
          </cell>
          <cell r="N916">
            <v>0</v>
          </cell>
          <cell r="O916">
            <v>0</v>
          </cell>
          <cell r="Q916">
            <v>0</v>
          </cell>
          <cell r="S916">
            <v>0</v>
          </cell>
          <cell r="U916">
            <v>0</v>
          </cell>
        </row>
        <row r="917">
          <cell r="C917" t="str">
            <v>LS</v>
          </cell>
          <cell r="D917" t="str">
            <v>KUUM_365</v>
          </cell>
          <cell r="E917">
            <v>0</v>
          </cell>
          <cell r="G917">
            <v>0</v>
          </cell>
          <cell r="L917">
            <v>0</v>
          </cell>
          <cell r="N917">
            <v>0</v>
          </cell>
          <cell r="O917">
            <v>0</v>
          </cell>
          <cell r="Q917">
            <v>0</v>
          </cell>
          <cell r="S917">
            <v>0</v>
          </cell>
          <cell r="U917">
            <v>0</v>
          </cell>
        </row>
        <row r="918">
          <cell r="C918" t="str">
            <v>LS</v>
          </cell>
          <cell r="D918" t="str">
            <v>KUUM_366</v>
          </cell>
          <cell r="E918">
            <v>0</v>
          </cell>
          <cell r="G918">
            <v>0</v>
          </cell>
          <cell r="L918">
            <v>0</v>
          </cell>
          <cell r="N918">
            <v>0</v>
          </cell>
          <cell r="O918">
            <v>0</v>
          </cell>
          <cell r="Q918">
            <v>0</v>
          </cell>
          <cell r="S918">
            <v>0</v>
          </cell>
          <cell r="U918">
            <v>0</v>
          </cell>
        </row>
        <row r="919">
          <cell r="C919" t="str">
            <v>LS</v>
          </cell>
          <cell r="D919" t="str">
            <v>KUUM_367</v>
          </cell>
          <cell r="E919">
            <v>0</v>
          </cell>
          <cell r="G919">
            <v>0</v>
          </cell>
          <cell r="L919">
            <v>0</v>
          </cell>
          <cell r="N919">
            <v>0</v>
          </cell>
          <cell r="O919">
            <v>0</v>
          </cell>
          <cell r="Q919">
            <v>0</v>
          </cell>
          <cell r="S919">
            <v>0</v>
          </cell>
          <cell r="U919">
            <v>0</v>
          </cell>
        </row>
        <row r="920">
          <cell r="C920" t="str">
            <v>LS</v>
          </cell>
          <cell r="D920" t="str">
            <v>KUUM_368</v>
          </cell>
          <cell r="E920">
            <v>0</v>
          </cell>
          <cell r="G920">
            <v>0</v>
          </cell>
          <cell r="L920">
            <v>0</v>
          </cell>
          <cell r="N920">
            <v>0</v>
          </cell>
          <cell r="O920">
            <v>0</v>
          </cell>
          <cell r="Q920">
            <v>0</v>
          </cell>
          <cell r="S920">
            <v>0</v>
          </cell>
          <cell r="U920">
            <v>0</v>
          </cell>
        </row>
        <row r="921">
          <cell r="C921" t="str">
            <v>LS</v>
          </cell>
          <cell r="D921" t="str">
            <v>KUUM_370</v>
          </cell>
          <cell r="E921">
            <v>0</v>
          </cell>
          <cell r="G921">
            <v>0</v>
          </cell>
          <cell r="L921">
            <v>0</v>
          </cell>
          <cell r="N921">
            <v>0</v>
          </cell>
          <cell r="O921">
            <v>0</v>
          </cell>
          <cell r="Q921">
            <v>0</v>
          </cell>
          <cell r="S921">
            <v>0</v>
          </cell>
          <cell r="U921">
            <v>0</v>
          </cell>
        </row>
        <row r="922">
          <cell r="C922" t="str">
            <v>LS</v>
          </cell>
          <cell r="D922" t="str">
            <v>KUUM_371</v>
          </cell>
          <cell r="E922">
            <v>0</v>
          </cell>
          <cell r="G922">
            <v>0</v>
          </cell>
          <cell r="L922">
            <v>0</v>
          </cell>
          <cell r="N922">
            <v>0</v>
          </cell>
          <cell r="O922">
            <v>0</v>
          </cell>
          <cell r="Q922">
            <v>0</v>
          </cell>
          <cell r="S922">
            <v>0</v>
          </cell>
          <cell r="U922">
            <v>0</v>
          </cell>
        </row>
        <row r="923">
          <cell r="C923" t="str">
            <v>LS</v>
          </cell>
          <cell r="D923" t="str">
            <v>KUUM_372</v>
          </cell>
          <cell r="E923">
            <v>0</v>
          </cell>
          <cell r="G923">
            <v>0</v>
          </cell>
          <cell r="L923">
            <v>0</v>
          </cell>
          <cell r="N923">
            <v>0</v>
          </cell>
          <cell r="O923">
            <v>0</v>
          </cell>
          <cell r="Q923">
            <v>0</v>
          </cell>
          <cell r="S923">
            <v>0</v>
          </cell>
          <cell r="U923">
            <v>0</v>
          </cell>
        </row>
        <row r="924">
          <cell r="C924" t="str">
            <v>LS</v>
          </cell>
          <cell r="D924" t="str">
            <v>KUUM_373</v>
          </cell>
          <cell r="E924">
            <v>0</v>
          </cell>
          <cell r="G924">
            <v>0</v>
          </cell>
          <cell r="L924">
            <v>0</v>
          </cell>
          <cell r="N924">
            <v>0</v>
          </cell>
          <cell r="O924">
            <v>0</v>
          </cell>
          <cell r="Q924">
            <v>0</v>
          </cell>
          <cell r="S924">
            <v>0</v>
          </cell>
          <cell r="U924">
            <v>0</v>
          </cell>
        </row>
        <row r="925">
          <cell r="C925" t="str">
            <v>LS</v>
          </cell>
          <cell r="D925" t="str">
            <v>KUUM_374</v>
          </cell>
          <cell r="E925">
            <v>0</v>
          </cell>
          <cell r="G925">
            <v>0</v>
          </cell>
          <cell r="L925">
            <v>0</v>
          </cell>
          <cell r="N925">
            <v>0</v>
          </cell>
          <cell r="O925">
            <v>0</v>
          </cell>
          <cell r="Q925">
            <v>0</v>
          </cell>
          <cell r="S925">
            <v>0</v>
          </cell>
          <cell r="U925">
            <v>0</v>
          </cell>
        </row>
        <row r="926">
          <cell r="C926" t="str">
            <v>LS</v>
          </cell>
          <cell r="D926" t="str">
            <v>KUUM_375</v>
          </cell>
          <cell r="E926">
            <v>0</v>
          </cell>
          <cell r="G926">
            <v>0</v>
          </cell>
          <cell r="L926">
            <v>0</v>
          </cell>
          <cell r="N926">
            <v>0</v>
          </cell>
          <cell r="O926">
            <v>0</v>
          </cell>
          <cell r="Q926">
            <v>0</v>
          </cell>
          <cell r="S926">
            <v>0</v>
          </cell>
          <cell r="U926">
            <v>0</v>
          </cell>
        </row>
        <row r="927">
          <cell r="C927" t="str">
            <v>LS</v>
          </cell>
          <cell r="D927" t="str">
            <v>KUUM_376</v>
          </cell>
          <cell r="E927">
            <v>0</v>
          </cell>
          <cell r="G927">
            <v>0</v>
          </cell>
          <cell r="L927">
            <v>0</v>
          </cell>
          <cell r="N927">
            <v>0</v>
          </cell>
          <cell r="O927">
            <v>0</v>
          </cell>
          <cell r="Q927">
            <v>0</v>
          </cell>
          <cell r="S927">
            <v>0</v>
          </cell>
          <cell r="U927">
            <v>0</v>
          </cell>
        </row>
        <row r="928">
          <cell r="C928" t="str">
            <v>LS</v>
          </cell>
          <cell r="D928" t="str">
            <v>KUUM_377</v>
          </cell>
          <cell r="E928">
            <v>0</v>
          </cell>
          <cell r="G928">
            <v>0</v>
          </cell>
          <cell r="L928">
            <v>0</v>
          </cell>
          <cell r="N928">
            <v>0</v>
          </cell>
          <cell r="O928">
            <v>0</v>
          </cell>
          <cell r="Q928">
            <v>0</v>
          </cell>
          <cell r="S928">
            <v>0</v>
          </cell>
          <cell r="U928">
            <v>0</v>
          </cell>
        </row>
        <row r="929">
          <cell r="C929" t="str">
            <v>LS</v>
          </cell>
          <cell r="D929" t="str">
            <v>KUUM_378</v>
          </cell>
          <cell r="E929">
            <v>0</v>
          </cell>
          <cell r="G929">
            <v>0</v>
          </cell>
          <cell r="L929">
            <v>0</v>
          </cell>
          <cell r="N929">
            <v>0</v>
          </cell>
          <cell r="O929">
            <v>0</v>
          </cell>
          <cell r="Q929">
            <v>0</v>
          </cell>
          <cell r="S929">
            <v>0</v>
          </cell>
          <cell r="U929">
            <v>0</v>
          </cell>
        </row>
        <row r="930">
          <cell r="C930" t="str">
            <v>LS</v>
          </cell>
          <cell r="D930" t="str">
            <v>KUUM_379</v>
          </cell>
          <cell r="E930">
            <v>0</v>
          </cell>
          <cell r="G930">
            <v>0</v>
          </cell>
          <cell r="L930">
            <v>0</v>
          </cell>
          <cell r="N930">
            <v>0</v>
          </cell>
          <cell r="O930">
            <v>0</v>
          </cell>
          <cell r="Q930">
            <v>0</v>
          </cell>
          <cell r="S930">
            <v>0</v>
          </cell>
          <cell r="U930">
            <v>0</v>
          </cell>
        </row>
        <row r="931">
          <cell r="C931" t="str">
            <v>LS</v>
          </cell>
          <cell r="D931" t="str">
            <v>KUUM_380</v>
          </cell>
          <cell r="E931">
            <v>0</v>
          </cell>
          <cell r="G931">
            <v>0</v>
          </cell>
          <cell r="L931">
            <v>0</v>
          </cell>
          <cell r="N931">
            <v>0</v>
          </cell>
          <cell r="O931">
            <v>0</v>
          </cell>
          <cell r="Q931">
            <v>0</v>
          </cell>
          <cell r="S931">
            <v>0</v>
          </cell>
          <cell r="U931">
            <v>0</v>
          </cell>
        </row>
        <row r="932">
          <cell r="C932" t="str">
            <v>LS</v>
          </cell>
          <cell r="D932" t="str">
            <v>KUUM_381</v>
          </cell>
          <cell r="E932">
            <v>0</v>
          </cell>
          <cell r="G932">
            <v>0</v>
          </cell>
          <cell r="L932">
            <v>0</v>
          </cell>
          <cell r="N932">
            <v>0</v>
          </cell>
          <cell r="O932">
            <v>0</v>
          </cell>
          <cell r="Q932">
            <v>0</v>
          </cell>
          <cell r="S932">
            <v>0</v>
          </cell>
          <cell r="U932">
            <v>0</v>
          </cell>
        </row>
        <row r="933">
          <cell r="C933" t="str">
            <v>LS</v>
          </cell>
          <cell r="D933" t="str">
            <v>KUUM_382</v>
          </cell>
          <cell r="E933">
            <v>0</v>
          </cell>
          <cell r="G933">
            <v>0</v>
          </cell>
          <cell r="L933">
            <v>0</v>
          </cell>
          <cell r="N933">
            <v>0</v>
          </cell>
          <cell r="O933">
            <v>0</v>
          </cell>
          <cell r="Q933">
            <v>0</v>
          </cell>
          <cell r="S933">
            <v>0</v>
          </cell>
          <cell r="U933">
            <v>0</v>
          </cell>
        </row>
        <row r="934">
          <cell r="C934" t="str">
            <v>LS</v>
          </cell>
          <cell r="D934" t="str">
            <v>KUUM_395</v>
          </cell>
          <cell r="E934">
            <v>0</v>
          </cell>
          <cell r="G934">
            <v>0</v>
          </cell>
          <cell r="L934">
            <v>0</v>
          </cell>
          <cell r="N934">
            <v>0</v>
          </cell>
          <cell r="O934">
            <v>0</v>
          </cell>
          <cell r="Q934">
            <v>0</v>
          </cell>
          <cell r="S934">
            <v>0</v>
          </cell>
          <cell r="U934">
            <v>0</v>
          </cell>
        </row>
        <row r="935">
          <cell r="C935" t="str">
            <v>LS</v>
          </cell>
          <cell r="D935" t="str">
            <v>KUUM_400</v>
          </cell>
          <cell r="E935">
            <v>0</v>
          </cell>
          <cell r="G935">
            <v>0</v>
          </cell>
          <cell r="L935">
            <v>0</v>
          </cell>
          <cell r="N935">
            <v>0</v>
          </cell>
          <cell r="O935">
            <v>0</v>
          </cell>
          <cell r="Q935">
            <v>0</v>
          </cell>
          <cell r="S935">
            <v>0</v>
          </cell>
          <cell r="U935">
            <v>0</v>
          </cell>
        </row>
        <row r="936">
          <cell r="C936" t="str">
            <v>LS</v>
          </cell>
          <cell r="D936" t="str">
            <v>KUUM_405</v>
          </cell>
          <cell r="E936">
            <v>0</v>
          </cell>
          <cell r="G936">
            <v>0</v>
          </cell>
          <cell r="L936">
            <v>0</v>
          </cell>
          <cell r="N936">
            <v>0</v>
          </cell>
          <cell r="O936">
            <v>0</v>
          </cell>
          <cell r="Q936">
            <v>0</v>
          </cell>
          <cell r="S936">
            <v>0</v>
          </cell>
          <cell r="U936">
            <v>0</v>
          </cell>
        </row>
        <row r="937">
          <cell r="C937" t="str">
            <v>LS</v>
          </cell>
          <cell r="D937" t="str">
            <v>KUUM_407</v>
          </cell>
          <cell r="E937">
            <v>0</v>
          </cell>
          <cell r="G937">
            <v>0</v>
          </cell>
          <cell r="L937">
            <v>0</v>
          </cell>
          <cell r="N937">
            <v>0</v>
          </cell>
          <cell r="O937">
            <v>0</v>
          </cell>
          <cell r="Q937">
            <v>0</v>
          </cell>
          <cell r="S937">
            <v>0</v>
          </cell>
          <cell r="U937">
            <v>0</v>
          </cell>
        </row>
        <row r="938">
          <cell r="C938" t="str">
            <v>LS</v>
          </cell>
          <cell r="D938" t="str">
            <v>KUUM_408</v>
          </cell>
          <cell r="E938">
            <v>0</v>
          </cell>
          <cell r="G938">
            <v>0</v>
          </cell>
          <cell r="L938">
            <v>0</v>
          </cell>
          <cell r="N938">
            <v>0</v>
          </cell>
          <cell r="O938">
            <v>0</v>
          </cell>
          <cell r="Q938">
            <v>0</v>
          </cell>
          <cell r="S938">
            <v>0</v>
          </cell>
          <cell r="U938">
            <v>0</v>
          </cell>
        </row>
        <row r="939">
          <cell r="C939" t="str">
            <v>LS</v>
          </cell>
          <cell r="D939" t="str">
            <v>KUUM_429</v>
          </cell>
          <cell r="E939">
            <v>0</v>
          </cell>
          <cell r="G939">
            <v>0</v>
          </cell>
          <cell r="L939">
            <v>0</v>
          </cell>
          <cell r="N939">
            <v>0</v>
          </cell>
          <cell r="O939">
            <v>0</v>
          </cell>
          <cell r="Q939">
            <v>0</v>
          </cell>
          <cell r="S939">
            <v>0</v>
          </cell>
          <cell r="U939">
            <v>0</v>
          </cell>
        </row>
        <row r="940">
          <cell r="C940" t="str">
            <v>LS</v>
          </cell>
          <cell r="D940" t="str">
            <v>KUUM_431</v>
          </cell>
          <cell r="E940">
            <v>0</v>
          </cell>
          <cell r="G940">
            <v>0</v>
          </cell>
          <cell r="L940">
            <v>0</v>
          </cell>
          <cell r="N940">
            <v>0</v>
          </cell>
          <cell r="O940">
            <v>0</v>
          </cell>
          <cell r="Q940">
            <v>0</v>
          </cell>
          <cell r="S940">
            <v>0</v>
          </cell>
          <cell r="U940">
            <v>0</v>
          </cell>
        </row>
        <row r="941">
          <cell r="C941" t="str">
            <v>LS</v>
          </cell>
          <cell r="D941" t="str">
            <v>KUUM_432</v>
          </cell>
          <cell r="E941">
            <v>0</v>
          </cell>
          <cell r="G941">
            <v>0</v>
          </cell>
          <cell r="L941">
            <v>0</v>
          </cell>
          <cell r="N941">
            <v>0</v>
          </cell>
          <cell r="O941">
            <v>0</v>
          </cell>
          <cell r="Q941">
            <v>0</v>
          </cell>
          <cell r="S941">
            <v>0</v>
          </cell>
          <cell r="U941">
            <v>0</v>
          </cell>
        </row>
        <row r="942">
          <cell r="C942" t="str">
            <v>LS</v>
          </cell>
          <cell r="D942" t="str">
            <v>KUUM_435</v>
          </cell>
          <cell r="E942">
            <v>0</v>
          </cell>
          <cell r="G942">
            <v>0</v>
          </cell>
          <cell r="L942">
            <v>0</v>
          </cell>
          <cell r="N942">
            <v>0</v>
          </cell>
          <cell r="O942">
            <v>0</v>
          </cell>
          <cell r="Q942">
            <v>0</v>
          </cell>
          <cell r="S942">
            <v>0</v>
          </cell>
          <cell r="U942">
            <v>0</v>
          </cell>
        </row>
        <row r="943">
          <cell r="C943" t="str">
            <v>LS</v>
          </cell>
          <cell r="D943" t="str">
            <v>KUUM_441</v>
          </cell>
          <cell r="E943">
            <v>0</v>
          </cell>
          <cell r="G943">
            <v>0</v>
          </cell>
          <cell r="L943">
            <v>0</v>
          </cell>
          <cell r="N943">
            <v>0</v>
          </cell>
          <cell r="O943">
            <v>0</v>
          </cell>
          <cell r="Q943">
            <v>0</v>
          </cell>
          <cell r="S943">
            <v>0</v>
          </cell>
          <cell r="U943">
            <v>0</v>
          </cell>
        </row>
        <row r="944">
          <cell r="C944" t="str">
            <v>LS</v>
          </cell>
          <cell r="D944" t="str">
            <v>KUUM_442</v>
          </cell>
          <cell r="E944">
            <v>0</v>
          </cell>
          <cell r="G944">
            <v>0</v>
          </cell>
          <cell r="L944">
            <v>0</v>
          </cell>
          <cell r="N944">
            <v>0</v>
          </cell>
          <cell r="O944">
            <v>0</v>
          </cell>
          <cell r="Q944">
            <v>0</v>
          </cell>
          <cell r="S944">
            <v>0</v>
          </cell>
          <cell r="U944">
            <v>0</v>
          </cell>
        </row>
        <row r="945">
          <cell r="C945" t="str">
            <v>LS</v>
          </cell>
          <cell r="D945" t="str">
            <v>KUUM_444</v>
          </cell>
          <cell r="E945">
            <v>0</v>
          </cell>
          <cell r="G945">
            <v>0</v>
          </cell>
          <cell r="L945">
            <v>0</v>
          </cell>
          <cell r="N945">
            <v>0</v>
          </cell>
          <cell r="O945">
            <v>0</v>
          </cell>
          <cell r="Q945">
            <v>0</v>
          </cell>
          <cell r="S945">
            <v>0</v>
          </cell>
          <cell r="U945">
            <v>0</v>
          </cell>
        </row>
        <row r="946">
          <cell r="C946" t="str">
            <v>LS</v>
          </cell>
          <cell r="D946" t="str">
            <v>KUUM_445</v>
          </cell>
          <cell r="E946">
            <v>0</v>
          </cell>
          <cell r="G946">
            <v>0</v>
          </cell>
          <cell r="L946">
            <v>0</v>
          </cell>
          <cell r="N946">
            <v>0</v>
          </cell>
          <cell r="O946">
            <v>0</v>
          </cell>
          <cell r="Q946">
            <v>0</v>
          </cell>
          <cell r="S946">
            <v>0</v>
          </cell>
          <cell r="U946">
            <v>0</v>
          </cell>
        </row>
        <row r="947">
          <cell r="C947" t="str">
            <v>LS</v>
          </cell>
          <cell r="D947" t="str">
            <v>KUUM_449</v>
          </cell>
          <cell r="E947">
            <v>0</v>
          </cell>
          <cell r="G947">
            <v>0</v>
          </cell>
          <cell r="L947">
            <v>0</v>
          </cell>
          <cell r="N947">
            <v>0</v>
          </cell>
          <cell r="O947">
            <v>0</v>
          </cell>
          <cell r="Q947">
            <v>0</v>
          </cell>
          <cell r="S947">
            <v>0</v>
          </cell>
          <cell r="U947">
            <v>0</v>
          </cell>
        </row>
        <row r="948">
          <cell r="C948" t="str">
            <v>LS</v>
          </cell>
          <cell r="D948" t="str">
            <v>KUUM_480</v>
          </cell>
          <cell r="E948">
            <v>0</v>
          </cell>
          <cell r="G948">
            <v>0</v>
          </cell>
          <cell r="L948">
            <v>0</v>
          </cell>
          <cell r="N948">
            <v>0</v>
          </cell>
          <cell r="O948">
            <v>0</v>
          </cell>
          <cell r="Q948">
            <v>0</v>
          </cell>
          <cell r="S948">
            <v>0</v>
          </cell>
          <cell r="U948">
            <v>0</v>
          </cell>
        </row>
        <row r="949">
          <cell r="C949" t="str">
            <v>LS</v>
          </cell>
          <cell r="D949" t="str">
            <v>KUUM_481</v>
          </cell>
          <cell r="E949">
            <v>0</v>
          </cell>
          <cell r="G949">
            <v>0</v>
          </cell>
          <cell r="L949">
            <v>0</v>
          </cell>
          <cell r="N949">
            <v>0</v>
          </cell>
          <cell r="O949">
            <v>0</v>
          </cell>
          <cell r="Q949">
            <v>0</v>
          </cell>
          <cell r="S949">
            <v>0</v>
          </cell>
          <cell r="U949">
            <v>0</v>
          </cell>
        </row>
        <row r="950">
          <cell r="C950" t="str">
            <v>LS</v>
          </cell>
          <cell r="D950" t="str">
            <v>KUUM_482</v>
          </cell>
          <cell r="E950">
            <v>0</v>
          </cell>
          <cell r="G950">
            <v>0</v>
          </cell>
          <cell r="L950">
            <v>0</v>
          </cell>
          <cell r="N950">
            <v>0</v>
          </cell>
          <cell r="O950">
            <v>0</v>
          </cell>
          <cell r="Q950">
            <v>0</v>
          </cell>
          <cell r="S950">
            <v>0</v>
          </cell>
          <cell r="U950">
            <v>0</v>
          </cell>
        </row>
        <row r="951">
          <cell r="C951" t="str">
            <v>LS</v>
          </cell>
          <cell r="D951" t="str">
            <v>KUUM_482CU</v>
          </cell>
          <cell r="E951">
            <v>0</v>
          </cell>
          <cell r="G951">
            <v>0</v>
          </cell>
          <cell r="L951">
            <v>0</v>
          </cell>
          <cell r="N951">
            <v>0</v>
          </cell>
          <cell r="O951">
            <v>0</v>
          </cell>
          <cell r="Q951">
            <v>0</v>
          </cell>
          <cell r="S951">
            <v>0</v>
          </cell>
          <cell r="U951">
            <v>0</v>
          </cell>
        </row>
        <row r="952">
          <cell r="C952" t="str">
            <v>LS</v>
          </cell>
          <cell r="D952" t="str">
            <v>KUUM_483</v>
          </cell>
          <cell r="E952">
            <v>0</v>
          </cell>
          <cell r="G952">
            <v>0</v>
          </cell>
          <cell r="L952">
            <v>0</v>
          </cell>
          <cell r="N952">
            <v>0</v>
          </cell>
          <cell r="O952">
            <v>0</v>
          </cell>
          <cell r="Q952">
            <v>0</v>
          </cell>
          <cell r="S952">
            <v>0</v>
          </cell>
          <cell r="U952">
            <v>0</v>
          </cell>
        </row>
        <row r="953">
          <cell r="C953" t="str">
            <v>LS</v>
          </cell>
          <cell r="D953" t="str">
            <v>KUUM_484</v>
          </cell>
          <cell r="E953">
            <v>0</v>
          </cell>
          <cell r="G953">
            <v>0</v>
          </cell>
          <cell r="L953">
            <v>0</v>
          </cell>
          <cell r="N953">
            <v>0</v>
          </cell>
          <cell r="O953">
            <v>0</v>
          </cell>
          <cell r="Q953">
            <v>0</v>
          </cell>
          <cell r="S953">
            <v>0</v>
          </cell>
          <cell r="U953">
            <v>0</v>
          </cell>
        </row>
        <row r="954">
          <cell r="C954" t="str">
            <v>LS</v>
          </cell>
          <cell r="D954" t="str">
            <v>KUUM_485</v>
          </cell>
          <cell r="E954">
            <v>0</v>
          </cell>
          <cell r="G954">
            <v>0</v>
          </cell>
          <cell r="L954">
            <v>0</v>
          </cell>
          <cell r="N954">
            <v>0</v>
          </cell>
          <cell r="O954">
            <v>0</v>
          </cell>
          <cell r="Q954">
            <v>0</v>
          </cell>
          <cell r="S954">
            <v>0</v>
          </cell>
          <cell r="U954">
            <v>0</v>
          </cell>
        </row>
        <row r="955">
          <cell r="C955" t="str">
            <v>LS</v>
          </cell>
          <cell r="D955" t="str">
            <v>KUUM_486</v>
          </cell>
          <cell r="E955">
            <v>0</v>
          </cell>
          <cell r="G955">
            <v>0</v>
          </cell>
          <cell r="L955">
            <v>0</v>
          </cell>
          <cell r="N955">
            <v>0</v>
          </cell>
          <cell r="O955">
            <v>0</v>
          </cell>
          <cell r="Q955">
            <v>0</v>
          </cell>
          <cell r="S955">
            <v>0</v>
          </cell>
          <cell r="U955">
            <v>0</v>
          </cell>
        </row>
        <row r="956">
          <cell r="C956" t="str">
            <v>LS</v>
          </cell>
          <cell r="D956" t="str">
            <v>KUUM_300</v>
          </cell>
          <cell r="E956">
            <v>0</v>
          </cell>
          <cell r="G956">
            <v>0</v>
          </cell>
          <cell r="L956">
            <v>0</v>
          </cell>
          <cell r="N956">
            <v>0</v>
          </cell>
          <cell r="O956">
            <v>0</v>
          </cell>
          <cell r="Q956">
            <v>0</v>
          </cell>
          <cell r="S956">
            <v>0</v>
          </cell>
          <cell r="U956">
            <v>0</v>
          </cell>
        </row>
        <row r="957">
          <cell r="C957" t="str">
            <v>LS</v>
          </cell>
          <cell r="D957" t="str">
            <v>KUUM_301</v>
          </cell>
          <cell r="E957">
            <v>0</v>
          </cell>
          <cell r="G957">
            <v>0</v>
          </cell>
          <cell r="L957">
            <v>0</v>
          </cell>
          <cell r="N957">
            <v>0</v>
          </cell>
          <cell r="O957">
            <v>0</v>
          </cell>
          <cell r="Q957">
            <v>0</v>
          </cell>
          <cell r="S957">
            <v>0</v>
          </cell>
          <cell r="U957">
            <v>0</v>
          </cell>
        </row>
        <row r="958">
          <cell r="C958" t="str">
            <v>RLS</v>
          </cell>
          <cell r="D958" t="str">
            <v>KUUM_360</v>
          </cell>
          <cell r="E958">
            <v>3.9869983948635634</v>
          </cell>
          <cell r="G958">
            <v>188.38495033551962</v>
          </cell>
          <cell r="L958">
            <v>2.59996132390727E-3</v>
          </cell>
          <cell r="N958">
            <v>248.3925999613239</v>
          </cell>
          <cell r="O958">
            <v>248.3925999613239</v>
          </cell>
          <cell r="Q958">
            <v>-2.4706278699954329</v>
          </cell>
          <cell r="S958">
            <v>18.520140239178211</v>
          </cell>
          <cell r="U958">
            <v>264.43725558828294</v>
          </cell>
        </row>
        <row r="959">
          <cell r="C959" t="str">
            <v>LS</v>
          </cell>
          <cell r="D959" t="str">
            <v>KUUM_390</v>
          </cell>
          <cell r="E959">
            <v>0</v>
          </cell>
          <cell r="G959">
            <v>0</v>
          </cell>
          <cell r="L959">
            <v>0</v>
          </cell>
          <cell r="N959">
            <v>0</v>
          </cell>
          <cell r="O959">
            <v>0</v>
          </cell>
          <cell r="Q959">
            <v>0</v>
          </cell>
          <cell r="S959">
            <v>0</v>
          </cell>
          <cell r="U959">
            <v>0</v>
          </cell>
        </row>
        <row r="960">
          <cell r="C960" t="str">
            <v>LS</v>
          </cell>
          <cell r="D960" t="str">
            <v>KUUM_391</v>
          </cell>
          <cell r="E960">
            <v>0</v>
          </cell>
          <cell r="G960">
            <v>0</v>
          </cell>
          <cell r="L960">
            <v>0</v>
          </cell>
          <cell r="N960">
            <v>0</v>
          </cell>
          <cell r="O960">
            <v>0</v>
          </cell>
          <cell r="Q960">
            <v>0</v>
          </cell>
          <cell r="S960">
            <v>0</v>
          </cell>
          <cell r="U960">
            <v>0</v>
          </cell>
        </row>
        <row r="961">
          <cell r="C961" t="str">
            <v>LS</v>
          </cell>
          <cell r="D961" t="str">
            <v>KUUM_392</v>
          </cell>
          <cell r="E961">
            <v>0</v>
          </cell>
          <cell r="G961">
            <v>0</v>
          </cell>
          <cell r="L961">
            <v>0</v>
          </cell>
          <cell r="N961">
            <v>0</v>
          </cell>
          <cell r="O961">
            <v>0</v>
          </cell>
          <cell r="Q961">
            <v>0</v>
          </cell>
          <cell r="S961">
            <v>0</v>
          </cell>
          <cell r="U961">
            <v>0</v>
          </cell>
        </row>
        <row r="962">
          <cell r="C962" t="str">
            <v>LS</v>
          </cell>
          <cell r="D962" t="str">
            <v>KUUM_393</v>
          </cell>
          <cell r="E962">
            <v>0</v>
          </cell>
          <cell r="G962">
            <v>0</v>
          </cell>
          <cell r="L962">
            <v>0</v>
          </cell>
          <cell r="N962">
            <v>0</v>
          </cell>
          <cell r="O962">
            <v>0</v>
          </cell>
          <cell r="Q962">
            <v>0</v>
          </cell>
          <cell r="S962">
            <v>0</v>
          </cell>
          <cell r="U962">
            <v>0</v>
          </cell>
        </row>
        <row r="963">
          <cell r="C963" t="str">
            <v>LS</v>
          </cell>
          <cell r="D963" t="str">
            <v>KUUM_396</v>
          </cell>
          <cell r="E963">
            <v>0</v>
          </cell>
          <cell r="G963">
            <v>0</v>
          </cell>
          <cell r="L963">
            <v>0</v>
          </cell>
          <cell r="N963">
            <v>0</v>
          </cell>
          <cell r="O963">
            <v>0</v>
          </cell>
          <cell r="Q963">
            <v>0</v>
          </cell>
          <cell r="S963">
            <v>0</v>
          </cell>
          <cell r="U963">
            <v>0</v>
          </cell>
        </row>
        <row r="964">
          <cell r="C964" t="str">
            <v>LS</v>
          </cell>
          <cell r="D964" t="str">
            <v>KUUM_397</v>
          </cell>
          <cell r="E964">
            <v>0</v>
          </cell>
          <cell r="G964">
            <v>0</v>
          </cell>
          <cell r="L964">
            <v>0</v>
          </cell>
          <cell r="N964">
            <v>0</v>
          </cell>
          <cell r="O964">
            <v>0</v>
          </cell>
          <cell r="Q964">
            <v>0</v>
          </cell>
          <cell r="S964">
            <v>0</v>
          </cell>
          <cell r="U964">
            <v>0</v>
          </cell>
        </row>
        <row r="965">
          <cell r="C965" t="str">
            <v>LS</v>
          </cell>
          <cell r="D965" t="str">
            <v>KUUM_398</v>
          </cell>
          <cell r="E965">
            <v>0</v>
          </cell>
          <cell r="G965">
            <v>0</v>
          </cell>
          <cell r="L965">
            <v>0</v>
          </cell>
          <cell r="N965">
            <v>0</v>
          </cell>
          <cell r="O965">
            <v>0</v>
          </cell>
          <cell r="Q965">
            <v>0</v>
          </cell>
          <cell r="S965">
            <v>0</v>
          </cell>
          <cell r="U965">
            <v>0</v>
          </cell>
        </row>
        <row r="966">
          <cell r="C966" t="str">
            <v>LS</v>
          </cell>
          <cell r="D966" t="str">
            <v>KUUM_399</v>
          </cell>
          <cell r="E966">
            <v>0</v>
          </cell>
          <cell r="G966">
            <v>0</v>
          </cell>
          <cell r="L966">
            <v>0</v>
          </cell>
          <cell r="N966">
            <v>0</v>
          </cell>
          <cell r="O966">
            <v>0</v>
          </cell>
          <cell r="Q966">
            <v>0</v>
          </cell>
          <cell r="S966">
            <v>0</v>
          </cell>
          <cell r="U966">
            <v>0</v>
          </cell>
        </row>
        <row r="967">
          <cell r="C967" t="str">
            <v>LS</v>
          </cell>
          <cell r="D967" t="str">
            <v>KUUM_401</v>
          </cell>
          <cell r="E967">
            <v>51.684972842486417</v>
          </cell>
          <cell r="G967">
            <v>1135.485112736621</v>
          </cell>
          <cell r="L967">
            <v>8.9643660252854938E-3</v>
          </cell>
          <cell r="N967">
            <v>856.4289643660253</v>
          </cell>
          <cell r="O967">
            <v>856.4289643660253</v>
          </cell>
          <cell r="Q967">
            <v>-8.5184392303292764</v>
          </cell>
          <cell r="S967">
            <v>63.85530216046137</v>
          </cell>
          <cell r="U967">
            <v>911.73655341583083</v>
          </cell>
        </row>
        <row r="968">
          <cell r="C968" t="str">
            <v>RLS</v>
          </cell>
          <cell r="D968" t="str">
            <v>KUUM_404</v>
          </cell>
          <cell r="E968">
            <v>6604.0985678180286</v>
          </cell>
          <cell r="G968">
            <v>369429.09810082213</v>
          </cell>
          <cell r="L968">
            <v>0.82053487723318741</v>
          </cell>
          <cell r="N968">
            <v>78391.470534877226</v>
          </cell>
          <cell r="O968">
            <v>78391.470534877226</v>
          </cell>
          <cell r="Q968">
            <v>-779.71788170641935</v>
          </cell>
          <cell r="S968">
            <v>5844.8642515412666</v>
          </cell>
          <cell r="U968">
            <v>83447.092673098959</v>
          </cell>
        </row>
        <row r="969">
          <cell r="C969" t="str">
            <v>RLS</v>
          </cell>
          <cell r="D969" t="str">
            <v>KUUM_404CU</v>
          </cell>
          <cell r="E969">
            <v>0</v>
          </cell>
          <cell r="G969">
            <v>0</v>
          </cell>
          <cell r="L969">
            <v>0</v>
          </cell>
          <cell r="N969">
            <v>0</v>
          </cell>
          <cell r="O969">
            <v>0</v>
          </cell>
          <cell r="Q969">
            <v>0</v>
          </cell>
          <cell r="S969">
            <v>0</v>
          </cell>
          <cell r="U969">
            <v>0</v>
          </cell>
        </row>
        <row r="970">
          <cell r="C970" t="str">
            <v>RLS</v>
          </cell>
          <cell r="D970" t="str">
            <v>KUUM_405CU</v>
          </cell>
          <cell r="E970">
            <v>0</v>
          </cell>
          <cell r="G970">
            <v>0</v>
          </cell>
          <cell r="L970">
            <v>0</v>
          </cell>
          <cell r="N970">
            <v>0</v>
          </cell>
          <cell r="O970">
            <v>0</v>
          </cell>
          <cell r="Q970">
            <v>0</v>
          </cell>
          <cell r="S970">
            <v>0</v>
          </cell>
          <cell r="U970">
            <v>0</v>
          </cell>
        </row>
        <row r="971">
          <cell r="C971" t="str">
            <v>RLS</v>
          </cell>
          <cell r="D971" t="str">
            <v>KUUM_407CU</v>
          </cell>
          <cell r="E971">
            <v>0</v>
          </cell>
          <cell r="G971">
            <v>0</v>
          </cell>
          <cell r="L971">
            <v>0</v>
          </cell>
          <cell r="N971">
            <v>0</v>
          </cell>
          <cell r="O971">
            <v>0</v>
          </cell>
          <cell r="Q971">
            <v>0</v>
          </cell>
          <cell r="S971">
            <v>0</v>
          </cell>
          <cell r="U971">
            <v>0</v>
          </cell>
        </row>
        <row r="972">
          <cell r="C972" t="str">
            <v>RLS</v>
          </cell>
          <cell r="D972" t="str">
            <v>KUUM_408CU</v>
          </cell>
          <cell r="E972">
            <v>0</v>
          </cell>
          <cell r="G972">
            <v>0</v>
          </cell>
          <cell r="L972">
            <v>0</v>
          </cell>
          <cell r="N972">
            <v>0</v>
          </cell>
          <cell r="O972">
            <v>0</v>
          </cell>
          <cell r="Q972">
            <v>0</v>
          </cell>
          <cell r="S972">
            <v>0</v>
          </cell>
          <cell r="U972">
            <v>0</v>
          </cell>
        </row>
        <row r="973">
          <cell r="C973" t="str">
            <v>RLS</v>
          </cell>
          <cell r="D973" t="str">
            <v>KUUM_409</v>
          </cell>
          <cell r="E973">
            <v>129.3613569321534</v>
          </cell>
          <cell r="G973">
            <v>17059.188826811529</v>
          </cell>
          <cell r="L973">
            <v>1.8361029657871487E-2</v>
          </cell>
          <cell r="N973">
            <v>1754.158361029658</v>
          </cell>
          <cell r="O973">
            <v>1754.158361029658</v>
          </cell>
          <cell r="Q973">
            <v>-17.447671693199361</v>
          </cell>
          <cell r="S973">
            <v>130.78996255546545</v>
          </cell>
          <cell r="U973">
            <v>1867.0608498667084</v>
          </cell>
        </row>
        <row r="974">
          <cell r="C974" t="str">
            <v>RLS</v>
          </cell>
          <cell r="D974" t="str">
            <v>KUUM_409CU</v>
          </cell>
          <cell r="E974">
            <v>0</v>
          </cell>
          <cell r="G974">
            <v>0</v>
          </cell>
          <cell r="L974">
            <v>0</v>
          </cell>
          <cell r="N974">
            <v>0</v>
          </cell>
          <cell r="O974">
            <v>0</v>
          </cell>
          <cell r="Q974">
            <v>0</v>
          </cell>
          <cell r="S974">
            <v>0</v>
          </cell>
          <cell r="U974">
            <v>0</v>
          </cell>
        </row>
        <row r="975">
          <cell r="C975" t="str">
            <v>LS</v>
          </cell>
          <cell r="D975" t="str">
            <v>KUUM_410</v>
          </cell>
          <cell r="E975">
            <v>238.76333482743166</v>
          </cell>
          <cell r="G975">
            <v>3736.6465423693726</v>
          </cell>
          <cell r="L975">
            <v>5.5757075485335504E-2</v>
          </cell>
          <cell r="N975">
            <v>5326.8657570754858</v>
          </cell>
          <cell r="O975">
            <v>5326.8657570754858</v>
          </cell>
          <cell r="Q975">
            <v>-52.983474552801539</v>
          </cell>
          <cell r="S975">
            <v>397.17085320446427</v>
          </cell>
          <cell r="U975">
            <v>5670.9568014445795</v>
          </cell>
        </row>
        <row r="976">
          <cell r="C976" t="str">
            <v>LS</v>
          </cell>
          <cell r="D976" t="str">
            <v>KUUM_411</v>
          </cell>
          <cell r="E976">
            <v>147.84765129073213</v>
          </cell>
          <cell r="G976">
            <v>3280.1753165563823</v>
          </cell>
          <cell r="L976">
            <v>3.65688187111212E-2</v>
          </cell>
          <cell r="N976">
            <v>3493.6765688187111</v>
          </cell>
          <cell r="O976">
            <v>3493.6765688187115</v>
          </cell>
          <cell r="Q976">
            <v>-34.74972564004527</v>
          </cell>
          <cell r="S976">
            <v>260.48835599340782</v>
          </cell>
          <cell r="U976">
            <v>3719.3306331495082</v>
          </cell>
        </row>
        <row r="977">
          <cell r="C977" t="str">
            <v>RLS</v>
          </cell>
          <cell r="D977" t="str">
            <v>KUUM_412</v>
          </cell>
          <cell r="E977">
            <v>28.999114260407445</v>
          </cell>
          <cell r="G977">
            <v>618.97912253099298</v>
          </cell>
          <cell r="L977">
            <v>1.0280937285485408E-2</v>
          </cell>
          <cell r="N977">
            <v>982.21028093728557</v>
          </cell>
          <cell r="O977">
            <v>982.21028093728569</v>
          </cell>
          <cell r="Q977">
            <v>-9.7695184746145767</v>
          </cell>
          <cell r="S977">
            <v>73.233551040383432</v>
          </cell>
          <cell r="U977">
            <v>1045.658355635748</v>
          </cell>
        </row>
        <row r="978">
          <cell r="C978" t="str">
            <v>RLS</v>
          </cell>
          <cell r="D978" t="str">
            <v>KUUM_413</v>
          </cell>
          <cell r="E978">
            <v>99.375255922784447</v>
          </cell>
          <cell r="G978">
            <v>3091.7903662208632</v>
          </cell>
          <cell r="L978">
            <v>3.5563962287371853E-2</v>
          </cell>
          <cell r="N978">
            <v>3397.6755639622875</v>
          </cell>
          <cell r="O978">
            <v>3397.6755639622875</v>
          </cell>
          <cell r="Q978">
            <v>-33.794855172153802</v>
          </cell>
          <cell r="S978">
            <v>253.33052571456761</v>
          </cell>
          <cell r="U978">
            <v>3617.1315252243589</v>
          </cell>
        </row>
        <row r="979">
          <cell r="C979" t="str">
            <v>LS</v>
          </cell>
          <cell r="D979" t="str">
            <v>KUUM_414</v>
          </cell>
          <cell r="E979">
            <v>19.501623855919693</v>
          </cell>
          <cell r="G979">
            <v>460.61155439179242</v>
          </cell>
          <cell r="L979">
            <v>6.9138308855720022E-3</v>
          </cell>
          <cell r="N979">
            <v>660.52691383088552</v>
          </cell>
          <cell r="O979">
            <v>660.52691383088552</v>
          </cell>
          <cell r="Q979">
            <v>-6.5699066817882494</v>
          </cell>
          <cell r="S979">
            <v>49.248854747703163</v>
          </cell>
          <cell r="U979">
            <v>703.19398689520949</v>
          </cell>
        </row>
        <row r="980">
          <cell r="C980" t="str">
            <v>LS</v>
          </cell>
          <cell r="D980" t="str">
            <v>KUUM_415</v>
          </cell>
          <cell r="E980">
            <v>9.2629423808131044</v>
          </cell>
          <cell r="G980">
            <v>308.45447912079584</v>
          </cell>
          <cell r="L980">
            <v>3.3149794729314076E-3</v>
          </cell>
          <cell r="N980">
            <v>316.70331497947291</v>
          </cell>
          <cell r="O980">
            <v>316.70331497947296</v>
          </cell>
          <cell r="Q980">
            <v>-3.1500778873044548</v>
          </cell>
          <cell r="S980">
            <v>23.613383846965409</v>
          </cell>
          <cell r="U980">
            <v>337.15866869087751</v>
          </cell>
        </row>
        <row r="981">
          <cell r="C981" t="str">
            <v>LS</v>
          </cell>
          <cell r="D981" t="str">
            <v>KUUM_420</v>
          </cell>
          <cell r="E981">
            <v>514.6502057613169</v>
          </cell>
          <cell r="G981">
            <v>16228.017864616904</v>
          </cell>
          <cell r="L981">
            <v>9.163243859152552E-2</v>
          </cell>
          <cell r="N981">
            <v>8754.2916324385915</v>
          </cell>
          <cell r="O981">
            <v>8754.2916324385915</v>
          </cell>
          <cell r="Q981">
            <v>-87.074240104327941</v>
          </cell>
          <cell r="S981">
            <v>652.71956069815167</v>
          </cell>
          <cell r="U981">
            <v>9319.5185793808578</v>
          </cell>
        </row>
        <row r="982">
          <cell r="C982" t="str">
            <v>RLS</v>
          </cell>
          <cell r="D982" t="str">
            <v>KUUM_421</v>
          </cell>
          <cell r="E982">
            <v>5.0551181102362204</v>
          </cell>
          <cell r="G982">
            <v>131.45543237698348</v>
          </cell>
          <cell r="L982">
            <v>2.0159932001471084E-4</v>
          </cell>
          <cell r="N982">
            <v>19.260201599320016</v>
          </cell>
          <cell r="O982">
            <v>19.260201599320016</v>
          </cell>
          <cell r="Q982">
            <v>-0.19157088762072566</v>
          </cell>
          <cell r="S982">
            <v>1.4360396996923077</v>
          </cell>
          <cell r="U982">
            <v>20.501281365993723</v>
          </cell>
        </row>
        <row r="983">
          <cell r="C983" t="str">
            <v>RLS</v>
          </cell>
          <cell r="D983" t="str">
            <v>KUUM_422</v>
          </cell>
          <cell r="E983">
            <v>570.69080234833655</v>
          </cell>
          <cell r="G983">
            <v>31390.936202336834</v>
          </cell>
          <cell r="L983">
            <v>3.0524921339901357E-2</v>
          </cell>
          <cell r="N983">
            <v>2916.2605249213398</v>
          </cell>
          <cell r="O983">
            <v>2916.2605249213402</v>
          </cell>
          <cell r="Q983">
            <v>-29.00647817269931</v>
          </cell>
          <cell r="S983">
            <v>217.43624368814631</v>
          </cell>
          <cell r="U983">
            <v>3103.8810024070126</v>
          </cell>
        </row>
        <row r="984">
          <cell r="C984" t="str">
            <v>RLS</v>
          </cell>
          <cell r="D984" t="str">
            <v>KUUM_424</v>
          </cell>
          <cell r="E984">
            <v>28.892529488859761</v>
          </cell>
          <cell r="G984">
            <v>2541.1266652401132</v>
          </cell>
          <cell r="L984">
            <v>2.3075062355785562E-3</v>
          </cell>
          <cell r="N984">
            <v>220.45230750623557</v>
          </cell>
          <cell r="O984">
            <v>220.45230750623557</v>
          </cell>
          <cell r="Q984">
            <v>-2.1927207775695203</v>
          </cell>
          <cell r="S984">
            <v>16.436913385107438</v>
          </cell>
          <cell r="U984">
            <v>234.63098746454685</v>
          </cell>
        </row>
        <row r="985">
          <cell r="C985" t="str">
            <v>RLS</v>
          </cell>
          <cell r="D985" t="str">
            <v>KUUM_425</v>
          </cell>
          <cell r="E985">
            <v>1.9401373895976448</v>
          </cell>
          <cell r="G985">
            <v>247.38463258345709</v>
          </cell>
          <cell r="L985">
            <v>2.0693761976587916E-4</v>
          </cell>
          <cell r="N985">
            <v>19.770206937619765</v>
          </cell>
          <cell r="O985">
            <v>19.770206937619765</v>
          </cell>
          <cell r="Q985">
            <v>-0.19664363698139903</v>
          </cell>
          <cell r="S985">
            <v>1.4740656730486459</v>
          </cell>
          <cell r="U985">
            <v>21.041251163843768</v>
          </cell>
        </row>
        <row r="986">
          <cell r="C986" t="str">
            <v>RLS</v>
          </cell>
          <cell r="D986" t="str">
            <v>KUUM_426</v>
          </cell>
          <cell r="E986">
            <v>158.37236533957847</v>
          </cell>
          <cell r="G986">
            <v>3586.5596313877772</v>
          </cell>
          <cell r="L986">
            <v>1.4156961595010195E-2</v>
          </cell>
          <cell r="N986">
            <v>1352.5141569615951</v>
          </cell>
          <cell r="O986">
            <v>1352.5141569615951</v>
          </cell>
          <cell r="Q986">
            <v>-13.452732373158433</v>
          </cell>
          <cell r="S986">
            <v>100.84339012636792</v>
          </cell>
          <cell r="U986">
            <v>1439.8123498147759</v>
          </cell>
        </row>
        <row r="987">
          <cell r="C987" t="str">
            <v>RLS</v>
          </cell>
          <cell r="D987" t="str">
            <v>KUUM_426CU</v>
          </cell>
          <cell r="E987">
            <v>0</v>
          </cell>
          <cell r="G987">
            <v>0</v>
          </cell>
          <cell r="L987">
            <v>0</v>
          </cell>
          <cell r="N987">
            <v>0</v>
          </cell>
          <cell r="O987">
            <v>0</v>
          </cell>
          <cell r="Q987">
            <v>0</v>
          </cell>
          <cell r="S987">
            <v>0</v>
          </cell>
          <cell r="U987">
            <v>0</v>
          </cell>
        </row>
        <row r="988">
          <cell r="C988" t="str">
            <v>LS</v>
          </cell>
          <cell r="D988" t="str">
            <v>KUUM_428</v>
          </cell>
          <cell r="E988">
            <v>36150.059751972949</v>
          </cell>
          <cell r="G988">
            <v>1142355.9880131439</v>
          </cell>
          <cell r="L988">
            <v>3.3563359091389739</v>
          </cell>
          <cell r="N988">
            <v>320654.38633590919</v>
          </cell>
          <cell r="O988">
            <v>320654.38633590919</v>
          </cell>
          <cell r="Q988">
            <v>-3189.3770733956353</v>
          </cell>
          <cell r="S988">
            <v>23907.975536200895</v>
          </cell>
          <cell r="U988">
            <v>341343.53378072375</v>
          </cell>
        </row>
        <row r="989">
          <cell r="C989" t="str">
            <v>LS</v>
          </cell>
          <cell r="D989" t="str">
            <v>KUUM_428CU</v>
          </cell>
          <cell r="E989">
            <v>0</v>
          </cell>
          <cell r="G989">
            <v>0</v>
          </cell>
          <cell r="L989">
            <v>0</v>
          </cell>
          <cell r="N989">
            <v>0</v>
          </cell>
          <cell r="O989">
            <v>0</v>
          </cell>
          <cell r="Q989">
            <v>0</v>
          </cell>
          <cell r="S989">
            <v>0</v>
          </cell>
          <cell r="U989">
            <v>0</v>
          </cell>
        </row>
        <row r="990">
          <cell r="C990" t="str">
            <v>LS</v>
          </cell>
          <cell r="D990" t="str">
            <v>KUUM_429CU</v>
          </cell>
          <cell r="E990">
            <v>0</v>
          </cell>
          <cell r="G990">
            <v>0</v>
          </cell>
          <cell r="L990">
            <v>0</v>
          </cell>
          <cell r="N990">
            <v>0</v>
          </cell>
          <cell r="O990">
            <v>0</v>
          </cell>
          <cell r="Q990">
            <v>0</v>
          </cell>
          <cell r="S990">
            <v>0</v>
          </cell>
          <cell r="U990">
            <v>0</v>
          </cell>
        </row>
        <row r="991">
          <cell r="C991" t="str">
            <v>LS</v>
          </cell>
          <cell r="D991" t="str">
            <v>KUUM_430</v>
          </cell>
          <cell r="E991">
            <v>1206.6185950413224</v>
          </cell>
          <cell r="G991">
            <v>38510.231193587948</v>
          </cell>
          <cell r="L991">
            <v>0.30564560832367377</v>
          </cell>
          <cell r="N991">
            <v>29200.475645608323</v>
          </cell>
          <cell r="O991">
            <v>29200.475645608323</v>
          </cell>
          <cell r="Q991">
            <v>-290.44145823344155</v>
          </cell>
          <cell r="S991">
            <v>2177.1860518050016</v>
          </cell>
          <cell r="U991">
            <v>31086.227408990686</v>
          </cell>
        </row>
        <row r="992">
          <cell r="C992" t="str">
            <v>LS</v>
          </cell>
          <cell r="D992" t="str">
            <v>KUUM_430CU</v>
          </cell>
          <cell r="E992">
            <v>0</v>
          </cell>
          <cell r="G992">
            <v>0</v>
          </cell>
          <cell r="L992">
            <v>0</v>
          </cell>
          <cell r="N992">
            <v>0</v>
          </cell>
          <cell r="O992">
            <v>0</v>
          </cell>
          <cell r="Q992">
            <v>0</v>
          </cell>
          <cell r="S992">
            <v>0</v>
          </cell>
          <cell r="U992">
            <v>0</v>
          </cell>
        </row>
        <row r="993">
          <cell r="C993" t="str">
            <v>RLS</v>
          </cell>
          <cell r="D993" t="str">
            <v>KUUM_434</v>
          </cell>
          <cell r="E993">
            <v>0</v>
          </cell>
          <cell r="G993">
            <v>0</v>
          </cell>
          <cell r="L993">
            <v>0</v>
          </cell>
          <cell r="N993">
            <v>0</v>
          </cell>
          <cell r="O993">
            <v>0</v>
          </cell>
          <cell r="Q993">
            <v>0</v>
          </cell>
          <cell r="S993">
            <v>0</v>
          </cell>
          <cell r="U993">
            <v>0</v>
          </cell>
        </row>
        <row r="994">
          <cell r="C994" t="str">
            <v>RLS</v>
          </cell>
          <cell r="D994" t="str">
            <v>KUUM_440</v>
          </cell>
          <cell r="E994">
            <v>1.9444076770350762</v>
          </cell>
          <cell r="G994">
            <v>32.087546485720374</v>
          </cell>
          <cell r="L994">
            <v>3.0752793468495344E-4</v>
          </cell>
          <cell r="N994">
            <v>29.380307527934683</v>
          </cell>
          <cell r="O994">
            <v>29.380307527934683</v>
          </cell>
          <cell r="Q994">
            <v>-0.29223014944428444</v>
          </cell>
          <cell r="S994">
            <v>2.1905943082533748</v>
          </cell>
          <cell r="U994">
            <v>31.277844439441928</v>
          </cell>
        </row>
        <row r="995">
          <cell r="C995" t="str">
            <v>RLS</v>
          </cell>
          <cell r="D995" t="str">
            <v>KUUM_440CU</v>
          </cell>
          <cell r="E995">
            <v>0</v>
          </cell>
          <cell r="G995">
            <v>0</v>
          </cell>
          <cell r="L995">
            <v>0</v>
          </cell>
          <cell r="N995">
            <v>0</v>
          </cell>
          <cell r="O995">
            <v>0</v>
          </cell>
          <cell r="Q995">
            <v>0</v>
          </cell>
          <cell r="S995">
            <v>0</v>
          </cell>
          <cell r="U995">
            <v>0</v>
          </cell>
        </row>
        <row r="996">
          <cell r="C996" t="str">
            <v>LS</v>
          </cell>
          <cell r="D996" t="str">
            <v>KUUM_441CU</v>
          </cell>
          <cell r="E996">
            <v>0</v>
          </cell>
          <cell r="G996">
            <v>0</v>
          </cell>
          <cell r="L996">
            <v>0</v>
          </cell>
          <cell r="N996">
            <v>0</v>
          </cell>
          <cell r="O996">
            <v>0</v>
          </cell>
          <cell r="Q996">
            <v>0</v>
          </cell>
          <cell r="S996">
            <v>0</v>
          </cell>
          <cell r="U996">
            <v>0</v>
          </cell>
        </row>
        <row r="997">
          <cell r="C997" t="str">
            <v>LS</v>
          </cell>
          <cell r="D997" t="str">
            <v>KUUM_442CU</v>
          </cell>
          <cell r="E997">
            <v>0</v>
          </cell>
          <cell r="G997">
            <v>0</v>
          </cell>
          <cell r="L997">
            <v>0</v>
          </cell>
          <cell r="N997">
            <v>0</v>
          </cell>
          <cell r="O997">
            <v>0</v>
          </cell>
          <cell r="Q997">
            <v>0</v>
          </cell>
          <cell r="S997">
            <v>0</v>
          </cell>
          <cell r="U997">
            <v>0</v>
          </cell>
        </row>
        <row r="998">
          <cell r="C998" t="str">
            <v>LS</v>
          </cell>
          <cell r="D998" t="str">
            <v>KUUM_444CU</v>
          </cell>
          <cell r="E998">
            <v>0</v>
          </cell>
          <cell r="G998">
            <v>0</v>
          </cell>
          <cell r="L998">
            <v>0</v>
          </cell>
          <cell r="N998">
            <v>0</v>
          </cell>
          <cell r="O998">
            <v>0</v>
          </cell>
          <cell r="Q998">
            <v>0</v>
          </cell>
          <cell r="S998">
            <v>0</v>
          </cell>
          <cell r="U998">
            <v>0</v>
          </cell>
        </row>
        <row r="999">
          <cell r="C999" t="str">
            <v>LS</v>
          </cell>
          <cell r="D999" t="str">
            <v>KUUM_445CU</v>
          </cell>
          <cell r="E999">
            <v>0</v>
          </cell>
          <cell r="G999">
            <v>0</v>
          </cell>
          <cell r="L999">
            <v>0</v>
          </cell>
          <cell r="N999">
            <v>0</v>
          </cell>
          <cell r="O999">
            <v>0</v>
          </cell>
          <cell r="Q999">
            <v>0</v>
          </cell>
          <cell r="S999">
            <v>0</v>
          </cell>
          <cell r="U999">
            <v>0</v>
          </cell>
        </row>
        <row r="1000">
          <cell r="C1000" t="str">
            <v>RLS</v>
          </cell>
          <cell r="D1000" t="str">
            <v>KUUM_446</v>
          </cell>
          <cell r="E1000">
            <v>1000.3240482822656</v>
          </cell>
          <cell r="G1000">
            <v>56632.449383007057</v>
          </cell>
          <cell r="L1000">
            <v>0.11276886075728385</v>
          </cell>
          <cell r="N1000">
            <v>10773.602768860757</v>
          </cell>
          <cell r="O1000">
            <v>10773.602768860757</v>
          </cell>
          <cell r="Q1000">
            <v>-107.15924413670879</v>
          </cell>
          <cell r="S1000">
            <v>803.27930136230941</v>
          </cell>
          <cell r="U1000">
            <v>11468.262787969397</v>
          </cell>
        </row>
        <row r="1001">
          <cell r="C1001" t="str">
            <v>RLS</v>
          </cell>
          <cell r="D1001" t="str">
            <v>KUUM_447</v>
          </cell>
          <cell r="E1001">
            <v>696.62725137039945</v>
          </cell>
          <cell r="G1001">
            <v>53451.641952341939</v>
          </cell>
          <cell r="L1001">
            <v>9.3115962559629617E-2</v>
          </cell>
          <cell r="N1001">
            <v>8896.02311596256</v>
          </cell>
          <cell r="O1001">
            <v>8896.02311596256</v>
          </cell>
          <cell r="Q1001">
            <v>-88.483967098226486</v>
          </cell>
          <cell r="S1001">
            <v>663.2870532546101</v>
          </cell>
          <cell r="U1001">
            <v>9469.4481682264541</v>
          </cell>
        </row>
        <row r="1002">
          <cell r="C1002" t="str">
            <v>RLS</v>
          </cell>
          <cell r="D1002" t="str">
            <v>KUUM_448</v>
          </cell>
          <cell r="E1002">
            <v>1416.6325259515572</v>
          </cell>
          <cell r="G1002">
            <v>175918.42098474491</v>
          </cell>
          <cell r="L1002">
            <v>0.21426825672221886</v>
          </cell>
          <cell r="N1002">
            <v>20470.554268256721</v>
          </cell>
          <cell r="O1002">
            <v>20470.554268256721</v>
          </cell>
          <cell r="Q1002">
            <v>-203.60961597601479</v>
          </cell>
          <cell r="S1002">
            <v>1526.2835361474263</v>
          </cell>
          <cell r="U1002">
            <v>21788.692845123871</v>
          </cell>
        </row>
        <row r="1003">
          <cell r="C1003" t="str">
            <v>LS</v>
          </cell>
          <cell r="D1003" t="str">
            <v>KUUM_449CU</v>
          </cell>
          <cell r="E1003">
            <v>0</v>
          </cell>
          <cell r="G1003">
            <v>0</v>
          </cell>
          <cell r="L1003">
            <v>0</v>
          </cell>
          <cell r="N1003">
            <v>0</v>
          </cell>
          <cell r="O1003">
            <v>0</v>
          </cell>
          <cell r="Q1003">
            <v>0</v>
          </cell>
          <cell r="S1003">
            <v>0</v>
          </cell>
          <cell r="U1003">
            <v>0</v>
          </cell>
        </row>
        <row r="1004">
          <cell r="C1004" t="str">
            <v>LS</v>
          </cell>
          <cell r="D1004" t="str">
            <v>KUUM_450</v>
          </cell>
          <cell r="E1004">
            <v>695.91878487290762</v>
          </cell>
          <cell r="G1004">
            <v>28301.216000405369</v>
          </cell>
          <cell r="L1004">
            <v>0.11749671023102447</v>
          </cell>
          <cell r="N1004">
            <v>11225.287496710231</v>
          </cell>
          <cell r="O1004">
            <v>11225.287496710231</v>
          </cell>
          <cell r="Q1004">
            <v>-111.65190968813815</v>
          </cell>
          <cell r="S1004">
            <v>836.95689282425235</v>
          </cell>
          <cell r="U1004">
            <v>11949.862847726119</v>
          </cell>
        </row>
        <row r="1005">
          <cell r="C1005" t="str">
            <v>LS</v>
          </cell>
          <cell r="D1005" t="str">
            <v>KUUM_450CU</v>
          </cell>
          <cell r="E1005">
            <v>0</v>
          </cell>
          <cell r="G1005">
            <v>0</v>
          </cell>
          <cell r="L1005">
            <v>0</v>
          </cell>
          <cell r="N1005">
            <v>0</v>
          </cell>
          <cell r="O1005">
            <v>0</v>
          </cell>
          <cell r="Q1005">
            <v>0</v>
          </cell>
          <cell r="S1005">
            <v>0</v>
          </cell>
          <cell r="U1005">
            <v>0</v>
          </cell>
        </row>
        <row r="1006">
          <cell r="C1006" t="str">
            <v>LS</v>
          </cell>
          <cell r="D1006" t="str">
            <v>KUUM_451</v>
          </cell>
          <cell r="E1006">
            <v>5309.2894736842109</v>
          </cell>
          <cell r="G1006">
            <v>503016.799695889</v>
          </cell>
          <cell r="L1006">
            <v>1.2670799878793755</v>
          </cell>
          <cell r="N1006">
            <v>121053.06707998789</v>
          </cell>
          <cell r="O1006">
            <v>121053.0670799879</v>
          </cell>
          <cell r="Q1006">
            <v>-1204.0498844281701</v>
          </cell>
          <cell r="S1006">
            <v>9025.7108265427469</v>
          </cell>
          <cell r="U1006">
            <v>128861.75977317402</v>
          </cell>
        </row>
        <row r="1007">
          <cell r="C1007" t="str">
            <v>LS</v>
          </cell>
          <cell r="D1007" t="str">
            <v>KUUM_451CU</v>
          </cell>
          <cell r="E1007">
            <v>0</v>
          </cell>
          <cell r="G1007">
            <v>0</v>
          </cell>
          <cell r="L1007">
            <v>0</v>
          </cell>
          <cell r="N1007">
            <v>0</v>
          </cell>
          <cell r="O1007">
            <v>0</v>
          </cell>
          <cell r="Q1007">
            <v>0</v>
          </cell>
          <cell r="S1007">
            <v>0</v>
          </cell>
          <cell r="U1007">
            <v>0</v>
          </cell>
        </row>
        <row r="1008">
          <cell r="C1008" t="str">
            <v>LS</v>
          </cell>
          <cell r="D1008" t="str">
            <v>KUUM_452</v>
          </cell>
          <cell r="E1008">
            <v>1045.5488469601676</v>
          </cell>
          <cell r="G1008">
            <v>303559.57565850642</v>
          </cell>
          <cell r="L1008">
            <v>0.5220300298707824</v>
          </cell>
          <cell r="N1008">
            <v>49873.202030029868</v>
          </cell>
          <cell r="O1008">
            <v>49873.202030029861</v>
          </cell>
          <cell r="Q1008">
            <v>-496.06197173543148</v>
          </cell>
          <cell r="S1008">
            <v>3718.5435311552728</v>
          </cell>
          <cell r="U1008">
            <v>53087.857536434894</v>
          </cell>
        </row>
        <row r="1009">
          <cell r="C1009" t="str">
            <v>LS</v>
          </cell>
          <cell r="D1009" t="str">
            <v>KUUM_452CU</v>
          </cell>
          <cell r="E1009">
            <v>0</v>
          </cell>
          <cell r="G1009">
            <v>0</v>
          </cell>
          <cell r="L1009">
            <v>0</v>
          </cell>
          <cell r="N1009">
            <v>0</v>
          </cell>
          <cell r="O1009">
            <v>0</v>
          </cell>
          <cell r="Q1009">
            <v>0</v>
          </cell>
          <cell r="S1009">
            <v>0</v>
          </cell>
          <cell r="U1009">
            <v>0</v>
          </cell>
        </row>
        <row r="1010">
          <cell r="C1010" t="str">
            <v>RLS</v>
          </cell>
          <cell r="D1010" t="str">
            <v>KUUM_454</v>
          </cell>
          <cell r="E1010">
            <v>150.10722833891813</v>
          </cell>
          <cell r="G1010">
            <v>6133.8967894960942</v>
          </cell>
          <cell r="L1010">
            <v>3.2822588356330701E-2</v>
          </cell>
          <cell r="N1010">
            <v>3135.7728225883561</v>
          </cell>
          <cell r="O1010">
            <v>3135.7728225883561</v>
          </cell>
          <cell r="Q1010">
            <v>-31.18984917693739</v>
          </cell>
          <cell r="S1010">
            <v>233.80306998510679</v>
          </cell>
          <cell r="U1010">
            <v>3338.2279057348892</v>
          </cell>
        </row>
        <row r="1011">
          <cell r="C1011" t="str">
            <v>RLS</v>
          </cell>
          <cell r="D1011" t="str">
            <v>KUUM_454CU</v>
          </cell>
          <cell r="E1011">
            <v>0</v>
          </cell>
          <cell r="G1011">
            <v>0</v>
          </cell>
          <cell r="L1011">
            <v>0</v>
          </cell>
          <cell r="N1011">
            <v>0</v>
          </cell>
          <cell r="O1011">
            <v>0</v>
          </cell>
          <cell r="Q1011">
            <v>0</v>
          </cell>
          <cell r="S1011">
            <v>0</v>
          </cell>
          <cell r="U1011">
            <v>0</v>
          </cell>
        </row>
        <row r="1012">
          <cell r="C1012" t="str">
            <v>RLS</v>
          </cell>
          <cell r="D1012" t="str">
            <v>KUUM_455</v>
          </cell>
          <cell r="E1012">
            <v>1014.6429608127722</v>
          </cell>
          <cell r="G1012">
            <v>96170.517146282757</v>
          </cell>
          <cell r="L1012">
            <v>0.29270169684270858</v>
          </cell>
          <cell r="N1012">
            <v>27963.852701696844</v>
          </cell>
          <cell r="O1012">
            <v>27963.852701696844</v>
          </cell>
          <cell r="Q1012">
            <v>-278.14143355324092</v>
          </cell>
          <cell r="S1012">
            <v>2084.9835049183707</v>
          </cell>
          <cell r="U1012">
            <v>29768.21540615676</v>
          </cell>
        </row>
        <row r="1013">
          <cell r="C1013" t="str">
            <v>RLS</v>
          </cell>
          <cell r="D1013" t="str">
            <v>KUUM_456</v>
          </cell>
          <cell r="E1013">
            <v>138.88771665410701</v>
          </cell>
          <cell r="G1013">
            <v>7708.2567315857941</v>
          </cell>
          <cell r="L1013">
            <v>1.9291568575281026E-2</v>
          </cell>
          <cell r="N1013">
            <v>1843.0592915685752</v>
          </cell>
          <cell r="O1013">
            <v>1843.0592915685752</v>
          </cell>
          <cell r="Q1013">
            <v>-18.331921532736352</v>
          </cell>
          <cell r="S1013">
            <v>137.41841163659973</v>
          </cell>
          <cell r="U1013">
            <v>1961.9470555222183</v>
          </cell>
        </row>
        <row r="1014">
          <cell r="C1014" t="str">
            <v>RLS</v>
          </cell>
          <cell r="D1014" t="str">
            <v>KUUM_457</v>
          </cell>
          <cell r="E1014">
            <v>444.45460614152205</v>
          </cell>
          <cell r="G1014">
            <v>34230.16652525073</v>
          </cell>
          <cell r="L1014">
            <v>6.9690247180973178E-2</v>
          </cell>
          <cell r="N1014">
            <v>6657.9996902471812</v>
          </cell>
          <cell r="O1014">
            <v>6657.9996902471812</v>
          </cell>
          <cell r="Q1014">
            <v>-66.223549315506645</v>
          </cell>
          <cell r="S1014">
            <v>496.4201348791488</v>
          </cell>
          <cell r="U1014">
            <v>7087.3137897375345</v>
          </cell>
        </row>
        <row r="1015">
          <cell r="C1015" t="str">
            <v>RLS</v>
          </cell>
          <cell r="D1015" t="str">
            <v>KUUM_458</v>
          </cell>
          <cell r="E1015">
            <v>1398.8367829686576</v>
          </cell>
          <cell r="G1015">
            <v>169236.96574070217</v>
          </cell>
          <cell r="L1015">
            <v>0.24759589010402774</v>
          </cell>
          <cell r="N1015">
            <v>23654.577595890107</v>
          </cell>
          <cell r="O1015">
            <v>23654.577595890107</v>
          </cell>
          <cell r="Q1015">
            <v>-235.27938702874141</v>
          </cell>
          <cell r="S1015">
            <v>1763.6841614549712</v>
          </cell>
          <cell r="U1015">
            <v>25178.619281248637</v>
          </cell>
        </row>
        <row r="1016">
          <cell r="C1016" t="str">
            <v>RLS</v>
          </cell>
          <cell r="D1016" t="str">
            <v>KUUM_459</v>
          </cell>
          <cell r="E1016">
            <v>210.70352716873211</v>
          </cell>
          <cell r="G1016">
            <v>61421.774466536997</v>
          </cell>
          <cell r="L1016">
            <v>0.11567781543149402</v>
          </cell>
          <cell r="N1016">
            <v>11051.515677815431</v>
          </cell>
          <cell r="O1016">
            <v>11051.515677815431</v>
          </cell>
          <cell r="Q1016">
            <v>-109.92349467558086</v>
          </cell>
          <cell r="S1016">
            <v>824.00047441223091</v>
          </cell>
          <cell r="U1016">
            <v>11764.009146103972</v>
          </cell>
        </row>
        <row r="1017">
          <cell r="C1017" t="str">
            <v>RLS</v>
          </cell>
          <cell r="D1017" t="str">
            <v>KUUM_459CU</v>
          </cell>
          <cell r="E1017">
            <v>0</v>
          </cell>
          <cell r="G1017">
            <v>0</v>
          </cell>
          <cell r="L1017">
            <v>0</v>
          </cell>
          <cell r="N1017">
            <v>0</v>
          </cell>
          <cell r="O1017">
            <v>0</v>
          </cell>
          <cell r="Q1017">
            <v>0</v>
          </cell>
          <cell r="S1017">
            <v>0</v>
          </cell>
          <cell r="U1017">
            <v>0</v>
          </cell>
        </row>
        <row r="1018">
          <cell r="C1018" t="str">
            <v>RLS</v>
          </cell>
          <cell r="D1018" t="str">
            <v>KUUM_460</v>
          </cell>
          <cell r="E1018">
            <v>22.443521594684384</v>
          </cell>
          <cell r="G1018">
            <v>920.18802663888425</v>
          </cell>
          <cell r="L1018">
            <v>7.0711537194152584E-3</v>
          </cell>
          <cell r="N1018">
            <v>675.55707115371933</v>
          </cell>
          <cell r="O1018">
            <v>675.55707115371933</v>
          </cell>
          <cell r="Q1018">
            <v>-6.7194035894175075</v>
          </cell>
          <cell r="S1018">
            <v>50.369502550734076</v>
          </cell>
          <cell r="U1018">
            <v>719.18344679725078</v>
          </cell>
        </row>
        <row r="1019">
          <cell r="C1019" t="str">
            <v>RLS</v>
          </cell>
          <cell r="D1019" t="str">
            <v>KUUM_461</v>
          </cell>
          <cell r="E1019">
            <v>6718.1570926143031</v>
          </cell>
          <cell r="G1019">
            <v>109036.58820491194</v>
          </cell>
          <cell r="L1019">
            <v>0.59983522538134038</v>
          </cell>
          <cell r="N1019">
            <v>57306.479835225378</v>
          </cell>
          <cell r="O1019">
            <v>57306.479835225386</v>
          </cell>
          <cell r="Q1019">
            <v>-569.99679633887786</v>
          </cell>
          <cell r="S1019">
            <v>4272.7683647873009</v>
          </cell>
          <cell r="U1019">
            <v>61006.440337285952</v>
          </cell>
        </row>
        <row r="1020">
          <cell r="C1020" t="str">
            <v>LS</v>
          </cell>
          <cell r="D1020" t="str">
            <v>KUUM_462</v>
          </cell>
          <cell r="E1020">
            <v>8594.7302231237318</v>
          </cell>
          <cell r="G1020">
            <v>195552.89418757166</v>
          </cell>
          <cell r="L1020">
            <v>0.88703742675490405</v>
          </cell>
          <cell r="N1020">
            <v>84744.927037426751</v>
          </cell>
          <cell r="O1020">
            <v>84744.927037426751</v>
          </cell>
          <cell r="Q1020">
            <v>-842.91230339388767</v>
          </cell>
          <cell r="S1020">
            <v>6318.5776610754365</v>
          </cell>
          <cell r="U1020">
            <v>90215.550856511501</v>
          </cell>
        </row>
        <row r="1021">
          <cell r="C1021" t="str">
            <v>LS</v>
          </cell>
          <cell r="D1021" t="str">
            <v>KUUM_463</v>
          </cell>
          <cell r="E1021">
            <v>20593.018482490275</v>
          </cell>
          <cell r="G1021">
            <v>652414.34596911364</v>
          </cell>
          <cell r="L1021">
            <v>2.2158782979064289</v>
          </cell>
          <cell r="N1021">
            <v>211698.44587829791</v>
          </cell>
          <cell r="O1021">
            <v>211698.44587829791</v>
          </cell>
          <cell r="Q1021">
            <v>-2105.6508144891632</v>
          </cell>
          <cell r="S1021">
            <v>15784.225885524073</v>
          </cell>
          <cell r="U1021">
            <v>225360.20109033777</v>
          </cell>
        </row>
        <row r="1022">
          <cell r="C1022" t="str">
            <v>LS</v>
          </cell>
          <cell r="D1022" t="str">
            <v>KUUM_463CU</v>
          </cell>
          <cell r="E1022">
            <v>0</v>
          </cell>
          <cell r="G1022">
            <v>0</v>
          </cell>
          <cell r="L1022">
            <v>0</v>
          </cell>
          <cell r="N1022">
            <v>0</v>
          </cell>
          <cell r="O1022">
            <v>0</v>
          </cell>
          <cell r="Q1022">
            <v>0</v>
          </cell>
          <cell r="S1022">
            <v>0</v>
          </cell>
          <cell r="U1022">
            <v>0</v>
          </cell>
        </row>
        <row r="1023">
          <cell r="C1023" t="str">
            <v>LS</v>
          </cell>
          <cell r="D1023" t="str">
            <v>KUUM_464</v>
          </cell>
          <cell r="E1023">
            <v>7624.7126865671653</v>
          </cell>
          <cell r="G1023">
            <v>500157.90281222574</v>
          </cell>
          <cell r="L1023">
            <v>1.283341704991964</v>
          </cell>
          <cell r="N1023">
            <v>122606.663341705</v>
          </cell>
          <cell r="O1023">
            <v>122606.663341705</v>
          </cell>
          <cell r="Q1023">
            <v>-1219.5026725688663</v>
          </cell>
          <cell r="S1023">
            <v>9141.5468886740018</v>
          </cell>
          <cell r="U1023">
            <v>130515.81301394773</v>
          </cell>
        </row>
        <row r="1024">
          <cell r="C1024" t="str">
            <v>LS</v>
          </cell>
          <cell r="D1024" t="str">
            <v>KUUM_464CU</v>
          </cell>
          <cell r="E1024">
            <v>0</v>
          </cell>
          <cell r="G1024">
            <v>0</v>
          </cell>
          <cell r="L1024">
            <v>0</v>
          </cell>
          <cell r="N1024">
            <v>0</v>
          </cell>
          <cell r="O1024">
            <v>0</v>
          </cell>
          <cell r="Q1024">
            <v>0</v>
          </cell>
          <cell r="S1024">
            <v>0</v>
          </cell>
          <cell r="U1024">
            <v>0</v>
          </cell>
        </row>
        <row r="1025">
          <cell r="C1025" t="str">
            <v>LS</v>
          </cell>
          <cell r="D1025" t="str">
            <v>KUUM_465</v>
          </cell>
          <cell r="E1025">
            <v>2690.6278797344785</v>
          </cell>
          <cell r="G1025">
            <v>344451.53086705063</v>
          </cell>
          <cell r="L1025">
            <v>0.72126689056424076</v>
          </cell>
          <cell r="N1025">
            <v>68907.701266890566</v>
          </cell>
          <cell r="O1025">
            <v>68907.701266890566</v>
          </cell>
          <cell r="Q1025">
            <v>-685.38791909987481</v>
          </cell>
          <cell r="S1025">
            <v>5137.7548736191002</v>
          </cell>
          <cell r="U1025">
            <v>73351.187935107679</v>
          </cell>
        </row>
        <row r="1026">
          <cell r="C1026" t="str">
            <v>LS</v>
          </cell>
          <cell r="D1026" t="str">
            <v>KUUM_465CU</v>
          </cell>
          <cell r="E1026">
            <v>0</v>
          </cell>
          <cell r="G1026">
            <v>0</v>
          </cell>
          <cell r="L1026">
            <v>0</v>
          </cell>
          <cell r="N1026">
            <v>0</v>
          </cell>
          <cell r="O1026">
            <v>0</v>
          </cell>
          <cell r="Q1026">
            <v>0</v>
          </cell>
          <cell r="S1026">
            <v>0</v>
          </cell>
          <cell r="U1026">
            <v>0</v>
          </cell>
        </row>
        <row r="1027">
          <cell r="C1027" t="str">
            <v>RLS</v>
          </cell>
          <cell r="D1027" t="str">
            <v>KUUM_466</v>
          </cell>
          <cell r="E1027">
            <v>859.5783132530122</v>
          </cell>
          <cell r="G1027">
            <v>13493.330838317766</v>
          </cell>
          <cell r="L1027">
            <v>9.7082214602203565E-2</v>
          </cell>
          <cell r="N1027">
            <v>9274.9470822146031</v>
          </cell>
          <cell r="O1027">
            <v>9274.9470822146031</v>
          </cell>
          <cell r="Q1027">
            <v>-92.252920407533097</v>
          </cell>
          <cell r="S1027">
            <v>691.53960585104892</v>
          </cell>
          <cell r="U1027">
            <v>9873.8858968249951</v>
          </cell>
        </row>
        <row r="1028">
          <cell r="C1028" t="str">
            <v>LS</v>
          </cell>
          <cell r="D1028" t="str">
            <v>KUUM_467</v>
          </cell>
          <cell r="E1028">
            <v>1396.4925864909389</v>
          </cell>
          <cell r="G1028">
            <v>31394.041448770935</v>
          </cell>
          <cell r="L1028">
            <v>0.17745576032833843</v>
          </cell>
          <cell r="N1028">
            <v>16953.597455760326</v>
          </cell>
          <cell r="O1028">
            <v>16953.597455760326</v>
          </cell>
          <cell r="Q1028">
            <v>-168.62833424750582</v>
          </cell>
          <cell r="S1028">
            <v>1264.0594063113997</v>
          </cell>
          <cell r="U1028">
            <v>18048.219159738255</v>
          </cell>
        </row>
        <row r="1029">
          <cell r="C1029" t="str">
            <v>LS</v>
          </cell>
          <cell r="D1029" t="str">
            <v>KUUM_468</v>
          </cell>
          <cell r="E1029">
            <v>4077.1067415730336</v>
          </cell>
          <cell r="G1029">
            <v>130434.8413823086</v>
          </cell>
          <cell r="L1029">
            <v>0.53174437467483493</v>
          </cell>
          <cell r="N1029">
            <v>50801.281744374675</v>
          </cell>
          <cell r="O1029">
            <v>50801.281744374675</v>
          </cell>
          <cell r="Q1029">
            <v>-505.29308251809857</v>
          </cell>
          <cell r="S1029">
            <v>3787.7411097686399</v>
          </cell>
          <cell r="U1029">
            <v>54080.36703802862</v>
          </cell>
        </row>
        <row r="1030">
          <cell r="C1030" t="str">
            <v>LS</v>
          </cell>
          <cell r="D1030" t="str">
            <v>KUUM_468CU</v>
          </cell>
          <cell r="E1030">
            <v>0</v>
          </cell>
          <cell r="G1030">
            <v>0</v>
          </cell>
          <cell r="L1030">
            <v>0</v>
          </cell>
          <cell r="N1030">
            <v>0</v>
          </cell>
          <cell r="O1030">
            <v>0</v>
          </cell>
          <cell r="Q1030">
            <v>0</v>
          </cell>
          <cell r="S1030">
            <v>0</v>
          </cell>
          <cell r="U1030">
            <v>0</v>
          </cell>
        </row>
        <row r="1031">
          <cell r="C1031" t="str">
            <v>RLS</v>
          </cell>
          <cell r="D1031" t="str">
            <v>KUUM_469</v>
          </cell>
          <cell r="E1031">
            <v>290.47946695675819</v>
          </cell>
          <cell r="G1031">
            <v>27330.308948676153</v>
          </cell>
          <cell r="L1031">
            <v>0.11180001168871886</v>
          </cell>
          <cell r="N1031">
            <v>10681.04180001169</v>
          </cell>
          <cell r="O1031">
            <v>10681.04180001169</v>
          </cell>
          <cell r="Q1031">
            <v>-106.23858986058345</v>
          </cell>
          <cell r="S1031">
            <v>796.37796000179446</v>
          </cell>
          <cell r="U1031">
            <v>11370.476568934904</v>
          </cell>
        </row>
        <row r="1032">
          <cell r="C1032" t="str">
            <v>RLS</v>
          </cell>
          <cell r="D1032" t="str">
            <v>KUUM_470</v>
          </cell>
          <cell r="E1032">
            <v>60.351767758676615</v>
          </cell>
          <cell r="G1032">
            <v>17257.924598594058</v>
          </cell>
          <cell r="L1032">
            <v>3.8951689178480957E-2</v>
          </cell>
          <cell r="N1032">
            <v>3721.3289516891787</v>
          </cell>
          <cell r="O1032">
            <v>3721.3289516891787</v>
          </cell>
          <cell r="Q1032">
            <v>-37.014061702706648</v>
          </cell>
          <cell r="S1032">
            <v>277.46210664942828</v>
          </cell>
          <cell r="U1032">
            <v>3961.3320710144926</v>
          </cell>
        </row>
        <row r="1033">
          <cell r="C1033" t="str">
            <v>RLS</v>
          </cell>
          <cell r="D1033" t="str">
            <v>KUUM_471</v>
          </cell>
          <cell r="E1033">
            <v>3506.9062233589088</v>
          </cell>
          <cell r="G1033">
            <v>57075.464540938941</v>
          </cell>
          <cell r="L1033">
            <v>0.43058108224913516</v>
          </cell>
          <cell r="N1033">
            <v>41136.44058108225</v>
          </cell>
          <cell r="O1033">
            <v>41136.44058108225</v>
          </cell>
          <cell r="Q1033">
            <v>-409.16209495716748</v>
          </cell>
          <cell r="S1033">
            <v>3067.1310200903304</v>
          </cell>
          <cell r="U1033">
            <v>43792.938046748604</v>
          </cell>
        </row>
        <row r="1034">
          <cell r="C1034" t="str">
            <v>LS</v>
          </cell>
          <cell r="D1034" t="str">
            <v>KUUM_472</v>
          </cell>
          <cell r="E1034">
            <v>8787.3964723926383</v>
          </cell>
          <cell r="G1034">
            <v>197152.09610113417</v>
          </cell>
          <cell r="L1034">
            <v>1.1994180852587577</v>
          </cell>
          <cell r="N1034">
            <v>114588.84941808526</v>
          </cell>
          <cell r="O1034">
            <v>114588.84941808526</v>
          </cell>
          <cell r="Q1034">
            <v>-1139.7537809383718</v>
          </cell>
          <cell r="S1034">
            <v>8543.7390703243636</v>
          </cell>
          <cell r="U1034">
            <v>121987.75193993634</v>
          </cell>
        </row>
        <row r="1035">
          <cell r="C1035" t="str">
            <v>LS</v>
          </cell>
          <cell r="D1035" t="str">
            <v>KUUM_473</v>
          </cell>
          <cell r="E1035">
            <v>3319.6912408759122</v>
          </cell>
          <cell r="G1035">
            <v>105549.39645941541</v>
          </cell>
          <cell r="L1035">
            <v>0.47604832328273328</v>
          </cell>
          <cell r="N1035">
            <v>45480.246048323279</v>
          </cell>
          <cell r="O1035">
            <v>45480.246048323279</v>
          </cell>
          <cell r="Q1035">
            <v>-452.36759645308661</v>
          </cell>
          <cell r="S1035">
            <v>3391.0049456321503</v>
          </cell>
          <cell r="U1035">
            <v>48416.162234216419</v>
          </cell>
        </row>
        <row r="1036">
          <cell r="C1036" t="str">
            <v>LS</v>
          </cell>
          <cell r="D1036" t="str">
            <v>KUUM_474</v>
          </cell>
          <cell r="E1036">
            <v>5092.5723076923077</v>
          </cell>
          <cell r="G1036">
            <v>335696.80608717247</v>
          </cell>
          <cell r="L1036">
            <v>1.0394523743484974</v>
          </cell>
          <cell r="N1036">
            <v>99306.199452374349</v>
          </cell>
          <cell r="O1036">
            <v>99306.199452374349</v>
          </cell>
          <cell r="Q1036">
            <v>-987.74546451288586</v>
          </cell>
          <cell r="S1036">
            <v>7404.2654280527804</v>
          </cell>
          <cell r="U1036">
            <v>105714.06483469855</v>
          </cell>
        </row>
        <row r="1037">
          <cell r="C1037" t="str">
            <v>LS</v>
          </cell>
          <cell r="D1037" t="str">
            <v>KUUM_475</v>
          </cell>
          <cell r="E1037">
            <v>523.28315674095722</v>
          </cell>
          <cell r="G1037">
            <v>66273.204478748972</v>
          </cell>
          <cell r="L1037">
            <v>0.14991473920425194</v>
          </cell>
          <cell r="N1037">
            <v>14322.409914739204</v>
          </cell>
          <cell r="O1037">
            <v>14322.409914739204</v>
          </cell>
          <cell r="Q1037">
            <v>-142.45732403607551</v>
          </cell>
          <cell r="S1037">
            <v>1067.8781905148053</v>
          </cell>
          <cell r="U1037">
            <v>15246.122195314865</v>
          </cell>
        </row>
        <row r="1038">
          <cell r="C1038" t="str">
            <v>LS</v>
          </cell>
          <cell r="D1038" t="str">
            <v>KUUM_475CU</v>
          </cell>
          <cell r="E1038">
            <v>0</v>
          </cell>
          <cell r="G1038">
            <v>0</v>
          </cell>
          <cell r="L1038">
            <v>0</v>
          </cell>
          <cell r="N1038">
            <v>0</v>
          </cell>
          <cell r="O1038">
            <v>0</v>
          </cell>
          <cell r="Q1038">
            <v>0</v>
          </cell>
          <cell r="S1038">
            <v>0</v>
          </cell>
          <cell r="U1038">
            <v>0</v>
          </cell>
        </row>
        <row r="1039">
          <cell r="C1039" t="str">
            <v>LS</v>
          </cell>
          <cell r="D1039" t="str">
            <v>KUUM_476</v>
          </cell>
          <cell r="E1039">
            <v>4399.3204715969996</v>
          </cell>
          <cell r="G1039">
            <v>102944.09470120385</v>
          </cell>
          <cell r="L1039">
            <v>0.8592707316256506</v>
          </cell>
          <cell r="N1039">
            <v>82092.179270731634</v>
          </cell>
          <cell r="O1039">
            <v>82092.179270731634</v>
          </cell>
          <cell r="Q1039">
            <v>-816.52684518987689</v>
          </cell>
          <cell r="S1039">
            <v>6120.7889158953867</v>
          </cell>
          <cell r="U1039">
            <v>87393.787345295059</v>
          </cell>
        </row>
        <row r="1040">
          <cell r="C1040" t="str">
            <v>LS</v>
          </cell>
          <cell r="D1040" t="str">
            <v>KUUM_477</v>
          </cell>
          <cell r="E1040">
            <v>1040.6474664356865</v>
          </cell>
          <cell r="G1040">
            <v>32458.105893523207</v>
          </cell>
          <cell r="L1040">
            <v>0.25151294605085561</v>
          </cell>
          <cell r="N1040">
            <v>24028.801512946051</v>
          </cell>
          <cell r="O1040">
            <v>24028.801512946055</v>
          </cell>
          <cell r="Q1040">
            <v>-239.00159147139084</v>
          </cell>
          <cell r="S1040">
            <v>1791.5862786106752</v>
          </cell>
          <cell r="U1040">
            <v>25580.549399411429</v>
          </cell>
        </row>
        <row r="1041">
          <cell r="C1041" t="str">
            <v>LS</v>
          </cell>
          <cell r="D1041" t="str">
            <v>KUUM_478</v>
          </cell>
          <cell r="E1041">
            <v>1431.4335687857381</v>
          </cell>
          <cell r="G1041">
            <v>92851.008708227761</v>
          </cell>
          <cell r="L1041">
            <v>0.44544992181684523</v>
          </cell>
          <cell r="N1041">
            <v>42556.965449921816</v>
          </cell>
          <cell r="O1041">
            <v>42556.965449921816</v>
          </cell>
          <cell r="Q1041">
            <v>-423.29129337742285</v>
          </cell>
          <cell r="S1041">
            <v>3173.0452856048641</v>
          </cell>
          <cell r="U1041">
            <v>45304.325655311688</v>
          </cell>
        </row>
        <row r="1042">
          <cell r="C1042" t="str">
            <v>LS</v>
          </cell>
          <cell r="D1042" t="str">
            <v>KUUM_478CU</v>
          </cell>
          <cell r="E1042">
            <v>0</v>
          </cell>
          <cell r="G1042">
            <v>0</v>
          </cell>
          <cell r="L1042">
            <v>0</v>
          </cell>
          <cell r="N1042">
            <v>0</v>
          </cell>
          <cell r="O1042">
            <v>0</v>
          </cell>
          <cell r="Q1042">
            <v>0</v>
          </cell>
          <cell r="S1042">
            <v>0</v>
          </cell>
          <cell r="U1042">
            <v>0</v>
          </cell>
        </row>
        <row r="1043">
          <cell r="C1043" t="str">
            <v>LS</v>
          </cell>
          <cell r="D1043" t="str">
            <v>KUUM_479</v>
          </cell>
          <cell r="E1043">
            <v>928.3568317909635</v>
          </cell>
          <cell r="G1043">
            <v>118459.97605026672</v>
          </cell>
          <cell r="L1043">
            <v>0.35701533412135794</v>
          </cell>
          <cell r="N1043">
            <v>34108.187015334122</v>
          </cell>
          <cell r="O1043">
            <v>34108.187015334122</v>
          </cell>
          <cell r="Q1043">
            <v>-339.25582907148572</v>
          </cell>
          <cell r="S1043">
            <v>2543.1047741618004</v>
          </cell>
          <cell r="U1043">
            <v>36308.981950183806</v>
          </cell>
        </row>
        <row r="1044">
          <cell r="C1044" t="str">
            <v>LS</v>
          </cell>
          <cell r="D1044" t="str">
            <v>KUUM_479CU</v>
          </cell>
          <cell r="E1044">
            <v>0</v>
          </cell>
          <cell r="G1044">
            <v>0</v>
          </cell>
          <cell r="L1044">
            <v>0</v>
          </cell>
          <cell r="N1044">
            <v>0</v>
          </cell>
          <cell r="O1044">
            <v>0</v>
          </cell>
          <cell r="Q1044">
            <v>0</v>
          </cell>
          <cell r="S1044">
            <v>0</v>
          </cell>
          <cell r="U1044">
            <v>0</v>
          </cell>
        </row>
        <row r="1045">
          <cell r="C1045" t="str">
            <v>LS</v>
          </cell>
          <cell r="D1045" t="str">
            <v>KUUM_484CU</v>
          </cell>
          <cell r="E1045">
            <v>0</v>
          </cell>
          <cell r="G1045">
            <v>0</v>
          </cell>
          <cell r="L1045">
            <v>0</v>
          </cell>
          <cell r="N1045">
            <v>0</v>
          </cell>
          <cell r="O1045">
            <v>0</v>
          </cell>
          <cell r="Q1045">
            <v>0</v>
          </cell>
          <cell r="S1045">
            <v>0</v>
          </cell>
          <cell r="U1045">
            <v>0</v>
          </cell>
        </row>
        <row r="1046">
          <cell r="C1046" t="str">
            <v>LS</v>
          </cell>
          <cell r="D1046" t="str">
            <v>KUUM_485CU</v>
          </cell>
          <cell r="E1046">
            <v>0</v>
          </cell>
          <cell r="G1046">
            <v>0</v>
          </cell>
          <cell r="L1046">
            <v>0</v>
          </cell>
          <cell r="N1046">
            <v>0</v>
          </cell>
          <cell r="O1046">
            <v>0</v>
          </cell>
          <cell r="Q1046">
            <v>0</v>
          </cell>
          <cell r="S1046">
            <v>0</v>
          </cell>
          <cell r="U1046">
            <v>0</v>
          </cell>
        </row>
        <row r="1047">
          <cell r="C1047" t="str">
            <v>LS</v>
          </cell>
          <cell r="D1047" t="str">
            <v>KUUM_486CU</v>
          </cell>
          <cell r="E1047">
            <v>0</v>
          </cell>
          <cell r="G1047">
            <v>0</v>
          </cell>
          <cell r="L1047">
            <v>0</v>
          </cell>
          <cell r="N1047">
            <v>0</v>
          </cell>
          <cell r="O1047">
            <v>0</v>
          </cell>
          <cell r="Q1047">
            <v>0</v>
          </cell>
          <cell r="S1047">
            <v>0</v>
          </cell>
          <cell r="U1047">
            <v>0</v>
          </cell>
        </row>
        <row r="1048">
          <cell r="C1048" t="str">
            <v>LS</v>
          </cell>
          <cell r="D1048" t="str">
            <v>KUUM_487</v>
          </cell>
          <cell r="E1048">
            <v>10958.529121421519</v>
          </cell>
          <cell r="G1048">
            <v>346559.99319580587</v>
          </cell>
          <cell r="L1048">
            <v>1.1619688657788705</v>
          </cell>
          <cell r="N1048">
            <v>111011.06196886578</v>
          </cell>
          <cell r="O1048">
            <v>111011.06196886578</v>
          </cell>
          <cell r="Q1048">
            <v>-1104.1674495165103</v>
          </cell>
          <cell r="S1048">
            <v>8276.9794111564424</v>
          </cell>
          <cell r="U1048">
            <v>118174.93928605024</v>
          </cell>
        </row>
        <row r="1049">
          <cell r="C1049" t="str">
            <v>LS</v>
          </cell>
          <cell r="D1049" t="str">
            <v>KUUM_487CU</v>
          </cell>
          <cell r="E1049">
            <v>0</v>
          </cell>
          <cell r="G1049">
            <v>0</v>
          </cell>
          <cell r="L1049">
            <v>0</v>
          </cell>
          <cell r="N1049">
            <v>0</v>
          </cell>
          <cell r="O1049">
            <v>0</v>
          </cell>
          <cell r="Q1049">
            <v>0</v>
          </cell>
          <cell r="S1049">
            <v>0</v>
          </cell>
          <cell r="U1049">
            <v>0</v>
          </cell>
        </row>
        <row r="1050">
          <cell r="C1050" t="str">
            <v>LS</v>
          </cell>
          <cell r="D1050" t="str">
            <v>KUUM_488</v>
          </cell>
          <cell r="E1050">
            <v>6560.3767833981838</v>
          </cell>
          <cell r="G1050">
            <v>429732.98385108245</v>
          </cell>
          <cell r="L1050">
            <v>1.0588780284528223</v>
          </cell>
          <cell r="N1050">
            <v>101162.06887802845</v>
          </cell>
          <cell r="O1050">
            <v>101162.06887802845</v>
          </cell>
          <cell r="Q1050">
            <v>-1006.2048015736813</v>
          </cell>
          <cell r="S1050">
            <v>7542.6389626672126</v>
          </cell>
          <cell r="U1050">
            <v>107687.42411628934</v>
          </cell>
        </row>
        <row r="1051">
          <cell r="C1051" t="str">
            <v>LS</v>
          </cell>
          <cell r="D1051" t="str">
            <v>KUUM_488CU</v>
          </cell>
          <cell r="E1051">
            <v>0</v>
          </cell>
          <cell r="G1051">
            <v>0</v>
          </cell>
          <cell r="L1051">
            <v>0</v>
          </cell>
          <cell r="N1051">
            <v>0</v>
          </cell>
          <cell r="O1051">
            <v>0</v>
          </cell>
          <cell r="Q1051">
            <v>0</v>
          </cell>
          <cell r="S1051">
            <v>0</v>
          </cell>
          <cell r="U1051">
            <v>0</v>
          </cell>
        </row>
        <row r="1052">
          <cell r="C1052" t="str">
            <v>LS</v>
          </cell>
          <cell r="D1052" t="str">
            <v>KUUM_489</v>
          </cell>
          <cell r="E1052">
            <v>8437.2492027334847</v>
          </cell>
          <cell r="G1052">
            <v>1080024.3763414151</v>
          </cell>
          <cell r="L1052">
            <v>1.9385106054175911</v>
          </cell>
          <cell r="N1052">
            <v>185199.55851060542</v>
          </cell>
          <cell r="O1052">
            <v>185199.55851060542</v>
          </cell>
          <cell r="Q1052">
            <v>-1842.0806048102727</v>
          </cell>
          <cell r="S1052">
            <v>13808.470125053485</v>
          </cell>
          <cell r="U1052">
            <v>197138.10398076984</v>
          </cell>
        </row>
        <row r="1053">
          <cell r="C1053" t="str">
            <v>LS</v>
          </cell>
          <cell r="D1053" t="str">
            <v>KUUM_489CU</v>
          </cell>
          <cell r="E1053">
            <v>0</v>
          </cell>
          <cell r="G1053">
            <v>0</v>
          </cell>
          <cell r="L1053">
            <v>0</v>
          </cell>
          <cell r="N1053">
            <v>0</v>
          </cell>
          <cell r="O1053">
            <v>0</v>
          </cell>
          <cell r="Q1053">
            <v>0</v>
          </cell>
          <cell r="S1053">
            <v>0</v>
          </cell>
          <cell r="U1053">
            <v>0</v>
          </cell>
        </row>
        <row r="1054">
          <cell r="C1054" t="str">
            <v>LS</v>
          </cell>
          <cell r="D1054" t="str">
            <v>KUUM_490</v>
          </cell>
          <cell r="E1054">
            <v>55.770200573065907</v>
          </cell>
          <cell r="G1054">
            <v>2309.2682648271661</v>
          </cell>
          <cell r="L1054">
            <v>1.0186627323214768E-2</v>
          </cell>
          <cell r="N1054">
            <v>973.20018662732332</v>
          </cell>
          <cell r="O1054">
            <v>973.20018662732343</v>
          </cell>
          <cell r="Q1054">
            <v>-9.6798999025760128</v>
          </cell>
          <cell r="S1054">
            <v>72.561758844421433</v>
          </cell>
          <cell r="U1054">
            <v>1036.0225104488329</v>
          </cell>
        </row>
        <row r="1055">
          <cell r="C1055" t="str">
            <v>LS</v>
          </cell>
          <cell r="D1055" t="str">
            <v>KUUM_491</v>
          </cell>
          <cell r="E1055">
            <v>309.26418152350084</v>
          </cell>
          <cell r="G1055">
            <v>29735.839852960482</v>
          </cell>
          <cell r="L1055">
            <v>7.9892784730897323E-2</v>
          </cell>
          <cell r="N1055">
            <v>7632.7198927847312</v>
          </cell>
          <cell r="O1055">
            <v>7632.7198927847312</v>
          </cell>
          <cell r="Q1055">
            <v>-75.918568000490936</v>
          </cell>
          <cell r="S1055">
            <v>569.09522603631854</v>
          </cell>
          <cell r="U1055">
            <v>8125.1299327403212</v>
          </cell>
        </row>
        <row r="1056">
          <cell r="C1056" t="str">
            <v>LS</v>
          </cell>
          <cell r="D1056" t="str">
            <v>KUUM_492</v>
          </cell>
          <cell r="E1056">
            <v>1.9760514018691586</v>
          </cell>
          <cell r="G1056">
            <v>43.4734500774276</v>
          </cell>
          <cell r="L1056">
            <v>3.5410721682750082E-4</v>
          </cell>
          <cell r="N1056">
            <v>33.830354107216827</v>
          </cell>
          <cell r="O1056">
            <v>33.830354107216827</v>
          </cell>
          <cell r="Q1056">
            <v>-0.3364923742580036</v>
          </cell>
          <cell r="S1056">
            <v>2.5223895659704447</v>
          </cell>
          <cell r="U1056">
            <v>36.015130512262253</v>
          </cell>
        </row>
        <row r="1057">
          <cell r="C1057" t="str">
            <v>LS</v>
          </cell>
          <cell r="D1057" t="str">
            <v>KUUM_493</v>
          </cell>
          <cell r="E1057">
            <v>42.243180046765396</v>
          </cell>
          <cell r="G1057">
            <v>12720.124476226376</v>
          </cell>
          <cell r="L1057">
            <v>2.2692170189319412E-2</v>
          </cell>
          <cell r="N1057">
            <v>2167.9426921701893</v>
          </cell>
          <cell r="O1057">
            <v>2167.9426921701893</v>
          </cell>
          <cell r="Q1057">
            <v>-21.563362341159063</v>
          </cell>
          <cell r="S1057">
            <v>161.64170227190797</v>
          </cell>
          <cell r="U1057">
            <v>2307.6930952592493</v>
          </cell>
        </row>
        <row r="1058">
          <cell r="C1058" t="str">
            <v>LS</v>
          </cell>
          <cell r="D1058" t="str">
            <v>KUUM_494</v>
          </cell>
          <cell r="E1058">
            <v>175.08720560152767</v>
          </cell>
          <cell r="G1058">
            <v>7229.0136985893905</v>
          </cell>
          <cell r="L1058">
            <v>5.7582878672779211E-2</v>
          </cell>
          <cell r="N1058">
            <v>5501.297582878673</v>
          </cell>
          <cell r="O1058">
            <v>5501.297582878673</v>
          </cell>
          <cell r="Q1058">
            <v>-54.718454299825581</v>
          </cell>
          <cell r="S1058">
            <v>410.1764816996527</v>
          </cell>
          <cell r="U1058">
            <v>5856.5692394670141</v>
          </cell>
        </row>
        <row r="1059">
          <cell r="C1059" t="str">
            <v>LS</v>
          </cell>
          <cell r="D1059" t="str">
            <v>KUUM_495</v>
          </cell>
          <cell r="E1059">
            <v>665.42572463768113</v>
          </cell>
          <cell r="G1059">
            <v>63594.411888263676</v>
          </cell>
          <cell r="L1059">
            <v>0.26913456885691822</v>
          </cell>
          <cell r="N1059">
            <v>25712.319134568857</v>
          </cell>
          <cell r="O1059">
            <v>25712.319134568857</v>
          </cell>
          <cell r="Q1059">
            <v>-255.74663764530004</v>
          </cell>
          <cell r="S1059">
            <v>1917.109271052627</v>
          </cell>
          <cell r="U1059">
            <v>27372.042243880122</v>
          </cell>
        </row>
        <row r="1060">
          <cell r="C1060" t="str">
            <v>LS</v>
          </cell>
          <cell r="D1060" t="str">
            <v>KUUM_495CU</v>
          </cell>
          <cell r="E1060">
            <v>0</v>
          </cell>
          <cell r="G1060">
            <v>0</v>
          </cell>
          <cell r="L1060">
            <v>0</v>
          </cell>
          <cell r="N1060">
            <v>0</v>
          </cell>
          <cell r="O1060">
            <v>0</v>
          </cell>
          <cell r="Q1060">
            <v>0</v>
          </cell>
          <cell r="S1060">
            <v>0</v>
          </cell>
          <cell r="U1060">
            <v>0</v>
          </cell>
        </row>
        <row r="1061">
          <cell r="C1061" t="str">
            <v>LS</v>
          </cell>
          <cell r="D1061" t="str">
            <v>KUUM_496</v>
          </cell>
          <cell r="E1061">
            <v>137.96185661764704</v>
          </cell>
          <cell r="G1061">
            <v>40822.604704849218</v>
          </cell>
          <cell r="L1061">
            <v>9.4269663341146823E-2</v>
          </cell>
          <cell r="N1061">
            <v>9006.2442696633407</v>
          </cell>
          <cell r="O1061">
            <v>9006.2442696633407</v>
          </cell>
          <cell r="Q1061">
            <v>-89.580277754174347</v>
          </cell>
          <cell r="S1061">
            <v>671.50513714350348</v>
          </cell>
          <cell r="U1061">
            <v>9587.116683686947</v>
          </cell>
        </row>
        <row r="1062">
          <cell r="C1062" t="str">
            <v>LS</v>
          </cell>
          <cell r="D1062" t="str">
            <v>KUUM_497</v>
          </cell>
          <cell r="E1062">
            <v>14.012941176470589</v>
          </cell>
          <cell r="G1062">
            <v>461.64663653649308</v>
          </cell>
          <cell r="L1062">
            <v>2.4935093465163244E-3</v>
          </cell>
          <cell r="N1062">
            <v>238.22249350934652</v>
          </cell>
          <cell r="O1062">
            <v>238.22249350934652</v>
          </cell>
          <cell r="Q1062">
            <v>-2.369471279803181</v>
          </cell>
          <cell r="S1062">
            <v>17.761857594013581</v>
          </cell>
          <cell r="U1062">
            <v>253.60297813656911</v>
          </cell>
        </row>
        <row r="1063">
          <cell r="C1063" t="str">
            <v>LS</v>
          </cell>
          <cell r="D1063" t="str">
            <v>KUUM_498</v>
          </cell>
          <cell r="E1063">
            <v>28.645161290322584</v>
          </cell>
          <cell r="G1063">
            <v>1929.3931177220252</v>
          </cell>
          <cell r="L1063">
            <v>5.9487500285960778E-3</v>
          </cell>
          <cell r="N1063">
            <v>568.3259487500286</v>
          </cell>
          <cell r="O1063">
            <v>568.3259487500286</v>
          </cell>
          <cell r="Q1063">
            <v>-5.6528331699174874</v>
          </cell>
          <cell r="S1063">
            <v>42.374355250733771</v>
          </cell>
          <cell r="U1063">
            <v>604.99772925114689</v>
          </cell>
        </row>
        <row r="1064">
          <cell r="C1064" t="str">
            <v>LS</v>
          </cell>
          <cell r="D1064" t="str">
            <v>KUUM_499</v>
          </cell>
          <cell r="E1064">
            <v>33.379710144927536</v>
          </cell>
          <cell r="G1064">
            <v>4367.011568492072</v>
          </cell>
          <cell r="L1064">
            <v>8.4378631282584979E-3</v>
          </cell>
          <cell r="N1064">
            <v>806.12843786312828</v>
          </cell>
          <cell r="O1064">
            <v>806.12843786312817</v>
          </cell>
          <cell r="Q1064">
            <v>-8.018126891423643</v>
          </cell>
          <cell r="S1064">
            <v>60.104897337277421</v>
          </cell>
          <cell r="U1064">
            <v>858.10262261974071</v>
          </cell>
        </row>
        <row r="1065">
          <cell r="C1065" t="str">
            <v>LS</v>
          </cell>
          <cell r="D1065" t="str">
            <v>KUUM_820</v>
          </cell>
          <cell r="E1065">
            <v>0</v>
          </cell>
          <cell r="G1065">
            <v>0</v>
          </cell>
          <cell r="L1065">
            <v>0</v>
          </cell>
          <cell r="N1065">
            <v>0</v>
          </cell>
          <cell r="O1065">
            <v>0</v>
          </cell>
          <cell r="Q1065">
            <v>0</v>
          </cell>
          <cell r="S1065">
            <v>0</v>
          </cell>
          <cell r="U1065">
            <v>0</v>
          </cell>
        </row>
        <row r="1066">
          <cell r="C1066" t="str">
            <v>LS</v>
          </cell>
          <cell r="D1066" t="str">
            <v>KUUM_821</v>
          </cell>
          <cell r="E1066">
            <v>0</v>
          </cell>
          <cell r="G1066">
            <v>0</v>
          </cell>
          <cell r="L1066">
            <v>0</v>
          </cell>
          <cell r="N1066">
            <v>0</v>
          </cell>
          <cell r="O1066">
            <v>0</v>
          </cell>
          <cell r="Q1066">
            <v>0</v>
          </cell>
          <cell r="S1066">
            <v>0</v>
          </cell>
          <cell r="U1066">
            <v>0</v>
          </cell>
        </row>
        <row r="1067">
          <cell r="C1067" t="str">
            <v>LS</v>
          </cell>
          <cell r="D1067" t="str">
            <v>KUUM_825</v>
          </cell>
          <cell r="E1067">
            <v>0</v>
          </cell>
          <cell r="G1067">
            <v>0</v>
          </cell>
          <cell r="L1067">
            <v>0</v>
          </cell>
          <cell r="N1067">
            <v>0</v>
          </cell>
          <cell r="O1067">
            <v>0</v>
          </cell>
          <cell r="Q1067">
            <v>0</v>
          </cell>
          <cell r="S1067">
            <v>0</v>
          </cell>
          <cell r="U1067">
            <v>0</v>
          </cell>
        </row>
        <row r="1068">
          <cell r="C1068" t="str">
            <v>LS</v>
          </cell>
          <cell r="D1068" t="str">
            <v>KUUM_826</v>
          </cell>
          <cell r="E1068">
            <v>0</v>
          </cell>
          <cell r="G1068">
            <v>0</v>
          </cell>
          <cell r="L1068">
            <v>0</v>
          </cell>
          <cell r="N1068">
            <v>0</v>
          </cell>
          <cell r="O1068">
            <v>0</v>
          </cell>
          <cell r="Q1068">
            <v>0</v>
          </cell>
          <cell r="S1068">
            <v>0</v>
          </cell>
          <cell r="U1068">
            <v>0</v>
          </cell>
        </row>
        <row r="1069">
          <cell r="C1069" t="str">
            <v>LS</v>
          </cell>
          <cell r="D1069" t="str">
            <v>KUUM_827</v>
          </cell>
          <cell r="E1069">
            <v>0</v>
          </cell>
          <cell r="G1069">
            <v>0</v>
          </cell>
          <cell r="L1069">
            <v>0</v>
          </cell>
          <cell r="N1069">
            <v>0</v>
          </cell>
          <cell r="O1069">
            <v>0</v>
          </cell>
          <cell r="Q1069">
            <v>0</v>
          </cell>
          <cell r="S1069">
            <v>0</v>
          </cell>
          <cell r="U1069">
            <v>0</v>
          </cell>
        </row>
        <row r="1070">
          <cell r="C1070" t="str">
            <v>LS</v>
          </cell>
          <cell r="D1070" t="str">
            <v>KUUM_828</v>
          </cell>
          <cell r="E1070">
            <v>0</v>
          </cell>
          <cell r="G1070">
            <v>0</v>
          </cell>
          <cell r="L1070">
            <v>0</v>
          </cell>
          <cell r="N1070">
            <v>0</v>
          </cell>
          <cell r="O1070">
            <v>0</v>
          </cell>
          <cell r="Q1070">
            <v>0</v>
          </cell>
          <cell r="S1070">
            <v>0</v>
          </cell>
          <cell r="U1070">
            <v>0</v>
          </cell>
        </row>
        <row r="1071">
          <cell r="C1071" t="str">
            <v>LS</v>
          </cell>
          <cell r="D1071" t="str">
            <v>KUUM_829</v>
          </cell>
          <cell r="E1071">
            <v>0</v>
          </cell>
          <cell r="G1071">
            <v>0</v>
          </cell>
          <cell r="L1071">
            <v>0</v>
          </cell>
          <cell r="N1071">
            <v>0</v>
          </cell>
          <cell r="O1071">
            <v>0</v>
          </cell>
          <cell r="Q1071">
            <v>0</v>
          </cell>
          <cell r="S1071">
            <v>0</v>
          </cell>
          <cell r="U1071">
            <v>0</v>
          </cell>
        </row>
        <row r="1072">
          <cell r="C1072" t="str">
            <v>LS</v>
          </cell>
          <cell r="D1072" t="str">
            <v>KUUM_361</v>
          </cell>
          <cell r="E1072">
            <v>0</v>
          </cell>
          <cell r="G1072">
            <v>0</v>
          </cell>
          <cell r="L1072">
            <v>0</v>
          </cell>
          <cell r="N1072">
            <v>0</v>
          </cell>
          <cell r="O1072">
            <v>0</v>
          </cell>
          <cell r="Q1072">
            <v>0</v>
          </cell>
          <cell r="S1072">
            <v>0</v>
          </cell>
          <cell r="U1072">
            <v>0</v>
          </cell>
        </row>
        <row r="1073">
          <cell r="C1073" t="str">
            <v>LS</v>
          </cell>
          <cell r="D1073" t="str">
            <v>KUUM_362</v>
          </cell>
          <cell r="E1073">
            <v>0</v>
          </cell>
          <cell r="G1073">
            <v>0</v>
          </cell>
          <cell r="L1073">
            <v>0</v>
          </cell>
          <cell r="N1073">
            <v>0</v>
          </cell>
          <cell r="O1073">
            <v>0</v>
          </cell>
          <cell r="Q1073">
            <v>0</v>
          </cell>
          <cell r="S1073">
            <v>0</v>
          </cell>
          <cell r="U1073">
            <v>0</v>
          </cell>
        </row>
        <row r="1074">
          <cell r="C1074" t="str">
            <v>LS</v>
          </cell>
          <cell r="D1074" t="str">
            <v>KUUM_363</v>
          </cell>
          <cell r="E1074">
            <v>0</v>
          </cell>
          <cell r="G1074">
            <v>0</v>
          </cell>
          <cell r="L1074">
            <v>0</v>
          </cell>
          <cell r="N1074">
            <v>0</v>
          </cell>
          <cell r="O1074">
            <v>0</v>
          </cell>
          <cell r="Q1074">
            <v>0</v>
          </cell>
          <cell r="S1074">
            <v>0</v>
          </cell>
          <cell r="U1074">
            <v>0</v>
          </cell>
        </row>
        <row r="1075">
          <cell r="C1075" t="str">
            <v>LS</v>
          </cell>
          <cell r="D1075" t="str">
            <v>KUUM_364</v>
          </cell>
          <cell r="E1075">
            <v>0</v>
          </cell>
          <cell r="G1075">
            <v>0</v>
          </cell>
          <cell r="L1075">
            <v>0</v>
          </cell>
          <cell r="N1075">
            <v>0</v>
          </cell>
          <cell r="O1075">
            <v>0</v>
          </cell>
          <cell r="Q1075">
            <v>0</v>
          </cell>
          <cell r="S1075">
            <v>0</v>
          </cell>
          <cell r="U1075">
            <v>0</v>
          </cell>
        </row>
        <row r="1076">
          <cell r="C1076" t="str">
            <v>LS</v>
          </cell>
          <cell r="D1076" t="str">
            <v>KUUM_365</v>
          </cell>
          <cell r="E1076">
            <v>0</v>
          </cell>
          <cell r="G1076">
            <v>0</v>
          </cell>
          <cell r="L1076">
            <v>0</v>
          </cell>
          <cell r="N1076">
            <v>0</v>
          </cell>
          <cell r="O1076">
            <v>0</v>
          </cell>
          <cell r="Q1076">
            <v>0</v>
          </cell>
          <cell r="S1076">
            <v>0</v>
          </cell>
          <cell r="U1076">
            <v>0</v>
          </cell>
        </row>
        <row r="1077">
          <cell r="C1077" t="str">
            <v>LS</v>
          </cell>
          <cell r="D1077" t="str">
            <v>KUUM_366</v>
          </cell>
          <cell r="E1077">
            <v>0</v>
          </cell>
          <cell r="G1077">
            <v>0</v>
          </cell>
          <cell r="L1077">
            <v>0</v>
          </cell>
          <cell r="N1077">
            <v>0</v>
          </cell>
          <cell r="O1077">
            <v>0</v>
          </cell>
          <cell r="Q1077">
            <v>0</v>
          </cell>
          <cell r="S1077">
            <v>0</v>
          </cell>
          <cell r="U1077">
            <v>0</v>
          </cell>
        </row>
        <row r="1078">
          <cell r="C1078" t="str">
            <v>LS</v>
          </cell>
          <cell r="D1078" t="str">
            <v>KUUM_367</v>
          </cell>
          <cell r="E1078">
            <v>0</v>
          </cell>
          <cell r="G1078">
            <v>0</v>
          </cell>
          <cell r="L1078">
            <v>0</v>
          </cell>
          <cell r="N1078">
            <v>0</v>
          </cell>
          <cell r="O1078">
            <v>0</v>
          </cell>
          <cell r="Q1078">
            <v>0</v>
          </cell>
          <cell r="S1078">
            <v>0</v>
          </cell>
          <cell r="U1078">
            <v>0</v>
          </cell>
        </row>
        <row r="1079">
          <cell r="C1079" t="str">
            <v>LS</v>
          </cell>
          <cell r="D1079" t="str">
            <v>KUUM_368</v>
          </cell>
          <cell r="E1079">
            <v>0</v>
          </cell>
          <cell r="G1079">
            <v>0</v>
          </cell>
          <cell r="L1079">
            <v>0</v>
          </cell>
          <cell r="N1079">
            <v>0</v>
          </cell>
          <cell r="O1079">
            <v>0</v>
          </cell>
          <cell r="Q1079">
            <v>0</v>
          </cell>
          <cell r="S1079">
            <v>0</v>
          </cell>
          <cell r="U1079">
            <v>0</v>
          </cell>
        </row>
        <row r="1080">
          <cell r="C1080" t="str">
            <v>LS</v>
          </cell>
          <cell r="D1080" t="str">
            <v>KUUM_370</v>
          </cell>
          <cell r="E1080">
            <v>0</v>
          </cell>
          <cell r="G1080">
            <v>0</v>
          </cell>
          <cell r="L1080">
            <v>0</v>
          </cell>
          <cell r="N1080">
            <v>0</v>
          </cell>
          <cell r="O1080">
            <v>0</v>
          </cell>
          <cell r="Q1080">
            <v>0</v>
          </cell>
          <cell r="S1080">
            <v>0</v>
          </cell>
          <cell r="U1080">
            <v>0</v>
          </cell>
        </row>
        <row r="1081">
          <cell r="C1081" t="str">
            <v>LS</v>
          </cell>
          <cell r="D1081" t="str">
            <v>KUUM_371</v>
          </cell>
          <cell r="E1081">
            <v>0</v>
          </cell>
          <cell r="G1081">
            <v>0</v>
          </cell>
          <cell r="L1081">
            <v>0</v>
          </cell>
          <cell r="N1081">
            <v>0</v>
          </cell>
          <cell r="O1081">
            <v>0</v>
          </cell>
          <cell r="Q1081">
            <v>0</v>
          </cell>
          <cell r="S1081">
            <v>0</v>
          </cell>
          <cell r="U1081">
            <v>0</v>
          </cell>
        </row>
        <row r="1082">
          <cell r="C1082" t="str">
            <v>LS</v>
          </cell>
          <cell r="D1082" t="str">
            <v>KUUM_372</v>
          </cell>
          <cell r="E1082">
            <v>0</v>
          </cell>
          <cell r="G1082">
            <v>0</v>
          </cell>
          <cell r="L1082">
            <v>0</v>
          </cell>
          <cell r="N1082">
            <v>0</v>
          </cell>
          <cell r="O1082">
            <v>0</v>
          </cell>
          <cell r="Q1082">
            <v>0</v>
          </cell>
          <cell r="S1082">
            <v>0</v>
          </cell>
          <cell r="U1082">
            <v>0</v>
          </cell>
        </row>
        <row r="1083">
          <cell r="C1083" t="str">
            <v>LS</v>
          </cell>
          <cell r="D1083" t="str">
            <v>KUUM_373</v>
          </cell>
          <cell r="E1083">
            <v>0</v>
          </cell>
          <cell r="G1083">
            <v>0</v>
          </cell>
          <cell r="L1083">
            <v>0</v>
          </cell>
          <cell r="N1083">
            <v>0</v>
          </cell>
          <cell r="O1083">
            <v>0</v>
          </cell>
          <cell r="Q1083">
            <v>0</v>
          </cell>
          <cell r="S1083">
            <v>0</v>
          </cell>
          <cell r="U1083">
            <v>0</v>
          </cell>
        </row>
        <row r="1084">
          <cell r="C1084" t="str">
            <v>LS</v>
          </cell>
          <cell r="D1084" t="str">
            <v>KUUM_374</v>
          </cell>
          <cell r="E1084">
            <v>0</v>
          </cell>
          <cell r="G1084">
            <v>0</v>
          </cell>
          <cell r="L1084">
            <v>0</v>
          </cell>
          <cell r="N1084">
            <v>0</v>
          </cell>
          <cell r="O1084">
            <v>0</v>
          </cell>
          <cell r="Q1084">
            <v>0</v>
          </cell>
          <cell r="S1084">
            <v>0</v>
          </cell>
          <cell r="U1084">
            <v>0</v>
          </cell>
        </row>
        <row r="1085">
          <cell r="C1085" t="str">
            <v>LS</v>
          </cell>
          <cell r="D1085" t="str">
            <v>KUUM_375</v>
          </cell>
          <cell r="E1085">
            <v>0</v>
          </cell>
          <cell r="G1085">
            <v>0</v>
          </cell>
          <cell r="L1085">
            <v>0</v>
          </cell>
          <cell r="N1085">
            <v>0</v>
          </cell>
          <cell r="O1085">
            <v>0</v>
          </cell>
          <cell r="Q1085">
            <v>0</v>
          </cell>
          <cell r="S1085">
            <v>0</v>
          </cell>
          <cell r="U1085">
            <v>0</v>
          </cell>
        </row>
        <row r="1086">
          <cell r="C1086" t="str">
            <v>LS</v>
          </cell>
          <cell r="D1086" t="str">
            <v>KUUM_376</v>
          </cell>
          <cell r="E1086">
            <v>0</v>
          </cell>
          <cell r="G1086">
            <v>0</v>
          </cell>
          <cell r="L1086">
            <v>0</v>
          </cell>
          <cell r="N1086">
            <v>0</v>
          </cell>
          <cell r="O1086">
            <v>0</v>
          </cell>
          <cell r="Q1086">
            <v>0</v>
          </cell>
          <cell r="S1086">
            <v>0</v>
          </cell>
          <cell r="U1086">
            <v>0</v>
          </cell>
        </row>
        <row r="1087">
          <cell r="C1087" t="str">
            <v>LS</v>
          </cell>
          <cell r="D1087" t="str">
            <v>KUUM_377</v>
          </cell>
          <cell r="E1087">
            <v>0</v>
          </cell>
          <cell r="G1087">
            <v>0</v>
          </cell>
          <cell r="L1087">
            <v>0</v>
          </cell>
          <cell r="N1087">
            <v>0</v>
          </cell>
          <cell r="O1087">
            <v>0</v>
          </cell>
          <cell r="Q1087">
            <v>0</v>
          </cell>
          <cell r="S1087">
            <v>0</v>
          </cell>
          <cell r="U1087">
            <v>0</v>
          </cell>
        </row>
        <row r="1088">
          <cell r="C1088" t="str">
            <v>LS</v>
          </cell>
          <cell r="D1088" t="str">
            <v>KUUM_378</v>
          </cell>
          <cell r="E1088">
            <v>0</v>
          </cell>
          <cell r="G1088">
            <v>0</v>
          </cell>
          <cell r="L1088">
            <v>0</v>
          </cell>
          <cell r="N1088">
            <v>0</v>
          </cell>
          <cell r="O1088">
            <v>0</v>
          </cell>
          <cell r="Q1088">
            <v>0</v>
          </cell>
          <cell r="S1088">
            <v>0</v>
          </cell>
          <cell r="U1088">
            <v>0</v>
          </cell>
        </row>
        <row r="1089">
          <cell r="C1089" t="str">
            <v>LS</v>
          </cell>
          <cell r="D1089" t="str">
            <v>KUUM_379</v>
          </cell>
          <cell r="E1089">
            <v>0</v>
          </cell>
          <cell r="G1089">
            <v>0</v>
          </cell>
          <cell r="L1089">
            <v>0</v>
          </cell>
          <cell r="N1089">
            <v>0</v>
          </cell>
          <cell r="O1089">
            <v>0</v>
          </cell>
          <cell r="Q1089">
            <v>0</v>
          </cell>
          <cell r="S1089">
            <v>0</v>
          </cell>
          <cell r="U1089">
            <v>0</v>
          </cell>
        </row>
        <row r="1090">
          <cell r="C1090" t="str">
            <v>LS</v>
          </cell>
          <cell r="D1090" t="str">
            <v>KUUM_380</v>
          </cell>
          <cell r="E1090">
            <v>0</v>
          </cell>
          <cell r="G1090">
            <v>0</v>
          </cell>
          <cell r="L1090">
            <v>0</v>
          </cell>
          <cell r="N1090">
            <v>0</v>
          </cell>
          <cell r="O1090">
            <v>0</v>
          </cell>
          <cell r="Q1090">
            <v>0</v>
          </cell>
          <cell r="S1090">
            <v>0</v>
          </cell>
          <cell r="U1090">
            <v>0</v>
          </cell>
        </row>
        <row r="1091">
          <cell r="C1091" t="str">
            <v>LS</v>
          </cell>
          <cell r="D1091" t="str">
            <v>KUUM_381</v>
          </cell>
          <cell r="E1091">
            <v>0</v>
          </cell>
          <cell r="G1091">
            <v>0</v>
          </cell>
          <cell r="L1091">
            <v>0</v>
          </cell>
          <cell r="N1091">
            <v>0</v>
          </cell>
          <cell r="O1091">
            <v>0</v>
          </cell>
          <cell r="Q1091">
            <v>0</v>
          </cell>
          <cell r="S1091">
            <v>0</v>
          </cell>
          <cell r="U1091">
            <v>0</v>
          </cell>
        </row>
        <row r="1092">
          <cell r="C1092" t="str">
            <v>LS</v>
          </cell>
          <cell r="D1092" t="str">
            <v>KUUM_382</v>
          </cell>
          <cell r="E1092">
            <v>0</v>
          </cell>
          <cell r="G1092">
            <v>0</v>
          </cell>
          <cell r="L1092">
            <v>0</v>
          </cell>
          <cell r="N1092">
            <v>0</v>
          </cell>
          <cell r="O1092">
            <v>0</v>
          </cell>
          <cell r="Q1092">
            <v>0</v>
          </cell>
          <cell r="S1092">
            <v>0</v>
          </cell>
          <cell r="U1092">
            <v>0</v>
          </cell>
        </row>
        <row r="1093">
          <cell r="C1093" t="str">
            <v>LS</v>
          </cell>
          <cell r="D1093" t="str">
            <v>KUUM_395</v>
          </cell>
          <cell r="E1093">
            <v>0</v>
          </cell>
          <cell r="G1093">
            <v>0</v>
          </cell>
          <cell r="L1093">
            <v>0</v>
          </cell>
          <cell r="N1093">
            <v>0</v>
          </cell>
          <cell r="O1093">
            <v>0</v>
          </cell>
          <cell r="Q1093">
            <v>0</v>
          </cell>
          <cell r="S1093">
            <v>0</v>
          </cell>
          <cell r="U1093">
            <v>0</v>
          </cell>
        </row>
        <row r="1094">
          <cell r="C1094" t="str">
            <v>LS</v>
          </cell>
          <cell r="D1094" t="str">
            <v>KUUM_400</v>
          </cell>
          <cell r="E1094">
            <v>0</v>
          </cell>
          <cell r="G1094">
            <v>0</v>
          </cell>
          <cell r="L1094">
            <v>0</v>
          </cell>
          <cell r="N1094">
            <v>0</v>
          </cell>
          <cell r="O1094">
            <v>0</v>
          </cell>
          <cell r="Q1094">
            <v>0</v>
          </cell>
          <cell r="S1094">
            <v>0</v>
          </cell>
          <cell r="U1094">
            <v>0</v>
          </cell>
        </row>
        <row r="1095">
          <cell r="C1095" t="str">
            <v>LS</v>
          </cell>
          <cell r="D1095" t="str">
            <v>KUUM_405</v>
          </cell>
          <cell r="E1095">
            <v>0</v>
          </cell>
          <cell r="G1095">
            <v>0</v>
          </cell>
          <cell r="L1095">
            <v>0</v>
          </cell>
          <cell r="N1095">
            <v>0</v>
          </cell>
          <cell r="O1095">
            <v>0</v>
          </cell>
          <cell r="Q1095">
            <v>0</v>
          </cell>
          <cell r="S1095">
            <v>0</v>
          </cell>
          <cell r="U1095">
            <v>0</v>
          </cell>
        </row>
        <row r="1096">
          <cell r="C1096" t="str">
            <v>LS</v>
          </cell>
          <cell r="D1096" t="str">
            <v>KUUM_407</v>
          </cell>
          <cell r="E1096">
            <v>0</v>
          </cell>
          <cell r="G1096">
            <v>0</v>
          </cell>
          <cell r="L1096">
            <v>0</v>
          </cell>
          <cell r="N1096">
            <v>0</v>
          </cell>
          <cell r="O1096">
            <v>0</v>
          </cell>
          <cell r="Q1096">
            <v>0</v>
          </cell>
          <cell r="S1096">
            <v>0</v>
          </cell>
          <cell r="U1096">
            <v>0</v>
          </cell>
        </row>
        <row r="1097">
          <cell r="C1097" t="str">
            <v>LS</v>
          </cell>
          <cell r="D1097" t="str">
            <v>KUUM_408</v>
          </cell>
          <cell r="E1097">
            <v>0</v>
          </cell>
          <cell r="G1097">
            <v>0</v>
          </cell>
          <cell r="L1097">
            <v>0</v>
          </cell>
          <cell r="N1097">
            <v>0</v>
          </cell>
          <cell r="O1097">
            <v>0</v>
          </cell>
          <cell r="Q1097">
            <v>0</v>
          </cell>
          <cell r="S1097">
            <v>0</v>
          </cell>
          <cell r="U1097">
            <v>0</v>
          </cell>
        </row>
        <row r="1098">
          <cell r="C1098" t="str">
            <v>LS</v>
          </cell>
          <cell r="D1098" t="str">
            <v>KUUM_429</v>
          </cell>
          <cell r="E1098">
            <v>0</v>
          </cell>
          <cell r="G1098">
            <v>0</v>
          </cell>
          <cell r="L1098">
            <v>0</v>
          </cell>
          <cell r="N1098">
            <v>0</v>
          </cell>
          <cell r="O1098">
            <v>0</v>
          </cell>
          <cell r="Q1098">
            <v>0</v>
          </cell>
          <cell r="S1098">
            <v>0</v>
          </cell>
          <cell r="U1098">
            <v>0</v>
          </cell>
        </row>
        <row r="1099">
          <cell r="C1099" t="str">
            <v>LS</v>
          </cell>
          <cell r="D1099" t="str">
            <v>KUUM_431</v>
          </cell>
          <cell r="E1099">
            <v>0</v>
          </cell>
          <cell r="G1099">
            <v>0</v>
          </cell>
          <cell r="L1099">
            <v>0</v>
          </cell>
          <cell r="N1099">
            <v>0</v>
          </cell>
          <cell r="O1099">
            <v>0</v>
          </cell>
          <cell r="Q1099">
            <v>0</v>
          </cell>
          <cell r="S1099">
            <v>0</v>
          </cell>
          <cell r="U1099">
            <v>0</v>
          </cell>
        </row>
        <row r="1100">
          <cell r="C1100" t="str">
            <v>LS</v>
          </cell>
          <cell r="D1100" t="str">
            <v>KUUM_432</v>
          </cell>
          <cell r="E1100">
            <v>0</v>
          </cell>
          <cell r="G1100">
            <v>0</v>
          </cell>
          <cell r="L1100">
            <v>0</v>
          </cell>
          <cell r="N1100">
            <v>0</v>
          </cell>
          <cell r="O1100">
            <v>0</v>
          </cell>
          <cell r="Q1100">
            <v>0</v>
          </cell>
          <cell r="S1100">
            <v>0</v>
          </cell>
          <cell r="U1100">
            <v>0</v>
          </cell>
        </row>
        <row r="1101">
          <cell r="C1101" t="str">
            <v>LS</v>
          </cell>
          <cell r="D1101" t="str">
            <v>KUUM_435</v>
          </cell>
          <cell r="E1101">
            <v>0</v>
          </cell>
          <cell r="G1101">
            <v>0</v>
          </cell>
          <cell r="L1101">
            <v>0</v>
          </cell>
          <cell r="N1101">
            <v>0</v>
          </cell>
          <cell r="O1101">
            <v>0</v>
          </cell>
          <cell r="Q1101">
            <v>0</v>
          </cell>
          <cell r="S1101">
            <v>0</v>
          </cell>
          <cell r="U1101">
            <v>0</v>
          </cell>
        </row>
        <row r="1102">
          <cell r="C1102" t="str">
            <v>LS</v>
          </cell>
          <cell r="D1102" t="str">
            <v>KUUM_441</v>
          </cell>
          <cell r="E1102">
            <v>0</v>
          </cell>
          <cell r="G1102">
            <v>0</v>
          </cell>
          <cell r="L1102">
            <v>0</v>
          </cell>
          <cell r="N1102">
            <v>0</v>
          </cell>
          <cell r="O1102">
            <v>0</v>
          </cell>
          <cell r="Q1102">
            <v>0</v>
          </cell>
          <cell r="S1102">
            <v>0</v>
          </cell>
          <cell r="U1102">
            <v>0</v>
          </cell>
        </row>
        <row r="1103">
          <cell r="C1103" t="str">
            <v>LS</v>
          </cell>
          <cell r="D1103" t="str">
            <v>KUUM_442</v>
          </cell>
          <cell r="E1103">
            <v>0</v>
          </cell>
          <cell r="G1103">
            <v>0</v>
          </cell>
          <cell r="L1103">
            <v>0</v>
          </cell>
          <cell r="N1103">
            <v>0</v>
          </cell>
          <cell r="O1103">
            <v>0</v>
          </cell>
          <cell r="Q1103">
            <v>0</v>
          </cell>
          <cell r="S1103">
            <v>0</v>
          </cell>
          <cell r="U1103">
            <v>0</v>
          </cell>
        </row>
        <row r="1104">
          <cell r="C1104" t="str">
            <v>LS</v>
          </cell>
          <cell r="D1104" t="str">
            <v>KUUM_444</v>
          </cell>
          <cell r="E1104">
            <v>0</v>
          </cell>
          <cell r="G1104">
            <v>0</v>
          </cell>
          <cell r="L1104">
            <v>0</v>
          </cell>
          <cell r="N1104">
            <v>0</v>
          </cell>
          <cell r="O1104">
            <v>0</v>
          </cell>
          <cell r="Q1104">
            <v>0</v>
          </cell>
          <cell r="S1104">
            <v>0</v>
          </cell>
          <cell r="U1104">
            <v>0</v>
          </cell>
        </row>
        <row r="1105">
          <cell r="C1105" t="str">
            <v>LS</v>
          </cell>
          <cell r="D1105" t="str">
            <v>KUUM_445</v>
          </cell>
          <cell r="E1105">
            <v>0</v>
          </cell>
          <cell r="G1105">
            <v>0</v>
          </cell>
          <cell r="L1105">
            <v>0</v>
          </cell>
          <cell r="N1105">
            <v>0</v>
          </cell>
          <cell r="O1105">
            <v>0</v>
          </cell>
          <cell r="Q1105">
            <v>0</v>
          </cell>
          <cell r="S1105">
            <v>0</v>
          </cell>
          <cell r="U1105">
            <v>0</v>
          </cell>
        </row>
        <row r="1106">
          <cell r="C1106" t="str">
            <v>LS</v>
          </cell>
          <cell r="D1106" t="str">
            <v>KUUM_449</v>
          </cell>
          <cell r="E1106">
            <v>0</v>
          </cell>
          <cell r="G1106">
            <v>0</v>
          </cell>
          <cell r="L1106">
            <v>0</v>
          </cell>
          <cell r="N1106">
            <v>0</v>
          </cell>
          <cell r="O1106">
            <v>0</v>
          </cell>
          <cell r="Q1106">
            <v>0</v>
          </cell>
          <cell r="S1106">
            <v>0</v>
          </cell>
          <cell r="U1106">
            <v>0</v>
          </cell>
        </row>
        <row r="1107">
          <cell r="C1107" t="str">
            <v>LS</v>
          </cell>
          <cell r="D1107" t="str">
            <v>KUUM_480</v>
          </cell>
          <cell r="E1107">
            <v>0</v>
          </cell>
          <cell r="G1107">
            <v>0</v>
          </cell>
          <cell r="L1107">
            <v>0</v>
          </cell>
          <cell r="N1107">
            <v>0</v>
          </cell>
          <cell r="O1107">
            <v>0</v>
          </cell>
          <cell r="Q1107">
            <v>0</v>
          </cell>
          <cell r="S1107">
            <v>0</v>
          </cell>
          <cell r="U1107">
            <v>0</v>
          </cell>
        </row>
        <row r="1108">
          <cell r="C1108" t="str">
            <v>LS</v>
          </cell>
          <cell r="D1108" t="str">
            <v>KUUM_481</v>
          </cell>
          <cell r="E1108">
            <v>0</v>
          </cell>
          <cell r="G1108">
            <v>0</v>
          </cell>
          <cell r="L1108">
            <v>0</v>
          </cell>
          <cell r="N1108">
            <v>0</v>
          </cell>
          <cell r="O1108">
            <v>0</v>
          </cell>
          <cell r="Q1108">
            <v>0</v>
          </cell>
          <cell r="S1108">
            <v>0</v>
          </cell>
          <cell r="U1108">
            <v>0</v>
          </cell>
        </row>
        <row r="1109">
          <cell r="C1109" t="str">
            <v>LS</v>
          </cell>
          <cell r="D1109" t="str">
            <v>KUUM_482</v>
          </cell>
          <cell r="E1109">
            <v>0</v>
          </cell>
          <cell r="G1109">
            <v>0</v>
          </cell>
          <cell r="L1109">
            <v>0</v>
          </cell>
          <cell r="N1109">
            <v>0</v>
          </cell>
          <cell r="O1109">
            <v>0</v>
          </cell>
          <cell r="Q1109">
            <v>0</v>
          </cell>
          <cell r="S1109">
            <v>0</v>
          </cell>
          <cell r="U1109">
            <v>0</v>
          </cell>
        </row>
        <row r="1110">
          <cell r="C1110" t="str">
            <v>LS</v>
          </cell>
          <cell r="D1110" t="str">
            <v>KUUM_482CU</v>
          </cell>
          <cell r="E1110">
            <v>0</v>
          </cell>
          <cell r="G1110">
            <v>0</v>
          </cell>
          <cell r="L1110">
            <v>0</v>
          </cell>
          <cell r="N1110">
            <v>0</v>
          </cell>
          <cell r="O1110">
            <v>0</v>
          </cell>
          <cell r="Q1110">
            <v>0</v>
          </cell>
          <cell r="S1110">
            <v>0</v>
          </cell>
          <cell r="U1110">
            <v>0</v>
          </cell>
        </row>
        <row r="1111">
          <cell r="C1111" t="str">
            <v>LS</v>
          </cell>
          <cell r="D1111" t="str">
            <v>KUUM_483</v>
          </cell>
          <cell r="E1111">
            <v>0</v>
          </cell>
          <cell r="G1111">
            <v>0</v>
          </cell>
          <cell r="L1111">
            <v>0</v>
          </cell>
          <cell r="N1111">
            <v>0</v>
          </cell>
          <cell r="O1111">
            <v>0</v>
          </cell>
          <cell r="Q1111">
            <v>0</v>
          </cell>
          <cell r="S1111">
            <v>0</v>
          </cell>
          <cell r="U1111">
            <v>0</v>
          </cell>
        </row>
        <row r="1112">
          <cell r="C1112" t="str">
            <v>LS</v>
          </cell>
          <cell r="D1112" t="str">
            <v>KUUM_484</v>
          </cell>
          <cell r="E1112">
            <v>0</v>
          </cell>
          <cell r="G1112">
            <v>0</v>
          </cell>
          <cell r="L1112">
            <v>0</v>
          </cell>
          <cell r="N1112">
            <v>0</v>
          </cell>
          <cell r="O1112">
            <v>0</v>
          </cell>
          <cell r="Q1112">
            <v>0</v>
          </cell>
          <cell r="S1112">
            <v>0</v>
          </cell>
          <cell r="U1112">
            <v>0</v>
          </cell>
        </row>
        <row r="1113">
          <cell r="C1113" t="str">
            <v>LS</v>
          </cell>
          <cell r="D1113" t="str">
            <v>KUUM_485</v>
          </cell>
          <cell r="E1113">
            <v>0</v>
          </cell>
          <cell r="G1113">
            <v>0</v>
          </cell>
          <cell r="L1113">
            <v>0</v>
          </cell>
          <cell r="N1113">
            <v>0</v>
          </cell>
          <cell r="O1113">
            <v>0</v>
          </cell>
          <cell r="Q1113">
            <v>0</v>
          </cell>
          <cell r="S1113">
            <v>0</v>
          </cell>
          <cell r="U1113">
            <v>0</v>
          </cell>
        </row>
        <row r="1114">
          <cell r="C1114" t="str">
            <v>LS</v>
          </cell>
          <cell r="D1114" t="str">
            <v>KUUM_486</v>
          </cell>
          <cell r="E1114">
            <v>0</v>
          </cell>
          <cell r="G1114">
            <v>0</v>
          </cell>
          <cell r="L1114">
            <v>0</v>
          </cell>
          <cell r="N1114">
            <v>0</v>
          </cell>
          <cell r="O1114">
            <v>0</v>
          </cell>
          <cell r="Q1114">
            <v>0</v>
          </cell>
          <cell r="S1114">
            <v>0</v>
          </cell>
          <cell r="U1114">
            <v>0</v>
          </cell>
        </row>
        <row r="1115">
          <cell r="C1115" t="str">
            <v>LS</v>
          </cell>
          <cell r="D1115" t="str">
            <v>KUUM_300</v>
          </cell>
          <cell r="E1115">
            <v>0</v>
          </cell>
          <cell r="G1115">
            <v>0</v>
          </cell>
          <cell r="L1115">
            <v>0</v>
          </cell>
          <cell r="N1115">
            <v>0</v>
          </cell>
          <cell r="O1115">
            <v>0</v>
          </cell>
          <cell r="Q1115">
            <v>0</v>
          </cell>
          <cell r="S1115">
            <v>0</v>
          </cell>
          <cell r="U1115">
            <v>0</v>
          </cell>
        </row>
        <row r="1116">
          <cell r="C1116" t="str">
            <v>LS</v>
          </cell>
          <cell r="D1116" t="str">
            <v>KUUM_301</v>
          </cell>
          <cell r="E1116">
            <v>0</v>
          </cell>
          <cell r="G1116">
            <v>0</v>
          </cell>
          <cell r="L1116">
            <v>0</v>
          </cell>
          <cell r="N1116">
            <v>0</v>
          </cell>
          <cell r="O1116">
            <v>0</v>
          </cell>
          <cell r="Q1116">
            <v>0</v>
          </cell>
          <cell r="S1116">
            <v>0</v>
          </cell>
          <cell r="U1116">
            <v>0</v>
          </cell>
        </row>
        <row r="1117">
          <cell r="C1117" t="str">
            <v>RLS</v>
          </cell>
          <cell r="D1117" t="str">
            <v>KUUM_360</v>
          </cell>
          <cell r="E1117">
            <v>3.7194221508828251</v>
          </cell>
          <cell r="G1117">
            <v>198.98572251940854</v>
          </cell>
          <cell r="L1117">
            <v>2.649151223337858E-3</v>
          </cell>
          <cell r="N1117">
            <v>231.72264915122335</v>
          </cell>
          <cell r="O1117">
            <v>231.72264915122335</v>
          </cell>
          <cell r="Q1117">
            <v>-2.1313170770631453</v>
          </cell>
          <cell r="S1117">
            <v>17.901591046567678</v>
          </cell>
          <cell r="U1117">
            <v>247.48888775076477</v>
          </cell>
        </row>
        <row r="1118">
          <cell r="C1118" t="str">
            <v>LS</v>
          </cell>
          <cell r="D1118" t="str">
            <v>KUUM_390</v>
          </cell>
          <cell r="E1118">
            <v>0</v>
          </cell>
          <cell r="G1118">
            <v>0</v>
          </cell>
          <cell r="L1118">
            <v>0</v>
          </cell>
          <cell r="N1118">
            <v>0</v>
          </cell>
          <cell r="O1118">
            <v>0</v>
          </cell>
          <cell r="Q1118">
            <v>0</v>
          </cell>
          <cell r="S1118">
            <v>0</v>
          </cell>
          <cell r="U1118">
            <v>0</v>
          </cell>
        </row>
        <row r="1119">
          <cell r="C1119" t="str">
            <v>LS</v>
          </cell>
          <cell r="D1119" t="str">
            <v>KUUM_391</v>
          </cell>
          <cell r="E1119">
            <v>0</v>
          </cell>
          <cell r="G1119">
            <v>0</v>
          </cell>
          <cell r="L1119">
            <v>0</v>
          </cell>
          <cell r="N1119">
            <v>0</v>
          </cell>
          <cell r="O1119">
            <v>0</v>
          </cell>
          <cell r="Q1119">
            <v>0</v>
          </cell>
          <cell r="S1119">
            <v>0</v>
          </cell>
          <cell r="U1119">
            <v>0</v>
          </cell>
        </row>
        <row r="1120">
          <cell r="C1120" t="str">
            <v>LS</v>
          </cell>
          <cell r="D1120" t="str">
            <v>KUUM_392</v>
          </cell>
          <cell r="E1120">
            <v>0</v>
          </cell>
          <cell r="G1120">
            <v>0</v>
          </cell>
          <cell r="L1120">
            <v>0</v>
          </cell>
          <cell r="N1120">
            <v>0</v>
          </cell>
          <cell r="O1120">
            <v>0</v>
          </cell>
          <cell r="Q1120">
            <v>0</v>
          </cell>
          <cell r="S1120">
            <v>0</v>
          </cell>
          <cell r="U1120">
            <v>0</v>
          </cell>
        </row>
        <row r="1121">
          <cell r="C1121" t="str">
            <v>LS</v>
          </cell>
          <cell r="D1121" t="str">
            <v>KUUM_393</v>
          </cell>
          <cell r="E1121">
            <v>0</v>
          </cell>
          <cell r="G1121">
            <v>0</v>
          </cell>
          <cell r="L1121">
            <v>0</v>
          </cell>
          <cell r="N1121">
            <v>0</v>
          </cell>
          <cell r="O1121">
            <v>0</v>
          </cell>
          <cell r="Q1121">
            <v>0</v>
          </cell>
          <cell r="S1121">
            <v>0</v>
          </cell>
          <cell r="U1121">
            <v>0</v>
          </cell>
        </row>
        <row r="1122">
          <cell r="C1122" t="str">
            <v>LS</v>
          </cell>
          <cell r="D1122" t="str">
            <v>KUUM_396</v>
          </cell>
          <cell r="E1122">
            <v>0</v>
          </cell>
          <cell r="G1122">
            <v>0</v>
          </cell>
          <cell r="L1122">
            <v>0</v>
          </cell>
          <cell r="N1122">
            <v>0</v>
          </cell>
          <cell r="O1122">
            <v>0</v>
          </cell>
          <cell r="Q1122">
            <v>0</v>
          </cell>
          <cell r="S1122">
            <v>0</v>
          </cell>
          <cell r="U1122">
            <v>0</v>
          </cell>
        </row>
        <row r="1123">
          <cell r="C1123" t="str">
            <v>LS</v>
          </cell>
          <cell r="D1123" t="str">
            <v>KUUM_397</v>
          </cell>
          <cell r="E1123">
            <v>0</v>
          </cell>
          <cell r="G1123">
            <v>0</v>
          </cell>
          <cell r="L1123">
            <v>0</v>
          </cell>
          <cell r="N1123">
            <v>0</v>
          </cell>
          <cell r="O1123">
            <v>0</v>
          </cell>
          <cell r="Q1123">
            <v>0</v>
          </cell>
          <cell r="S1123">
            <v>0</v>
          </cell>
          <cell r="U1123">
            <v>0</v>
          </cell>
        </row>
        <row r="1124">
          <cell r="C1124" t="str">
            <v>LS</v>
          </cell>
          <cell r="D1124" t="str">
            <v>KUUM_398</v>
          </cell>
          <cell r="E1124">
            <v>0</v>
          </cell>
          <cell r="G1124">
            <v>0</v>
          </cell>
          <cell r="L1124">
            <v>0</v>
          </cell>
          <cell r="N1124">
            <v>0</v>
          </cell>
          <cell r="O1124">
            <v>0</v>
          </cell>
          <cell r="Q1124">
            <v>0</v>
          </cell>
          <cell r="S1124">
            <v>0</v>
          </cell>
          <cell r="U1124">
            <v>0</v>
          </cell>
        </row>
        <row r="1125">
          <cell r="C1125" t="str">
            <v>LS</v>
          </cell>
          <cell r="D1125" t="str">
            <v>KUUM_399</v>
          </cell>
          <cell r="E1125">
            <v>0</v>
          </cell>
          <cell r="G1125">
            <v>0</v>
          </cell>
          <cell r="L1125">
            <v>0</v>
          </cell>
          <cell r="N1125">
            <v>0</v>
          </cell>
          <cell r="O1125">
            <v>0</v>
          </cell>
          <cell r="Q1125">
            <v>0</v>
          </cell>
          <cell r="S1125">
            <v>0</v>
          </cell>
          <cell r="U1125">
            <v>0</v>
          </cell>
        </row>
        <row r="1126">
          <cell r="C1126" t="str">
            <v>LS</v>
          </cell>
          <cell r="D1126" t="str">
            <v>KUUM_401</v>
          </cell>
          <cell r="E1126">
            <v>51.583584791792397</v>
          </cell>
          <cell r="G1126">
            <v>1237.2169275818146</v>
          </cell>
          <cell r="L1126">
            <v>9.7718605068004526E-3</v>
          </cell>
          <cell r="N1126">
            <v>854.74977186050683</v>
          </cell>
          <cell r="O1126">
            <v>854.74977186050683</v>
          </cell>
          <cell r="Q1126">
            <v>-7.8617381255349228</v>
          </cell>
          <cell r="S1126">
            <v>66.03316904515475</v>
          </cell>
          <cell r="U1126">
            <v>912.89611239693636</v>
          </cell>
        </row>
        <row r="1127">
          <cell r="C1127" t="str">
            <v>RLS</v>
          </cell>
          <cell r="D1127" t="str">
            <v>KUUM_404</v>
          </cell>
          <cell r="E1127">
            <v>6782.4094355518118</v>
          </cell>
          <cell r="G1127">
            <v>390316.16529940453</v>
          </cell>
          <cell r="L1127">
            <v>0.92040284553558438</v>
          </cell>
          <cell r="N1127">
            <v>80508.12040284554</v>
          </cell>
          <cell r="O1127">
            <v>80508.12040284554</v>
          </cell>
          <cell r="Q1127">
            <v>-740.49011818806332</v>
          </cell>
          <cell r="S1127">
            <v>6219.6054320051508</v>
          </cell>
          <cell r="U1127">
            <v>85979.320223482384</v>
          </cell>
        </row>
        <row r="1128">
          <cell r="C1128" t="str">
            <v>RLS</v>
          </cell>
          <cell r="D1128" t="str">
            <v>KUUM_404CU</v>
          </cell>
          <cell r="E1128">
            <v>0</v>
          </cell>
          <cell r="G1128">
            <v>0</v>
          </cell>
          <cell r="L1128">
            <v>0</v>
          </cell>
          <cell r="N1128">
            <v>0</v>
          </cell>
          <cell r="O1128">
            <v>0</v>
          </cell>
          <cell r="Q1128">
            <v>0</v>
          </cell>
          <cell r="S1128">
            <v>0</v>
          </cell>
          <cell r="U1128">
            <v>0</v>
          </cell>
        </row>
        <row r="1129">
          <cell r="C1129" t="str">
            <v>RLS</v>
          </cell>
          <cell r="D1129" t="str">
            <v>KUUM_405CU</v>
          </cell>
          <cell r="E1129">
            <v>0</v>
          </cell>
          <cell r="G1129">
            <v>0</v>
          </cell>
          <cell r="L1129">
            <v>0</v>
          </cell>
          <cell r="N1129">
            <v>0</v>
          </cell>
          <cell r="O1129">
            <v>0</v>
          </cell>
          <cell r="Q1129">
            <v>0</v>
          </cell>
          <cell r="S1129">
            <v>0</v>
          </cell>
          <cell r="U1129">
            <v>0</v>
          </cell>
        </row>
        <row r="1130">
          <cell r="C1130" t="str">
            <v>RLS</v>
          </cell>
          <cell r="D1130" t="str">
            <v>KUUM_407CU</v>
          </cell>
          <cell r="E1130">
            <v>0</v>
          </cell>
          <cell r="G1130">
            <v>0</v>
          </cell>
          <cell r="L1130">
            <v>0</v>
          </cell>
          <cell r="N1130">
            <v>0</v>
          </cell>
          <cell r="O1130">
            <v>0</v>
          </cell>
          <cell r="Q1130">
            <v>0</v>
          </cell>
          <cell r="S1130">
            <v>0</v>
          </cell>
          <cell r="U1130">
            <v>0</v>
          </cell>
        </row>
        <row r="1131">
          <cell r="C1131" t="str">
            <v>RLS</v>
          </cell>
          <cell r="D1131" t="str">
            <v>KUUM_408CU</v>
          </cell>
          <cell r="E1131">
            <v>0</v>
          </cell>
          <cell r="G1131">
            <v>0</v>
          </cell>
          <cell r="L1131">
            <v>0</v>
          </cell>
          <cell r="N1131">
            <v>0</v>
          </cell>
          <cell r="O1131">
            <v>0</v>
          </cell>
          <cell r="Q1131">
            <v>0</v>
          </cell>
          <cell r="S1131">
            <v>0</v>
          </cell>
          <cell r="U1131">
            <v>0</v>
          </cell>
        </row>
        <row r="1132">
          <cell r="C1132" t="str">
            <v>RLS</v>
          </cell>
          <cell r="D1132" t="str">
            <v>KUUM_409</v>
          </cell>
          <cell r="E1132">
            <v>145.76327433628319</v>
          </cell>
          <cell r="G1132">
            <v>18754.146593927671</v>
          </cell>
          <cell r="L1132">
            <v>2.2597012991923196E-2</v>
          </cell>
          <cell r="N1132">
            <v>1976.5725970129918</v>
          </cell>
          <cell r="O1132">
            <v>1976.572597012992</v>
          </cell>
          <cell r="Q1132">
            <v>-18.17993599460193</v>
          </cell>
          <cell r="S1132">
            <v>152.69890291340127</v>
          </cell>
          <cell r="U1132">
            <v>2110.7112355399308</v>
          </cell>
        </row>
        <row r="1133">
          <cell r="C1133" t="str">
            <v>RLS</v>
          </cell>
          <cell r="D1133" t="str">
            <v>KUUM_409CU</v>
          </cell>
          <cell r="E1133">
            <v>0</v>
          </cell>
          <cell r="G1133">
            <v>0</v>
          </cell>
          <cell r="L1133">
            <v>0</v>
          </cell>
          <cell r="N1133">
            <v>0</v>
          </cell>
          <cell r="O1133">
            <v>0</v>
          </cell>
          <cell r="Q1133">
            <v>0</v>
          </cell>
          <cell r="S1133">
            <v>0</v>
          </cell>
          <cell r="U1133">
            <v>0</v>
          </cell>
        </row>
        <row r="1134">
          <cell r="C1134" t="str">
            <v>LS</v>
          </cell>
          <cell r="D1134" t="str">
            <v>KUUM_410</v>
          </cell>
          <cell r="E1134">
            <v>234.85029134917079</v>
          </cell>
          <cell r="G1134">
            <v>4057.040508362034</v>
          </cell>
          <cell r="L1134">
            <v>5.990097672272976E-2</v>
          </cell>
          <cell r="N1134">
            <v>5239.5699009767231</v>
          </cell>
          <cell r="O1134">
            <v>5239.5699009767231</v>
          </cell>
          <cell r="Q1134">
            <v>-48.192029770598651</v>
          </cell>
          <cell r="S1134">
            <v>404.77975705334813</v>
          </cell>
          <cell r="U1134">
            <v>5596.0753527112611</v>
          </cell>
        </row>
        <row r="1135">
          <cell r="C1135" t="str">
            <v>LS</v>
          </cell>
          <cell r="D1135" t="str">
            <v>KUUM_411</v>
          </cell>
          <cell r="E1135">
            <v>145.78671180702497</v>
          </cell>
          <cell r="G1135">
            <v>3443.5871151027172</v>
          </cell>
          <cell r="L1135">
            <v>3.9384459758870713E-2</v>
          </cell>
          <cell r="N1135">
            <v>3444.9793844597589</v>
          </cell>
          <cell r="O1135">
            <v>3444.9793844597589</v>
          </cell>
          <cell r="Q1135">
            <v>-31.685911666916581</v>
          </cell>
          <cell r="S1135">
            <v>266.13976808200783</v>
          </cell>
          <cell r="U1135">
            <v>3679.3634059749702</v>
          </cell>
        </row>
        <row r="1136">
          <cell r="C1136" t="str">
            <v>RLS</v>
          </cell>
          <cell r="D1136" t="str">
            <v>KUUM_412</v>
          </cell>
          <cell r="E1136">
            <v>27.926483613817538</v>
          </cell>
          <cell r="G1136">
            <v>656.75598572467993</v>
          </cell>
          <cell r="L1136">
            <v>1.0813709078278007E-2</v>
          </cell>
          <cell r="N1136">
            <v>945.88081370907832</v>
          </cell>
          <cell r="O1136">
            <v>945.88081370907832</v>
          </cell>
          <cell r="Q1136">
            <v>-8.6999347647234462</v>
          </cell>
          <cell r="S1136">
            <v>73.073441753914068</v>
          </cell>
          <cell r="U1136">
            <v>1010.2410018865254</v>
          </cell>
        </row>
        <row r="1137">
          <cell r="C1137" t="str">
            <v>RLS</v>
          </cell>
          <cell r="D1137" t="str">
            <v>KUUM_413</v>
          </cell>
          <cell r="E1137">
            <v>97.136297162913138</v>
          </cell>
          <cell r="G1137">
            <v>3151.8101230146726</v>
          </cell>
          <cell r="L1137">
            <v>3.7968538047277435E-2</v>
          </cell>
          <cell r="N1137">
            <v>3321.1279685380473</v>
          </cell>
          <cell r="O1137">
            <v>3321.1279685380473</v>
          </cell>
          <cell r="Q1137">
            <v>-30.546762607731917</v>
          </cell>
          <cell r="S1137">
            <v>256.57170295548696</v>
          </cell>
          <cell r="U1137">
            <v>3547.0889911346248</v>
          </cell>
        </row>
        <row r="1138">
          <cell r="C1138" t="str">
            <v>LS</v>
          </cell>
          <cell r="D1138" t="str">
            <v>KUUM_414</v>
          </cell>
          <cell r="E1138">
            <v>25.15441393563626</v>
          </cell>
          <cell r="G1138">
            <v>533.03429296649847</v>
          </cell>
          <cell r="L1138">
            <v>9.7403066600180738E-3</v>
          </cell>
          <cell r="N1138">
            <v>851.98974030666</v>
          </cell>
          <cell r="O1138">
            <v>851.98974030666</v>
          </cell>
          <cell r="Q1138">
            <v>-7.8363521634570095</v>
          </cell>
          <cell r="S1138">
            <v>65.819944501358236</v>
          </cell>
          <cell r="U1138">
            <v>909.96252287113668</v>
          </cell>
        </row>
        <row r="1139">
          <cell r="C1139" t="str">
            <v>LS</v>
          </cell>
          <cell r="D1139" t="str">
            <v>KUUM_415</v>
          </cell>
          <cell r="E1139">
            <v>12.005557180462125</v>
          </cell>
          <cell r="G1139">
            <v>357.76189489240807</v>
          </cell>
          <cell r="L1139">
            <v>4.6927201046240751E-3</v>
          </cell>
          <cell r="N1139">
            <v>410.47469272010466</v>
          </cell>
          <cell r="O1139">
            <v>410.47469272010466</v>
          </cell>
          <cell r="Q1139">
            <v>-3.7754260341019736</v>
          </cell>
          <cell r="S1139">
            <v>31.710970468171222</v>
          </cell>
          <cell r="U1139">
            <v>438.40298185170138</v>
          </cell>
        </row>
        <row r="1140">
          <cell r="C1140" t="str">
            <v>LS</v>
          </cell>
          <cell r="D1140" t="str">
            <v>KUUM_420</v>
          </cell>
          <cell r="E1140">
            <v>528.23221634332742</v>
          </cell>
          <cell r="G1140">
            <v>17071.531572416407</v>
          </cell>
          <cell r="L1140">
            <v>0.10272411982768868</v>
          </cell>
          <cell r="N1140">
            <v>8985.3327241198276</v>
          </cell>
          <cell r="O1140">
            <v>8985.3327241198276</v>
          </cell>
          <cell r="Q1140">
            <v>-82.644459435267052</v>
          </cell>
          <cell r="S1140">
            <v>694.15636509300577</v>
          </cell>
          <cell r="U1140">
            <v>9596.4984243068448</v>
          </cell>
        </row>
        <row r="1141">
          <cell r="C1141" t="str">
            <v>RLS</v>
          </cell>
          <cell r="D1141" t="str">
            <v>KUUM_421</v>
          </cell>
          <cell r="E1141">
            <v>4.3018372703412071</v>
          </cell>
          <cell r="G1141">
            <v>124.75270686449963</v>
          </cell>
          <cell r="L1141">
            <v>1.873795466533208E-4</v>
          </cell>
          <cell r="N1141">
            <v>16.390187379546653</v>
          </cell>
          <cell r="O1141">
            <v>16.390187379546653</v>
          </cell>
          <cell r="Q1141">
            <v>-0.15075214436848328</v>
          </cell>
          <cell r="S1141">
            <v>1.2662138669654937</v>
          </cell>
          <cell r="U1141">
            <v>17.503119155171969</v>
          </cell>
        </row>
        <row r="1142">
          <cell r="C1142" t="str">
            <v>RLS</v>
          </cell>
          <cell r="D1142" t="str">
            <v>KUUM_422</v>
          </cell>
          <cell r="E1142">
            <v>588.70645792563596</v>
          </cell>
          <cell r="G1142">
            <v>32718.201649901086</v>
          </cell>
          <cell r="L1142">
            <v>3.4392435411941327E-2</v>
          </cell>
          <cell r="N1142">
            <v>3008.3243924354119</v>
          </cell>
          <cell r="O1142">
            <v>3008.3243924354119</v>
          </cell>
          <cell r="Q1142">
            <v>-27.669686905568305</v>
          </cell>
          <cell r="S1142">
            <v>232.40625465854947</v>
          </cell>
          <cell r="U1142">
            <v>3212.3974450049241</v>
          </cell>
        </row>
        <row r="1143">
          <cell r="C1143" t="str">
            <v>RLS</v>
          </cell>
          <cell r="D1143" t="str">
            <v>KUUM_424</v>
          </cell>
          <cell r="E1143">
            <v>28.88073394495413</v>
          </cell>
          <cell r="G1143">
            <v>2643.5201685998109</v>
          </cell>
          <cell r="L1143">
            <v>2.5192774191901018E-3</v>
          </cell>
          <cell r="N1143">
            <v>220.36251927741921</v>
          </cell>
          <cell r="O1143">
            <v>220.36251927741921</v>
          </cell>
          <cell r="Q1143">
            <v>-2.0268299288004257</v>
          </cell>
          <cell r="S1143">
            <v>17.023971185144372</v>
          </cell>
          <cell r="U1143">
            <v>235.30605074834645</v>
          </cell>
        </row>
        <row r="1144">
          <cell r="C1144" t="str">
            <v>RLS</v>
          </cell>
          <cell r="D1144" t="str">
            <v>KUUM_425</v>
          </cell>
          <cell r="E1144">
            <v>2.1324828263002944</v>
          </cell>
          <cell r="G1144">
            <v>249.50541372899926</v>
          </cell>
          <cell r="L1144">
            <v>2.4842938064531181E-4</v>
          </cell>
          <cell r="N1144">
            <v>21.730248429380644</v>
          </cell>
          <cell r="O1144">
            <v>21.730248429380644</v>
          </cell>
          <cell r="Q1144">
            <v>-0.19986846230183902</v>
          </cell>
          <cell r="S1144">
            <v>1.6787570060500414</v>
          </cell>
          <cell r="U1144">
            <v>23.20407707918546</v>
          </cell>
        </row>
        <row r="1145">
          <cell r="C1145" t="str">
            <v>RLS</v>
          </cell>
          <cell r="D1145" t="str">
            <v>KUUM_426</v>
          </cell>
          <cell r="E1145">
            <v>163.33606557377053</v>
          </cell>
          <cell r="G1145">
            <v>3715.7748391707169</v>
          </cell>
          <cell r="L1145">
            <v>1.5947154108068982E-2</v>
          </cell>
          <cell r="N1145">
            <v>1394.9059471541082</v>
          </cell>
          <cell r="O1145">
            <v>1394.9059471541082</v>
          </cell>
          <cell r="Q1145">
            <v>-12.82993646480498</v>
          </cell>
          <cell r="S1145">
            <v>107.76260286098217</v>
          </cell>
          <cell r="U1145">
            <v>1489.7632587661037</v>
          </cell>
        </row>
        <row r="1146">
          <cell r="C1146" t="str">
            <v>RLS</v>
          </cell>
          <cell r="D1146" t="str">
            <v>KUUM_426CU</v>
          </cell>
          <cell r="E1146">
            <v>0</v>
          </cell>
          <cell r="G1146">
            <v>0</v>
          </cell>
          <cell r="L1146">
            <v>0</v>
          </cell>
          <cell r="N1146">
            <v>0</v>
          </cell>
          <cell r="O1146">
            <v>0</v>
          </cell>
          <cell r="Q1146">
            <v>0</v>
          </cell>
          <cell r="S1146">
            <v>0</v>
          </cell>
          <cell r="U1146">
            <v>0</v>
          </cell>
        </row>
        <row r="1147">
          <cell r="C1147" t="str">
            <v>LS</v>
          </cell>
          <cell r="D1147" t="str">
            <v>KUUM_428</v>
          </cell>
          <cell r="E1147">
            <v>37399.006764374302</v>
          </cell>
          <cell r="G1147">
            <v>1217548.2714755826</v>
          </cell>
          <cell r="L1147">
            <v>3.7925116067036799</v>
          </cell>
          <cell r="N1147">
            <v>331732.98251160671</v>
          </cell>
          <cell r="O1147">
            <v>331732.98251160677</v>
          </cell>
          <cell r="Q1147">
            <v>-3051.182839665651</v>
          </cell>
          <cell r="S1147">
            <v>25627.827971643139</v>
          </cell>
          <cell r="U1147">
            <v>354284.93613476068</v>
          </cell>
        </row>
        <row r="1148">
          <cell r="C1148" t="str">
            <v>LS</v>
          </cell>
          <cell r="D1148" t="str">
            <v>KUUM_428CU</v>
          </cell>
          <cell r="E1148">
            <v>0</v>
          </cell>
          <cell r="G1148">
            <v>0</v>
          </cell>
          <cell r="L1148">
            <v>0</v>
          </cell>
          <cell r="N1148">
            <v>0</v>
          </cell>
          <cell r="O1148">
            <v>0</v>
          </cell>
          <cell r="Q1148">
            <v>0</v>
          </cell>
          <cell r="S1148">
            <v>0</v>
          </cell>
          <cell r="U1148">
            <v>0</v>
          </cell>
        </row>
        <row r="1149">
          <cell r="C1149" t="str">
            <v>LS</v>
          </cell>
          <cell r="D1149" t="str">
            <v>KUUM_429CU</v>
          </cell>
          <cell r="E1149">
            <v>0</v>
          </cell>
          <cell r="G1149">
            <v>0</v>
          </cell>
          <cell r="L1149">
            <v>0</v>
          </cell>
          <cell r="N1149">
            <v>0</v>
          </cell>
          <cell r="O1149">
            <v>0</v>
          </cell>
          <cell r="Q1149">
            <v>0</v>
          </cell>
          <cell r="S1149">
            <v>0</v>
          </cell>
          <cell r="U1149">
            <v>0</v>
          </cell>
        </row>
        <row r="1150">
          <cell r="C1150" t="str">
            <v>LS</v>
          </cell>
          <cell r="D1150" t="str">
            <v>KUUM_430</v>
          </cell>
          <cell r="E1150">
            <v>1287.6334710743802</v>
          </cell>
          <cell r="G1150">
            <v>41621.00845795856</v>
          </cell>
          <cell r="L1150">
            <v>0.35624670291559074</v>
          </cell>
          <cell r="N1150">
            <v>31161.086246702915</v>
          </cell>
          <cell r="O1150">
            <v>31161.086246702915</v>
          </cell>
          <cell r="Q1150">
            <v>-286.61054713772592</v>
          </cell>
          <cell r="S1150">
            <v>2407.3305937015052</v>
          </cell>
          <cell r="U1150">
            <v>33280.962231867517</v>
          </cell>
        </row>
        <row r="1151">
          <cell r="C1151" t="str">
            <v>LS</v>
          </cell>
          <cell r="D1151" t="str">
            <v>KUUM_430CU</v>
          </cell>
          <cell r="E1151">
            <v>0</v>
          </cell>
          <cell r="G1151">
            <v>0</v>
          </cell>
          <cell r="L1151">
            <v>0</v>
          </cell>
          <cell r="N1151">
            <v>0</v>
          </cell>
          <cell r="O1151">
            <v>0</v>
          </cell>
          <cell r="Q1151">
            <v>0</v>
          </cell>
          <cell r="S1151">
            <v>0</v>
          </cell>
          <cell r="U1151">
            <v>0</v>
          </cell>
        </row>
        <row r="1152">
          <cell r="C1152" t="str">
            <v>RLS</v>
          </cell>
          <cell r="D1152" t="str">
            <v>KUUM_434</v>
          </cell>
          <cell r="E1152">
            <v>0</v>
          </cell>
          <cell r="G1152">
            <v>0</v>
          </cell>
          <cell r="L1152">
            <v>0</v>
          </cell>
          <cell r="N1152">
            <v>0</v>
          </cell>
          <cell r="O1152">
            <v>0</v>
          </cell>
          <cell r="Q1152">
            <v>0</v>
          </cell>
          <cell r="S1152">
            <v>0</v>
          </cell>
          <cell r="U1152">
            <v>0</v>
          </cell>
        </row>
        <row r="1153">
          <cell r="C1153" t="str">
            <v>RLS</v>
          </cell>
          <cell r="D1153" t="str">
            <v>KUUM_440</v>
          </cell>
          <cell r="E1153">
            <v>2.0013236267372601</v>
          </cell>
          <cell r="G1153">
            <v>34.023465508499896</v>
          </cell>
          <cell r="L1153">
            <v>3.4572040822430873E-4</v>
          </cell>
          <cell r="N1153">
            <v>30.240345720408222</v>
          </cell>
          <cell r="O1153">
            <v>30.240345720408222</v>
          </cell>
          <cell r="Q1153">
            <v>-0.27814184537540776</v>
          </cell>
          <cell r="S1153">
            <v>2.336199349422607</v>
          </cell>
          <cell r="U1153">
            <v>32.297713238917687</v>
          </cell>
        </row>
        <row r="1154">
          <cell r="C1154" t="str">
            <v>RLS</v>
          </cell>
          <cell r="D1154" t="str">
            <v>KUUM_440CU</v>
          </cell>
          <cell r="E1154">
            <v>0</v>
          </cell>
          <cell r="G1154">
            <v>0</v>
          </cell>
          <cell r="L1154">
            <v>0</v>
          </cell>
          <cell r="N1154">
            <v>0</v>
          </cell>
          <cell r="O1154">
            <v>0</v>
          </cell>
          <cell r="Q1154">
            <v>0</v>
          </cell>
          <cell r="S1154">
            <v>0</v>
          </cell>
          <cell r="U1154">
            <v>0</v>
          </cell>
        </row>
        <row r="1155">
          <cell r="C1155" t="str">
            <v>LS</v>
          </cell>
          <cell r="D1155" t="str">
            <v>KUUM_441CU</v>
          </cell>
          <cell r="E1155">
            <v>0</v>
          </cell>
          <cell r="G1155">
            <v>0</v>
          </cell>
          <cell r="L1155">
            <v>0</v>
          </cell>
          <cell r="N1155">
            <v>0</v>
          </cell>
          <cell r="O1155">
            <v>0</v>
          </cell>
          <cell r="Q1155">
            <v>0</v>
          </cell>
          <cell r="S1155">
            <v>0</v>
          </cell>
          <cell r="U1155">
            <v>0</v>
          </cell>
        </row>
        <row r="1156">
          <cell r="C1156" t="str">
            <v>LS</v>
          </cell>
          <cell r="D1156" t="str">
            <v>KUUM_442CU</v>
          </cell>
          <cell r="E1156">
            <v>0</v>
          </cell>
          <cell r="G1156">
            <v>0</v>
          </cell>
          <cell r="L1156">
            <v>0</v>
          </cell>
          <cell r="N1156">
            <v>0</v>
          </cell>
          <cell r="O1156">
            <v>0</v>
          </cell>
          <cell r="Q1156">
            <v>0</v>
          </cell>
          <cell r="S1156">
            <v>0</v>
          </cell>
          <cell r="U1156">
            <v>0</v>
          </cell>
        </row>
        <row r="1157">
          <cell r="C1157" t="str">
            <v>LS</v>
          </cell>
          <cell r="D1157" t="str">
            <v>KUUM_444CU</v>
          </cell>
          <cell r="E1157">
            <v>0</v>
          </cell>
          <cell r="G1157">
            <v>0</v>
          </cell>
          <cell r="L1157">
            <v>0</v>
          </cell>
          <cell r="N1157">
            <v>0</v>
          </cell>
          <cell r="O1157">
            <v>0</v>
          </cell>
          <cell r="Q1157">
            <v>0</v>
          </cell>
          <cell r="S1157">
            <v>0</v>
          </cell>
          <cell r="U1157">
            <v>0</v>
          </cell>
        </row>
        <row r="1158">
          <cell r="C1158" t="str">
            <v>LS</v>
          </cell>
          <cell r="D1158" t="str">
            <v>KUUM_445CU</v>
          </cell>
          <cell r="E1158">
            <v>0</v>
          </cell>
          <cell r="G1158">
            <v>0</v>
          </cell>
          <cell r="L1158">
            <v>0</v>
          </cell>
          <cell r="N1158">
            <v>0</v>
          </cell>
          <cell r="O1158">
            <v>0</v>
          </cell>
          <cell r="Q1158">
            <v>0</v>
          </cell>
          <cell r="S1158">
            <v>0</v>
          </cell>
          <cell r="U1158">
            <v>0</v>
          </cell>
        </row>
        <row r="1159">
          <cell r="C1159" t="str">
            <v>RLS</v>
          </cell>
          <cell r="D1159" t="str">
            <v>KUUM_446</v>
          </cell>
          <cell r="E1159">
            <v>1053.5636025998142</v>
          </cell>
          <cell r="G1159">
            <v>59827.686561431285</v>
          </cell>
          <cell r="L1159">
            <v>0.12972380905000808</v>
          </cell>
          <cell r="N1159">
            <v>11347.009723809049</v>
          </cell>
          <cell r="O1159">
            <v>11347.009723809049</v>
          </cell>
          <cell r="Q1159">
            <v>-104.36647296472577</v>
          </cell>
          <cell r="S1159">
            <v>876.60627228757903</v>
          </cell>
          <cell r="U1159">
            <v>12118.036235835429</v>
          </cell>
        </row>
        <row r="1160">
          <cell r="C1160" t="str">
            <v>RLS</v>
          </cell>
          <cell r="D1160" t="str">
            <v>KUUM_447</v>
          </cell>
          <cell r="E1160">
            <v>764.64056382145645</v>
          </cell>
          <cell r="G1160">
            <v>62937.225106086917</v>
          </cell>
          <cell r="L1160">
            <v>0.11163270824371474</v>
          </cell>
          <cell r="N1160">
            <v>9764.5716327082428</v>
          </cell>
          <cell r="O1160">
            <v>9764.5716327082409</v>
          </cell>
          <cell r="Q1160">
            <v>-89.81167075047469</v>
          </cell>
          <cell r="S1160">
            <v>754.35598873885817</v>
          </cell>
          <cell r="U1160">
            <v>10427.839602903732</v>
          </cell>
        </row>
        <row r="1161">
          <cell r="C1161" t="str">
            <v>RLS</v>
          </cell>
          <cell r="D1161" t="str">
            <v>KUUM_448</v>
          </cell>
          <cell r="E1161">
            <v>1544.083044982699</v>
          </cell>
          <cell r="G1161">
            <v>192200.61868572858</v>
          </cell>
          <cell r="L1161">
            <v>0.25508312659724797</v>
          </cell>
          <cell r="N1161">
            <v>22312.255083126598</v>
          </cell>
          <cell r="O1161">
            <v>22312.255083126598</v>
          </cell>
          <cell r="Q1161">
            <v>-205.22158908783399</v>
          </cell>
          <cell r="S1161">
            <v>1723.7195728940881</v>
          </cell>
          <cell r="U1161">
            <v>23826.855296812882</v>
          </cell>
        </row>
        <row r="1162">
          <cell r="C1162" t="str">
            <v>LS</v>
          </cell>
          <cell r="D1162" t="str">
            <v>KUUM_449CU</v>
          </cell>
          <cell r="E1162">
            <v>0</v>
          </cell>
          <cell r="G1162">
            <v>0</v>
          </cell>
          <cell r="L1162">
            <v>0</v>
          </cell>
          <cell r="N1162">
            <v>0</v>
          </cell>
          <cell r="O1162">
            <v>0</v>
          </cell>
          <cell r="Q1162">
            <v>0</v>
          </cell>
          <cell r="S1162">
            <v>0</v>
          </cell>
          <cell r="U1162">
            <v>0</v>
          </cell>
        </row>
        <row r="1163">
          <cell r="C1163" t="str">
            <v>LS</v>
          </cell>
          <cell r="D1163" t="str">
            <v>KUUM_450</v>
          </cell>
          <cell r="E1163">
            <v>712.07749535027904</v>
          </cell>
          <cell r="G1163">
            <v>29823.11403935964</v>
          </cell>
          <cell r="L1163">
            <v>0.13131213366358621</v>
          </cell>
          <cell r="N1163">
            <v>11485.941312133664</v>
          </cell>
          <cell r="O1163">
            <v>11485.941312133664</v>
          </cell>
          <cell r="Q1163">
            <v>-105.64432503410427</v>
          </cell>
          <cell r="S1163">
            <v>887.33934687803162</v>
          </cell>
          <cell r="U1163">
            <v>12267.031530290787</v>
          </cell>
        </row>
        <row r="1164">
          <cell r="C1164" t="str">
            <v>LS</v>
          </cell>
          <cell r="D1164" t="str">
            <v>KUUM_450CU</v>
          </cell>
          <cell r="E1164">
            <v>0</v>
          </cell>
          <cell r="G1164">
            <v>0</v>
          </cell>
          <cell r="L1164">
            <v>0</v>
          </cell>
          <cell r="N1164">
            <v>0</v>
          </cell>
          <cell r="O1164">
            <v>0</v>
          </cell>
          <cell r="Q1164">
            <v>0</v>
          </cell>
          <cell r="S1164">
            <v>0</v>
          </cell>
          <cell r="U1164">
            <v>0</v>
          </cell>
        </row>
        <row r="1165">
          <cell r="C1165" t="str">
            <v>LS</v>
          </cell>
          <cell r="D1165" t="str">
            <v>KUUM_451</v>
          </cell>
          <cell r="E1165">
            <v>5496.1982456140349</v>
          </cell>
          <cell r="G1165">
            <v>533901.37582991202</v>
          </cell>
          <cell r="L1165">
            <v>1.4326511953155898</v>
          </cell>
          <cell r="N1165">
            <v>125314.75265119532</v>
          </cell>
          <cell r="O1165">
            <v>125314.75265119533</v>
          </cell>
          <cell r="Q1165">
            <v>-1152.6084019483799</v>
          </cell>
          <cell r="S1165">
            <v>9681.1143074731153</v>
          </cell>
          <cell r="U1165">
            <v>133832.43119911867</v>
          </cell>
        </row>
        <row r="1166">
          <cell r="C1166" t="str">
            <v>LS</v>
          </cell>
          <cell r="D1166" t="str">
            <v>KUUM_451CU</v>
          </cell>
          <cell r="E1166">
            <v>0</v>
          </cell>
          <cell r="G1166">
            <v>0</v>
          </cell>
          <cell r="L1166">
            <v>0</v>
          </cell>
          <cell r="N1166">
            <v>0</v>
          </cell>
          <cell r="O1166">
            <v>0</v>
          </cell>
          <cell r="Q1166">
            <v>0</v>
          </cell>
          <cell r="S1166">
            <v>0</v>
          </cell>
          <cell r="U1166">
            <v>0</v>
          </cell>
        </row>
        <row r="1167">
          <cell r="C1167" t="str">
            <v>LS</v>
          </cell>
          <cell r="D1167" t="str">
            <v>KUUM_452</v>
          </cell>
          <cell r="E1167">
            <v>1035.0442348008385</v>
          </cell>
          <cell r="G1167">
            <v>311356.98098113312</v>
          </cell>
          <cell r="L1167">
            <v>0.56444355700698967</v>
          </cell>
          <cell r="N1167">
            <v>49372.174443557007</v>
          </cell>
          <cell r="O1167">
            <v>49372.174443557014</v>
          </cell>
          <cell r="Q1167">
            <v>-454.11080405274271</v>
          </cell>
          <cell r="S1167">
            <v>3814.2170357786604</v>
          </cell>
          <cell r="U1167">
            <v>52725.966450357897</v>
          </cell>
        </row>
        <row r="1168">
          <cell r="C1168" t="str">
            <v>LS</v>
          </cell>
          <cell r="D1168" t="str">
            <v>KUUM_452CU</v>
          </cell>
          <cell r="E1168">
            <v>0</v>
          </cell>
          <cell r="G1168">
            <v>0</v>
          </cell>
          <cell r="L1168">
            <v>0</v>
          </cell>
          <cell r="N1168">
            <v>0</v>
          </cell>
          <cell r="O1168">
            <v>0</v>
          </cell>
          <cell r="Q1168">
            <v>0</v>
          </cell>
          <cell r="S1168">
            <v>0</v>
          </cell>
          <cell r="U1168">
            <v>0</v>
          </cell>
        </row>
        <row r="1169">
          <cell r="C1169" t="str">
            <v>RLS</v>
          </cell>
          <cell r="D1169" t="str">
            <v>KUUM_454</v>
          </cell>
          <cell r="E1169">
            <v>155.58353279080899</v>
          </cell>
          <cell r="G1169">
            <v>6405.6906425548459</v>
          </cell>
          <cell r="L1169">
            <v>3.7157398399013053E-2</v>
          </cell>
          <cell r="N1169">
            <v>3250.1771573983988</v>
          </cell>
          <cell r="O1169">
            <v>3250.1771573983988</v>
          </cell>
          <cell r="Q1169">
            <v>-29.894177821707277</v>
          </cell>
          <cell r="S1169">
            <v>251.09044158506589</v>
          </cell>
          <cell r="U1169">
            <v>3471.2435157027894</v>
          </cell>
        </row>
        <row r="1170">
          <cell r="C1170" t="str">
            <v>RLS</v>
          </cell>
          <cell r="D1170" t="str">
            <v>KUUM_454CU</v>
          </cell>
          <cell r="E1170">
            <v>0</v>
          </cell>
          <cell r="G1170">
            <v>0</v>
          </cell>
          <cell r="L1170">
            <v>0</v>
          </cell>
          <cell r="N1170">
            <v>0</v>
          </cell>
          <cell r="O1170">
            <v>0</v>
          </cell>
          <cell r="Q1170">
            <v>0</v>
          </cell>
          <cell r="S1170">
            <v>0</v>
          </cell>
          <cell r="U1170">
            <v>0</v>
          </cell>
        </row>
        <row r="1171">
          <cell r="C1171" t="str">
            <v>RLS</v>
          </cell>
          <cell r="D1171" t="str">
            <v>KUUM_455</v>
          </cell>
          <cell r="E1171">
            <v>1045.2518142235124</v>
          </cell>
          <cell r="G1171">
            <v>101502.30775291838</v>
          </cell>
          <cell r="L1171">
            <v>0.32933916007191844</v>
          </cell>
          <cell r="N1171">
            <v>28807.46933916007</v>
          </cell>
          <cell r="O1171">
            <v>28807.46933916007</v>
          </cell>
          <cell r="Q1171">
            <v>-264.96266797578454</v>
          </cell>
          <cell r="S1171">
            <v>2225.5033639790336</v>
          </cell>
          <cell r="U1171">
            <v>30765.951599217729</v>
          </cell>
        </row>
        <row r="1172">
          <cell r="C1172" t="str">
            <v>RLS</v>
          </cell>
          <cell r="D1172" t="str">
            <v>KUUM_456</v>
          </cell>
          <cell r="E1172">
            <v>134.66164280331574</v>
          </cell>
          <cell r="G1172">
            <v>7806.8388130412504</v>
          </cell>
          <cell r="L1172">
            <v>2.0429515234143877E-2</v>
          </cell>
          <cell r="N1172">
            <v>1786.9804295152342</v>
          </cell>
          <cell r="O1172">
            <v>1786.9804295152339</v>
          </cell>
          <cell r="Q1172">
            <v>-16.436122751720859</v>
          </cell>
          <cell r="S1172">
            <v>138.05207637051001</v>
          </cell>
          <cell r="U1172">
            <v>1908.438062816092</v>
          </cell>
        </row>
        <row r="1173">
          <cell r="C1173" t="str">
            <v>RLS</v>
          </cell>
          <cell r="D1173" t="str">
            <v>KUUM_457</v>
          </cell>
          <cell r="E1173">
            <v>492.15620827770357</v>
          </cell>
          <cell r="G1173">
            <v>40393.070657333614</v>
          </cell>
          <cell r="L1173">
            <v>8.428649833444829E-2</v>
          </cell>
          <cell r="N1173">
            <v>7372.5842864983342</v>
          </cell>
          <cell r="O1173">
            <v>7372.5842864983342</v>
          </cell>
          <cell r="Q1173">
            <v>-67.810871528776261</v>
          </cell>
          <cell r="S1173">
            <v>569.56447432599782</v>
          </cell>
          <cell r="U1173">
            <v>7873.5187301016958</v>
          </cell>
        </row>
        <row r="1174">
          <cell r="C1174" t="str">
            <v>RLS</v>
          </cell>
          <cell r="D1174" t="str">
            <v>KUUM_458</v>
          </cell>
          <cell r="E1174">
            <v>1532.1301005322293</v>
          </cell>
          <cell r="G1174">
            <v>192198.55665751596</v>
          </cell>
          <cell r="L1174">
            <v>0.2961982462568129</v>
          </cell>
          <cell r="N1174">
            <v>25908.616198246258</v>
          </cell>
          <cell r="O1174">
            <v>25908.616198246258</v>
          </cell>
          <cell r="Q1174">
            <v>-238.29986558785009</v>
          </cell>
          <cell r="S1174">
            <v>2001.5542436717171</v>
          </cell>
          <cell r="U1174">
            <v>27667.972848027461</v>
          </cell>
        </row>
        <row r="1175">
          <cell r="C1175" t="str">
            <v>RLS</v>
          </cell>
          <cell r="D1175" t="str">
            <v>KUUM_459</v>
          </cell>
          <cell r="E1175">
            <v>213.8713060057197</v>
          </cell>
          <cell r="G1175">
            <v>65080.703433122406</v>
          </cell>
          <cell r="L1175">
            <v>0.12824523694697734</v>
          </cell>
          <cell r="N1175">
            <v>11217.678245236946</v>
          </cell>
          <cell r="O1175">
            <v>11217.678245236946</v>
          </cell>
          <cell r="Q1175">
            <v>-103.17691989387917</v>
          </cell>
          <cell r="S1175">
            <v>866.61484828424511</v>
          </cell>
          <cell r="U1175">
            <v>11979.796356745541</v>
          </cell>
        </row>
        <row r="1176">
          <cell r="C1176" t="str">
            <v>RLS</v>
          </cell>
          <cell r="D1176" t="str">
            <v>KUUM_459CU</v>
          </cell>
          <cell r="E1176">
            <v>0</v>
          </cell>
          <cell r="G1176">
            <v>0</v>
          </cell>
          <cell r="L1176">
            <v>0</v>
          </cell>
          <cell r="N1176">
            <v>0</v>
          </cell>
          <cell r="O1176">
            <v>0</v>
          </cell>
          <cell r="Q1176">
            <v>0</v>
          </cell>
          <cell r="S1176">
            <v>0</v>
          </cell>
          <cell r="U1176">
            <v>0</v>
          </cell>
        </row>
        <row r="1177">
          <cell r="C1177" t="str">
            <v>RLS</v>
          </cell>
          <cell r="D1177" t="str">
            <v>KUUM_460</v>
          </cell>
          <cell r="E1177">
            <v>24.146179401993354</v>
          </cell>
          <cell r="G1177">
            <v>1023.7970075739515</v>
          </cell>
          <cell r="L1177">
            <v>8.3091796526927105E-3</v>
          </cell>
          <cell r="N1177">
            <v>726.80830917965261</v>
          </cell>
          <cell r="O1177">
            <v>726.80830917965261</v>
          </cell>
          <cell r="Q1177">
            <v>-6.68497001385074</v>
          </cell>
          <cell r="S1177">
            <v>56.149129866413723</v>
          </cell>
          <cell r="U1177">
            <v>776.25170674012554</v>
          </cell>
        </row>
        <row r="1178">
          <cell r="C1178" t="str">
            <v>RLS</v>
          </cell>
          <cell r="D1178" t="str">
            <v>KUUM_461</v>
          </cell>
          <cell r="E1178">
            <v>7165.0550996483007</v>
          </cell>
          <cell r="G1178">
            <v>120536.89018376461</v>
          </cell>
          <cell r="L1178">
            <v>0.69873387077449212</v>
          </cell>
          <cell r="N1178">
            <v>61118.618733870775</v>
          </cell>
          <cell r="O1178">
            <v>61118.618733870775</v>
          </cell>
          <cell r="Q1178">
            <v>-562.15115920325877</v>
          </cell>
          <cell r="S1178">
            <v>4721.681380359224</v>
          </cell>
          <cell r="U1178">
            <v>65275.704503535766</v>
          </cell>
        </row>
        <row r="1179">
          <cell r="C1179" t="str">
            <v>LS</v>
          </cell>
          <cell r="D1179" t="str">
            <v>KUUM_462</v>
          </cell>
          <cell r="E1179">
            <v>9352.6835699797175</v>
          </cell>
          <cell r="G1179">
            <v>210403.17273277603</v>
          </cell>
          <cell r="L1179">
            <v>1.0542810157608751</v>
          </cell>
          <cell r="N1179">
            <v>92218.51428101577</v>
          </cell>
          <cell r="O1179">
            <v>92218.51428101577</v>
          </cell>
          <cell r="Q1179">
            <v>-848.19889220346761</v>
          </cell>
          <cell r="S1179">
            <v>7124.2847241205463</v>
          </cell>
          <cell r="U1179">
            <v>98490.333200550187</v>
          </cell>
        </row>
        <row r="1180">
          <cell r="C1180" t="str">
            <v>LS</v>
          </cell>
          <cell r="D1180" t="str">
            <v>KUUM_463</v>
          </cell>
          <cell r="E1180">
            <v>21506.949416342413</v>
          </cell>
          <cell r="G1180">
            <v>699380.17090808612</v>
          </cell>
          <cell r="L1180">
            <v>2.5276396458895589</v>
          </cell>
          <cell r="N1180">
            <v>221093.96763964588</v>
          </cell>
          <cell r="O1180">
            <v>221093.96763964588</v>
          </cell>
          <cell r="Q1180">
            <v>-2033.5575766635668</v>
          </cell>
          <cell r="S1180">
            <v>17080.478779461224</v>
          </cell>
          <cell r="U1180">
            <v>236126.70562518178</v>
          </cell>
        </row>
        <row r="1181">
          <cell r="C1181" t="str">
            <v>LS</v>
          </cell>
          <cell r="D1181" t="str">
            <v>KUUM_463CU</v>
          </cell>
          <cell r="E1181">
            <v>0</v>
          </cell>
          <cell r="G1181">
            <v>0</v>
          </cell>
          <cell r="L1181">
            <v>0</v>
          </cell>
          <cell r="N1181">
            <v>0</v>
          </cell>
          <cell r="O1181">
            <v>0</v>
          </cell>
          <cell r="Q1181">
            <v>0</v>
          </cell>
          <cell r="S1181">
            <v>0</v>
          </cell>
          <cell r="U1181">
            <v>0</v>
          </cell>
        </row>
        <row r="1182">
          <cell r="C1182" t="str">
            <v>LS</v>
          </cell>
          <cell r="D1182" t="str">
            <v>KUUM_464</v>
          </cell>
          <cell r="E1182">
            <v>7953.7543532338314</v>
          </cell>
          <cell r="G1182">
            <v>529647.41162724327</v>
          </cell>
          <cell r="L1182">
            <v>1.4621820518124087</v>
          </cell>
          <cell r="N1182">
            <v>127897.8321820518</v>
          </cell>
          <cell r="O1182">
            <v>127897.8321820518</v>
          </cell>
          <cell r="Q1182">
            <v>-1176.3668111314798</v>
          </cell>
          <cell r="S1182">
            <v>9880.6685313331036</v>
          </cell>
          <cell r="U1182">
            <v>136591.3928137529</v>
          </cell>
        </row>
        <row r="1183">
          <cell r="C1183" t="str">
            <v>LS</v>
          </cell>
          <cell r="D1183" t="str">
            <v>KUUM_464CU</v>
          </cell>
          <cell r="E1183">
            <v>0</v>
          </cell>
          <cell r="G1183">
            <v>0</v>
          </cell>
          <cell r="L1183">
            <v>0</v>
          </cell>
          <cell r="N1183">
            <v>0</v>
          </cell>
          <cell r="O1183">
            <v>0</v>
          </cell>
          <cell r="Q1183">
            <v>0</v>
          </cell>
          <cell r="S1183">
            <v>0</v>
          </cell>
          <cell r="U1183">
            <v>0</v>
          </cell>
        </row>
        <row r="1184">
          <cell r="C1184" t="str">
            <v>LS</v>
          </cell>
          <cell r="D1184" t="str">
            <v>KUUM_465</v>
          </cell>
          <cell r="E1184">
            <v>2802.4248340491999</v>
          </cell>
          <cell r="G1184">
            <v>364822.27949247498</v>
          </cell>
          <cell r="L1184">
            <v>0.82051548512895056</v>
          </cell>
          <cell r="N1184">
            <v>71770.920515485137</v>
          </cell>
          <cell r="O1184">
            <v>71770.920515485137</v>
          </cell>
          <cell r="Q1184">
            <v>-660.12791193047485</v>
          </cell>
          <cell r="S1184">
            <v>5544.6184169310673</v>
          </cell>
          <cell r="U1184">
            <v>76648.012535559785</v>
          </cell>
        </row>
        <row r="1185">
          <cell r="C1185" t="str">
            <v>LS</v>
          </cell>
          <cell r="D1185" t="str">
            <v>KUUM_465CU</v>
          </cell>
          <cell r="E1185">
            <v>0</v>
          </cell>
          <cell r="G1185">
            <v>0</v>
          </cell>
          <cell r="L1185">
            <v>0</v>
          </cell>
          <cell r="N1185">
            <v>0</v>
          </cell>
          <cell r="O1185">
            <v>0</v>
          </cell>
          <cell r="Q1185">
            <v>0</v>
          </cell>
          <cell r="S1185">
            <v>0</v>
          </cell>
          <cell r="U1185">
            <v>0</v>
          </cell>
        </row>
        <row r="1186">
          <cell r="C1186" t="str">
            <v>RLS</v>
          </cell>
          <cell r="D1186" t="str">
            <v>KUUM_466</v>
          </cell>
          <cell r="E1186">
            <v>857.15848007414274</v>
          </cell>
          <cell r="G1186">
            <v>14406.360107583912</v>
          </cell>
          <cell r="L1186">
            <v>0.10573671191668299</v>
          </cell>
          <cell r="N1186">
            <v>9248.8457367119172</v>
          </cell>
          <cell r="O1186">
            <v>9248.8457367119172</v>
          </cell>
          <cell r="Q1186">
            <v>-85.068174966843571</v>
          </cell>
          <cell r="S1186">
            <v>714.5139011567079</v>
          </cell>
          <cell r="U1186">
            <v>9877.999306298183</v>
          </cell>
        </row>
        <row r="1187">
          <cell r="C1187" t="str">
            <v>LS</v>
          </cell>
          <cell r="D1187" t="str">
            <v>KUUM_467</v>
          </cell>
          <cell r="E1187">
            <v>1427.7034596375618</v>
          </cell>
          <cell r="G1187">
            <v>32885.225935124632</v>
          </cell>
          <cell r="L1187">
            <v>0.19815267016780261</v>
          </cell>
          <cell r="N1187">
            <v>17332.518152670167</v>
          </cell>
          <cell r="O1187">
            <v>17332.518152670167</v>
          </cell>
          <cell r="Q1187">
            <v>-159.4194268993746</v>
          </cell>
          <cell r="S1187">
            <v>1339.0130525127131</v>
          </cell>
          <cell r="U1187">
            <v>18511.444875898305</v>
          </cell>
        </row>
        <row r="1188">
          <cell r="C1188" t="str">
            <v>LS</v>
          </cell>
          <cell r="D1188" t="str">
            <v>KUUM_468</v>
          </cell>
          <cell r="E1188">
            <v>4184.3884430176568</v>
          </cell>
          <cell r="G1188">
            <v>133364.76769457539</v>
          </cell>
          <cell r="L1188">
            <v>0.59606451287654549</v>
          </cell>
          <cell r="N1188">
            <v>52138.076064512883</v>
          </cell>
          <cell r="O1188">
            <v>52138.076064512883</v>
          </cell>
          <cell r="Q1188">
            <v>-479.55075728913425</v>
          </cell>
          <cell r="S1188">
            <v>4027.8950680070843</v>
          </cell>
          <cell r="U1188">
            <v>55683.715778283484</v>
          </cell>
        </row>
        <row r="1189">
          <cell r="C1189" t="str">
            <v>LS</v>
          </cell>
          <cell r="D1189" t="str">
            <v>KUUM_468CU</v>
          </cell>
          <cell r="E1189">
            <v>0</v>
          </cell>
          <cell r="G1189">
            <v>0</v>
          </cell>
          <cell r="L1189">
            <v>0</v>
          </cell>
          <cell r="N1189">
            <v>0</v>
          </cell>
          <cell r="O1189">
            <v>0</v>
          </cell>
          <cell r="Q1189">
            <v>0</v>
          </cell>
          <cell r="S1189">
            <v>0</v>
          </cell>
          <cell r="U1189">
            <v>0</v>
          </cell>
        </row>
        <row r="1190">
          <cell r="C1190" t="str">
            <v>RLS</v>
          </cell>
          <cell r="D1190" t="str">
            <v>KUUM_469</v>
          </cell>
          <cell r="E1190">
            <v>299.76801740549354</v>
          </cell>
          <cell r="G1190">
            <v>28876.643089759553</v>
          </cell>
          <cell r="L1190">
            <v>0.1260149744722287</v>
          </cell>
          <cell r="N1190">
            <v>11022.596014974471</v>
          </cell>
          <cell r="O1190">
            <v>11022.59601497447</v>
          </cell>
          <cell r="Q1190">
            <v>-101.38261066121268</v>
          </cell>
          <cell r="S1190">
            <v>851.54389031184542</v>
          </cell>
          <cell r="U1190">
            <v>11772.171685081439</v>
          </cell>
        </row>
        <row r="1191">
          <cell r="C1191" t="str">
            <v>RLS</v>
          </cell>
          <cell r="D1191" t="str">
            <v>KUUM_470</v>
          </cell>
          <cell r="E1191">
            <v>58.429614012325658</v>
          </cell>
          <cell r="G1191">
            <v>17870.567504812996</v>
          </cell>
          <cell r="L1191">
            <v>4.1188859627589051E-2</v>
          </cell>
          <cell r="N1191">
            <v>3602.8111888596277</v>
          </cell>
          <cell r="O1191">
            <v>3602.8111888596277</v>
          </cell>
          <cell r="Q1191">
            <v>-33.137602389654703</v>
          </cell>
          <cell r="S1191">
            <v>278.33296726584945</v>
          </cell>
          <cell r="U1191">
            <v>3847.6441440592903</v>
          </cell>
        </row>
        <row r="1192">
          <cell r="C1192" t="str">
            <v>RLS</v>
          </cell>
          <cell r="D1192" t="str">
            <v>KUUM_471</v>
          </cell>
          <cell r="E1192">
            <v>4164.4876385336747</v>
          </cell>
          <cell r="G1192">
            <v>67548.951203648117</v>
          </cell>
          <cell r="L1192">
            <v>0.55847382071193385</v>
          </cell>
          <cell r="N1192">
            <v>48849.998473820713</v>
          </cell>
          <cell r="O1192">
            <v>48849.99847382072</v>
          </cell>
          <cell r="Q1192">
            <v>-449.30798237947295</v>
          </cell>
          <cell r="S1192">
            <v>3773.8766517082904</v>
          </cell>
          <cell r="U1192">
            <v>52173.1972709533</v>
          </cell>
        </row>
        <row r="1193">
          <cell r="C1193" t="str">
            <v>LS</v>
          </cell>
          <cell r="D1193" t="str">
            <v>KUUM_472</v>
          </cell>
          <cell r="E1193">
            <v>10385.187883435585</v>
          </cell>
          <cell r="G1193">
            <v>233030.8393241411</v>
          </cell>
          <cell r="L1193">
            <v>1.5482289346858245</v>
          </cell>
          <cell r="N1193">
            <v>135424.3982289347</v>
          </cell>
          <cell r="O1193">
            <v>135424.3982289347</v>
          </cell>
          <cell r="Q1193">
            <v>-1245.5939618054581</v>
          </cell>
          <cell r="S1193">
            <v>10462.128772055403</v>
          </cell>
          <cell r="U1193">
            <v>144636.20724460209</v>
          </cell>
        </row>
        <row r="1194">
          <cell r="C1194" t="str">
            <v>LS</v>
          </cell>
          <cell r="D1194" t="str">
            <v>KUUM_473</v>
          </cell>
          <cell r="E1194">
            <v>3742.1525547445258</v>
          </cell>
          <cell r="G1194">
            <v>119466.69754140633</v>
          </cell>
          <cell r="L1194">
            <v>0.58611830593371916</v>
          </cell>
          <cell r="N1194">
            <v>51268.076118305929</v>
          </cell>
          <cell r="O1194">
            <v>51268.076118305929</v>
          </cell>
          <cell r="Q1194">
            <v>-471.5487525253065</v>
          </cell>
          <cell r="S1194">
            <v>3960.683756102183</v>
          </cell>
          <cell r="U1194">
            <v>54754.78837357329</v>
          </cell>
        </row>
        <row r="1195">
          <cell r="C1195" t="str">
            <v>LS</v>
          </cell>
          <cell r="D1195" t="str">
            <v>KUUM_474</v>
          </cell>
          <cell r="E1195">
            <v>5723.7328205128206</v>
          </cell>
          <cell r="G1195">
            <v>376462.4287528072</v>
          </cell>
          <cell r="L1195">
            <v>1.2760191574687185</v>
          </cell>
          <cell r="N1195">
            <v>111614.06601915746</v>
          </cell>
          <cell r="O1195">
            <v>111614.06601915747</v>
          </cell>
          <cell r="Q1195">
            <v>-1026.5934979529716</v>
          </cell>
          <cell r="S1195">
            <v>8622.6761701468949</v>
          </cell>
          <cell r="U1195">
            <v>119202.51414773693</v>
          </cell>
        </row>
        <row r="1196">
          <cell r="C1196" t="str">
            <v>LS</v>
          </cell>
          <cell r="D1196" t="str">
            <v>KUUM_475</v>
          </cell>
          <cell r="E1196">
            <v>561.7899159663865</v>
          </cell>
          <cell r="G1196">
            <v>73012.294953028162</v>
          </cell>
          <cell r="L1196">
            <v>0.17578910991185631</v>
          </cell>
          <cell r="N1196">
            <v>15376.365789109912</v>
          </cell>
          <cell r="O1196">
            <v>15376.36578910991</v>
          </cell>
          <cell r="Q1196">
            <v>-141.42731023289988</v>
          </cell>
          <cell r="S1196">
            <v>1187.8917022023281</v>
          </cell>
          <cell r="U1196">
            <v>16421.349513932666</v>
          </cell>
        </row>
        <row r="1197">
          <cell r="C1197" t="str">
            <v>LS</v>
          </cell>
          <cell r="D1197" t="str">
            <v>KUUM_475CU</v>
          </cell>
          <cell r="E1197">
            <v>0</v>
          </cell>
          <cell r="G1197">
            <v>0</v>
          </cell>
          <cell r="L1197">
            <v>0</v>
          </cell>
          <cell r="N1197">
            <v>0</v>
          </cell>
          <cell r="O1197">
            <v>0</v>
          </cell>
          <cell r="Q1197">
            <v>0</v>
          </cell>
          <cell r="S1197">
            <v>0</v>
          </cell>
          <cell r="U1197">
            <v>0</v>
          </cell>
        </row>
        <row r="1198">
          <cell r="C1198" t="str">
            <v>LS</v>
          </cell>
          <cell r="D1198" t="str">
            <v>KUUM_476</v>
          </cell>
          <cell r="E1198">
            <v>5474.6387995712748</v>
          </cell>
          <cell r="G1198">
            <v>122825.74149979097</v>
          </cell>
          <cell r="L1198">
            <v>1.1679125916029343</v>
          </cell>
          <cell r="N1198">
            <v>102157.92791259159</v>
          </cell>
          <cell r="O1198">
            <v>102157.92791259159</v>
          </cell>
          <cell r="Q1198">
            <v>-939.6187084647039</v>
          </cell>
          <cell r="S1198">
            <v>7892.1480241772952</v>
          </cell>
          <cell r="U1198">
            <v>109107.96635960431</v>
          </cell>
        </row>
        <row r="1199">
          <cell r="C1199" t="str">
            <v>LS</v>
          </cell>
          <cell r="D1199" t="str">
            <v>KUUM_477</v>
          </cell>
          <cell r="E1199">
            <v>1120.9878735383284</v>
          </cell>
          <cell r="G1199">
            <v>36423.666348008628</v>
          </cell>
          <cell r="L1199">
            <v>0.29591574786768521</v>
          </cell>
          <cell r="N1199">
            <v>25883.90591574787</v>
          </cell>
          <cell r="O1199">
            <v>25883.90591574787</v>
          </cell>
          <cell r="Q1199">
            <v>-238.07258764475398</v>
          </cell>
          <cell r="S1199">
            <v>1999.6452659625825</v>
          </cell>
          <cell r="U1199">
            <v>27644.739933184574</v>
          </cell>
        </row>
        <row r="1200">
          <cell r="C1200" t="str">
            <v>LS</v>
          </cell>
          <cell r="D1200" t="str">
            <v>KUUM_478</v>
          </cell>
          <cell r="E1200">
            <v>1532.782038345106</v>
          </cell>
          <cell r="G1200">
            <v>102717.87338426751</v>
          </cell>
          <cell r="L1200">
            <v>0.52097698980894658</v>
          </cell>
          <cell r="N1200">
            <v>45570.130976989807</v>
          </cell>
          <cell r="O1200">
            <v>45570.130976989807</v>
          </cell>
          <cell r="Q1200">
            <v>-419.14072150918116</v>
          </cell>
          <cell r="S1200">
            <v>3520.4925011720211</v>
          </cell>
          <cell r="U1200">
            <v>48669.399669405575</v>
          </cell>
        </row>
        <row r="1201">
          <cell r="C1201" t="str">
            <v>LS</v>
          </cell>
          <cell r="D1201" t="str">
            <v>KUUM_478CU</v>
          </cell>
          <cell r="E1201">
            <v>0</v>
          </cell>
          <cell r="G1201">
            <v>0</v>
          </cell>
          <cell r="L1201">
            <v>0</v>
          </cell>
          <cell r="N1201">
            <v>0</v>
          </cell>
          <cell r="O1201">
            <v>0</v>
          </cell>
          <cell r="Q1201">
            <v>0</v>
          </cell>
          <cell r="S1201">
            <v>0</v>
          </cell>
          <cell r="U1201">
            <v>0</v>
          </cell>
        </row>
        <row r="1202">
          <cell r="C1202" t="str">
            <v>LS</v>
          </cell>
          <cell r="D1202" t="str">
            <v>KUUM_479</v>
          </cell>
          <cell r="E1202">
            <v>975.8402286336418</v>
          </cell>
          <cell r="G1202">
            <v>127461.1809217975</v>
          </cell>
          <cell r="L1202">
            <v>0.40988412672648683</v>
          </cell>
          <cell r="N1202">
            <v>35852.779884126729</v>
          </cell>
          <cell r="O1202">
            <v>35852.779884126729</v>
          </cell>
          <cell r="Q1202">
            <v>-329.76337145773516</v>
          </cell>
          <cell r="S1202">
            <v>2769.784506258552</v>
          </cell>
          <cell r="U1202">
            <v>38290.216144925318</v>
          </cell>
        </row>
        <row r="1203">
          <cell r="C1203" t="str">
            <v>LS</v>
          </cell>
          <cell r="D1203" t="str">
            <v>KUUM_479CU</v>
          </cell>
          <cell r="E1203">
            <v>0</v>
          </cell>
          <cell r="G1203">
            <v>0</v>
          </cell>
          <cell r="L1203">
            <v>0</v>
          </cell>
          <cell r="N1203">
            <v>0</v>
          </cell>
          <cell r="O1203">
            <v>0</v>
          </cell>
          <cell r="Q1203">
            <v>0</v>
          </cell>
          <cell r="S1203">
            <v>0</v>
          </cell>
          <cell r="U1203">
            <v>0</v>
          </cell>
        </row>
        <row r="1204">
          <cell r="C1204" t="str">
            <v>LS</v>
          </cell>
          <cell r="D1204" t="str">
            <v>KUUM_484CU</v>
          </cell>
          <cell r="E1204">
            <v>0</v>
          </cell>
          <cell r="G1204">
            <v>0</v>
          </cell>
          <cell r="L1204">
            <v>0</v>
          </cell>
          <cell r="N1204">
            <v>0</v>
          </cell>
          <cell r="O1204">
            <v>0</v>
          </cell>
          <cell r="Q1204">
            <v>0</v>
          </cell>
          <cell r="S1204">
            <v>0</v>
          </cell>
          <cell r="U1204">
            <v>0</v>
          </cell>
        </row>
        <row r="1205">
          <cell r="C1205" t="str">
            <v>LS</v>
          </cell>
          <cell r="D1205" t="str">
            <v>KUUM_485CU</v>
          </cell>
          <cell r="E1205">
            <v>0</v>
          </cell>
          <cell r="G1205">
            <v>0</v>
          </cell>
          <cell r="L1205">
            <v>0</v>
          </cell>
          <cell r="N1205">
            <v>0</v>
          </cell>
          <cell r="O1205">
            <v>0</v>
          </cell>
          <cell r="Q1205">
            <v>0</v>
          </cell>
          <cell r="S1205">
            <v>0</v>
          </cell>
          <cell r="U1205">
            <v>0</v>
          </cell>
        </row>
        <row r="1206">
          <cell r="C1206" t="str">
            <v>LS</v>
          </cell>
          <cell r="D1206" t="str">
            <v>KUUM_486CU</v>
          </cell>
          <cell r="E1206">
            <v>0</v>
          </cell>
          <cell r="G1206">
            <v>0</v>
          </cell>
          <cell r="L1206">
            <v>0</v>
          </cell>
          <cell r="N1206">
            <v>0</v>
          </cell>
          <cell r="O1206">
            <v>0</v>
          </cell>
          <cell r="Q1206">
            <v>0</v>
          </cell>
          <cell r="S1206">
            <v>0</v>
          </cell>
          <cell r="U1206">
            <v>0</v>
          </cell>
        </row>
        <row r="1207">
          <cell r="C1207" t="str">
            <v>LS</v>
          </cell>
          <cell r="D1207" t="str">
            <v>KUUM_487</v>
          </cell>
          <cell r="E1207">
            <v>11398.305034550838</v>
          </cell>
          <cell r="G1207">
            <v>370225.82442368858</v>
          </cell>
          <cell r="L1207">
            <v>1.3200578096279898</v>
          </cell>
          <cell r="N1207">
            <v>115466.15005780963</v>
          </cell>
          <cell r="O1207">
            <v>115466.15005780963</v>
          </cell>
          <cell r="Q1207">
            <v>-1062.0238390263808</v>
          </cell>
          <cell r="S1207">
            <v>8920.2665584388869</v>
          </cell>
          <cell r="U1207">
            <v>123316.8847100476</v>
          </cell>
        </row>
        <row r="1208">
          <cell r="C1208" t="str">
            <v>LS</v>
          </cell>
          <cell r="D1208" t="str">
            <v>KUUM_487CU</v>
          </cell>
          <cell r="E1208">
            <v>0</v>
          </cell>
          <cell r="G1208">
            <v>0</v>
          </cell>
          <cell r="L1208">
            <v>0</v>
          </cell>
          <cell r="N1208">
            <v>0</v>
          </cell>
          <cell r="O1208">
            <v>0</v>
          </cell>
          <cell r="Q1208">
            <v>0</v>
          </cell>
          <cell r="S1208">
            <v>0</v>
          </cell>
          <cell r="U1208">
            <v>0</v>
          </cell>
        </row>
        <row r="1209">
          <cell r="C1209" t="str">
            <v>LS</v>
          </cell>
          <cell r="D1209" t="str">
            <v>KUUM_488</v>
          </cell>
          <cell r="E1209">
            <v>6849.7444876783393</v>
          </cell>
          <cell r="G1209">
            <v>460201.39446796966</v>
          </cell>
          <cell r="L1209">
            <v>1.207541250697773</v>
          </cell>
          <cell r="N1209">
            <v>105624.26754125069</v>
          </cell>
          <cell r="O1209">
            <v>105624.26754125069</v>
          </cell>
          <cell r="Q1209">
            <v>-971.50108540335395</v>
          </cell>
          <cell r="S1209">
            <v>8159.9379648156419</v>
          </cell>
          <cell r="U1209">
            <v>112803.37167627958</v>
          </cell>
        </row>
        <row r="1210">
          <cell r="C1210" t="str">
            <v>LS</v>
          </cell>
          <cell r="D1210" t="str">
            <v>KUUM_488CU</v>
          </cell>
          <cell r="E1210">
            <v>0</v>
          </cell>
          <cell r="G1210">
            <v>0</v>
          </cell>
          <cell r="L1210">
            <v>0</v>
          </cell>
          <cell r="N1210">
            <v>0</v>
          </cell>
          <cell r="O1210">
            <v>0</v>
          </cell>
          <cell r="Q1210">
            <v>0</v>
          </cell>
          <cell r="S1210">
            <v>0</v>
          </cell>
          <cell r="U1210">
            <v>0</v>
          </cell>
        </row>
        <row r="1211">
          <cell r="C1211" t="str">
            <v>LS</v>
          </cell>
          <cell r="D1211" t="str">
            <v>KUUM_489</v>
          </cell>
          <cell r="E1211">
            <v>8821.5849658314364</v>
          </cell>
          <cell r="G1211">
            <v>1149762.1870274814</v>
          </cell>
          <cell r="L1211">
            <v>2.2137286020112459</v>
          </cell>
          <cell r="N1211">
            <v>193636.00372860202</v>
          </cell>
          <cell r="O1211">
            <v>193636.00372860205</v>
          </cell>
          <cell r="Q1211">
            <v>-1781.0072644720303</v>
          </cell>
          <cell r="S1211">
            <v>14959.23062910826</v>
          </cell>
          <cell r="U1211">
            <v>206790.91026560104</v>
          </cell>
        </row>
        <row r="1212">
          <cell r="C1212" t="str">
            <v>LS</v>
          </cell>
          <cell r="D1212" t="str">
            <v>KUUM_489CU</v>
          </cell>
          <cell r="E1212">
            <v>0</v>
          </cell>
          <cell r="G1212">
            <v>0</v>
          </cell>
          <cell r="L1212">
            <v>0</v>
          </cell>
          <cell r="N1212">
            <v>0</v>
          </cell>
          <cell r="O1212">
            <v>0</v>
          </cell>
          <cell r="Q1212">
            <v>0</v>
          </cell>
          <cell r="S1212">
            <v>0</v>
          </cell>
          <cell r="U1212">
            <v>0</v>
          </cell>
        </row>
        <row r="1213">
          <cell r="C1213" t="str">
            <v>LS</v>
          </cell>
          <cell r="D1213" t="str">
            <v>KUUM_490</v>
          </cell>
          <cell r="E1213">
            <v>64.691690544412609</v>
          </cell>
          <cell r="G1213">
            <v>2642.4891544934922</v>
          </cell>
          <cell r="L1213">
            <v>1.2905866310587811E-2</v>
          </cell>
          <cell r="N1213">
            <v>1128.8829058663105</v>
          </cell>
          <cell r="O1213">
            <v>1128.8829058663105</v>
          </cell>
          <cell r="Q1213">
            <v>-10.383134424237321</v>
          </cell>
          <cell r="S1213">
            <v>87.211156070856433</v>
          </cell>
          <cell r="U1213">
            <v>1205.6573386361656</v>
          </cell>
        </row>
        <row r="1214">
          <cell r="C1214" t="str">
            <v>LS</v>
          </cell>
          <cell r="D1214" t="str">
            <v>KUUM_491</v>
          </cell>
          <cell r="E1214">
            <v>330.44367909238252</v>
          </cell>
          <cell r="G1214">
            <v>31585.117147057408</v>
          </cell>
          <cell r="L1214">
            <v>9.323647259299328E-2</v>
          </cell>
          <cell r="N1214">
            <v>8155.4432364725935</v>
          </cell>
          <cell r="O1214">
            <v>8155.4432364725935</v>
          </cell>
          <cell r="Q1214">
            <v>-75.011378924680315</v>
          </cell>
          <cell r="S1214">
            <v>630.04376204740947</v>
          </cell>
          <cell r="U1214">
            <v>8709.8350830211257</v>
          </cell>
        </row>
        <row r="1215">
          <cell r="C1215" t="str">
            <v>LS</v>
          </cell>
          <cell r="D1215" t="str">
            <v>KUUM_492</v>
          </cell>
          <cell r="E1215">
            <v>1.9380841121495327</v>
          </cell>
          <cell r="G1215">
            <v>48.457662996954404</v>
          </cell>
          <cell r="L1215">
            <v>3.7933211457944984E-4</v>
          </cell>
          <cell r="N1215">
            <v>33.180379332114576</v>
          </cell>
          <cell r="O1215">
            <v>33.180379332114576</v>
          </cell>
          <cell r="Q1215">
            <v>-0.30518341367579466</v>
          </cell>
          <cell r="S1215">
            <v>2.5633298417275827</v>
          </cell>
          <cell r="U1215">
            <v>35.43754305349141</v>
          </cell>
        </row>
        <row r="1216">
          <cell r="C1216" t="str">
            <v>LS</v>
          </cell>
          <cell r="D1216" t="str">
            <v>KUUM_493</v>
          </cell>
          <cell r="E1216">
            <v>44.829696024941541</v>
          </cell>
          <cell r="G1216">
            <v>13139.243770918873</v>
          </cell>
          <cell r="L1216">
            <v>2.6302417803747955E-2</v>
          </cell>
          <cell r="N1216">
            <v>2300.6863024178037</v>
          </cell>
          <cell r="O1216">
            <v>2300.6863024178037</v>
          </cell>
          <cell r="Q1216">
            <v>-21.161038954410905</v>
          </cell>
          <cell r="S1216">
            <v>177.73810830828756</v>
          </cell>
          <cell r="U1216">
            <v>2456.9969119021989</v>
          </cell>
        </row>
        <row r="1217">
          <cell r="C1217" t="str">
            <v>LS</v>
          </cell>
          <cell r="D1217" t="str">
            <v>KUUM_494</v>
          </cell>
          <cell r="E1217">
            <v>193.31349458943347</v>
          </cell>
          <cell r="G1217">
            <v>7957.3668725637044</v>
          </cell>
          <cell r="L1217">
            <v>6.9440299097807912E-2</v>
          </cell>
          <cell r="N1217">
            <v>6073.9794402990974</v>
          </cell>
          <cell r="O1217">
            <v>6073.9794402990974</v>
          </cell>
          <cell r="Q1217">
            <v>-55.866684392994159</v>
          </cell>
          <cell r="S1217">
            <v>469.24155391704591</v>
          </cell>
          <cell r="U1217">
            <v>6487.1929368419296</v>
          </cell>
        </row>
        <row r="1218">
          <cell r="C1218" t="str">
            <v>LS</v>
          </cell>
          <cell r="D1218" t="str">
            <v>KUUM_495</v>
          </cell>
          <cell r="E1218">
            <v>707.89880952380952</v>
          </cell>
          <cell r="G1218">
            <v>68276.847162708757</v>
          </cell>
          <cell r="L1218">
            <v>0.31271702802398299</v>
          </cell>
          <cell r="N1218">
            <v>27353.522717028023</v>
          </cell>
          <cell r="O1218">
            <v>27353.522717028023</v>
          </cell>
          <cell r="Q1218">
            <v>-251.58969267000859</v>
          </cell>
          <cell r="S1218">
            <v>2113.1796100072738</v>
          </cell>
          <cell r="U1218">
            <v>29213.728000660278</v>
          </cell>
        </row>
        <row r="1219">
          <cell r="C1219" t="str">
            <v>LS</v>
          </cell>
          <cell r="D1219" t="str">
            <v>KUUM_495CU</v>
          </cell>
          <cell r="E1219">
            <v>0</v>
          </cell>
          <cell r="G1219">
            <v>0</v>
          </cell>
          <cell r="L1219">
            <v>0</v>
          </cell>
          <cell r="N1219">
            <v>0</v>
          </cell>
          <cell r="O1219">
            <v>0</v>
          </cell>
          <cell r="Q1219">
            <v>0</v>
          </cell>
          <cell r="S1219">
            <v>0</v>
          </cell>
          <cell r="U1219">
            <v>0</v>
          </cell>
        </row>
        <row r="1220">
          <cell r="C1220" t="str">
            <v>LS</v>
          </cell>
          <cell r="D1220" t="str">
            <v>KUUM_496</v>
          </cell>
          <cell r="E1220">
            <v>144.20710784313727</v>
          </cell>
          <cell r="G1220">
            <v>43474.771821118644</v>
          </cell>
          <cell r="L1220">
            <v>0.10762422644703462</v>
          </cell>
          <cell r="N1220">
            <v>9413.9476242264464</v>
          </cell>
          <cell r="O1220">
            <v>9413.9476242264464</v>
          </cell>
          <cell r="Q1220">
            <v>-86.58673378534489</v>
          </cell>
          <cell r="S1220">
            <v>727.26874614975247</v>
          </cell>
          <cell r="U1220">
            <v>10053.747981434197</v>
          </cell>
        </row>
        <row r="1221">
          <cell r="C1221" t="str">
            <v>LS</v>
          </cell>
          <cell r="D1221" t="str">
            <v>KUUM_497</v>
          </cell>
          <cell r="E1221">
            <v>17.384705882352943</v>
          </cell>
          <cell r="G1221">
            <v>564.99573026236192</v>
          </cell>
          <cell r="L1221">
            <v>3.378776767414425E-3</v>
          </cell>
          <cell r="N1221">
            <v>295.54337877676744</v>
          </cell>
          <cell r="O1221">
            <v>295.54337877676744</v>
          </cell>
          <cell r="Q1221">
            <v>-2.7183214610531761</v>
          </cell>
          <cell r="S1221">
            <v>22.832022345514464</v>
          </cell>
          <cell r="U1221">
            <v>315.64562171957181</v>
          </cell>
        </row>
        <row r="1222">
          <cell r="C1222" t="str">
            <v>LS</v>
          </cell>
          <cell r="D1222" t="str">
            <v>KUUM_498</v>
          </cell>
          <cell r="E1222">
            <v>31.559979838709676</v>
          </cell>
          <cell r="G1222">
            <v>2026.9737330215396</v>
          </cell>
          <cell r="L1222">
            <v>7.1584931749223198E-3</v>
          </cell>
          <cell r="N1222">
            <v>626.15715849317485</v>
          </cell>
          <cell r="O1222">
            <v>626.15715849317485</v>
          </cell>
          <cell r="Q1222">
            <v>-5.7592102011181083</v>
          </cell>
          <cell r="S1222">
            <v>48.373386992095419</v>
          </cell>
          <cell r="U1222">
            <v>668.73022887302534</v>
          </cell>
        </row>
        <row r="1223">
          <cell r="C1223" t="str">
            <v>LS</v>
          </cell>
          <cell r="D1223" t="str">
            <v>KUUM_499</v>
          </cell>
          <cell r="E1223">
            <v>36.735403726708078</v>
          </cell>
          <cell r="G1223">
            <v>4777.7193686784403</v>
          </cell>
          <cell r="L1223">
            <v>1.0142503880961565E-2</v>
          </cell>
          <cell r="N1223">
            <v>887.17014250388092</v>
          </cell>
          <cell r="O1223">
            <v>887.17014250388104</v>
          </cell>
          <cell r="Q1223">
            <v>-8.1599312018269448</v>
          </cell>
          <cell r="S1223">
            <v>68.537784882068792</v>
          </cell>
          <cell r="U1223">
            <v>947.45110548770276</v>
          </cell>
        </row>
        <row r="1224">
          <cell r="C1224" t="str">
            <v>LS</v>
          </cell>
          <cell r="D1224" t="str">
            <v>KUUM_820</v>
          </cell>
          <cell r="E1224">
            <v>0</v>
          </cell>
          <cell r="G1224">
            <v>0</v>
          </cell>
          <cell r="L1224">
            <v>0</v>
          </cell>
          <cell r="N1224">
            <v>0</v>
          </cell>
          <cell r="O1224">
            <v>0</v>
          </cell>
          <cell r="Q1224">
            <v>0</v>
          </cell>
          <cell r="S1224">
            <v>0</v>
          </cell>
          <cell r="U1224">
            <v>0</v>
          </cell>
        </row>
        <row r="1225">
          <cell r="C1225" t="str">
            <v>LS</v>
          </cell>
          <cell r="D1225" t="str">
            <v>KUUM_821</v>
          </cell>
          <cell r="E1225">
            <v>0</v>
          </cell>
          <cell r="G1225">
            <v>0</v>
          </cell>
          <cell r="L1225">
            <v>0</v>
          </cell>
          <cell r="N1225">
            <v>0</v>
          </cell>
          <cell r="O1225">
            <v>0</v>
          </cell>
          <cell r="Q1225">
            <v>0</v>
          </cell>
          <cell r="S1225">
            <v>0</v>
          </cell>
          <cell r="U1225">
            <v>0</v>
          </cell>
        </row>
        <row r="1226">
          <cell r="C1226" t="str">
            <v>LS</v>
          </cell>
          <cell r="D1226" t="str">
            <v>KUUM_825</v>
          </cell>
          <cell r="E1226">
            <v>0</v>
          </cell>
          <cell r="G1226">
            <v>0</v>
          </cell>
          <cell r="L1226">
            <v>0</v>
          </cell>
          <cell r="N1226">
            <v>0</v>
          </cell>
          <cell r="O1226">
            <v>0</v>
          </cell>
          <cell r="Q1226">
            <v>0</v>
          </cell>
          <cell r="S1226">
            <v>0</v>
          </cell>
          <cell r="U1226">
            <v>0</v>
          </cell>
        </row>
        <row r="1227">
          <cell r="C1227" t="str">
            <v>LS</v>
          </cell>
          <cell r="D1227" t="str">
            <v>KUUM_826</v>
          </cell>
          <cell r="E1227">
            <v>0</v>
          </cell>
          <cell r="G1227">
            <v>0</v>
          </cell>
          <cell r="L1227">
            <v>0</v>
          </cell>
          <cell r="N1227">
            <v>0</v>
          </cell>
          <cell r="O1227">
            <v>0</v>
          </cell>
          <cell r="Q1227">
            <v>0</v>
          </cell>
          <cell r="S1227">
            <v>0</v>
          </cell>
          <cell r="U1227">
            <v>0</v>
          </cell>
        </row>
        <row r="1228">
          <cell r="C1228" t="str">
            <v>LS</v>
          </cell>
          <cell r="D1228" t="str">
            <v>KUUM_827</v>
          </cell>
          <cell r="E1228">
            <v>0</v>
          </cell>
          <cell r="G1228">
            <v>0</v>
          </cell>
          <cell r="L1228">
            <v>0</v>
          </cell>
          <cell r="N1228">
            <v>0</v>
          </cell>
          <cell r="O1228">
            <v>0</v>
          </cell>
          <cell r="Q1228">
            <v>0</v>
          </cell>
          <cell r="S1228">
            <v>0</v>
          </cell>
          <cell r="U1228">
            <v>0</v>
          </cell>
        </row>
        <row r="1229">
          <cell r="C1229" t="str">
            <v>LS</v>
          </cell>
          <cell r="D1229" t="str">
            <v>KUUM_828</v>
          </cell>
          <cell r="E1229">
            <v>0</v>
          </cell>
          <cell r="G1229">
            <v>0</v>
          </cell>
          <cell r="L1229">
            <v>0</v>
          </cell>
          <cell r="N1229">
            <v>0</v>
          </cell>
          <cell r="O1229">
            <v>0</v>
          </cell>
          <cell r="Q1229">
            <v>0</v>
          </cell>
          <cell r="S1229">
            <v>0</v>
          </cell>
          <cell r="U1229">
            <v>0</v>
          </cell>
        </row>
        <row r="1230">
          <cell r="C1230" t="str">
            <v>LS</v>
          </cell>
          <cell r="D1230" t="str">
            <v>KUUM_829</v>
          </cell>
          <cell r="E1230">
            <v>0</v>
          </cell>
          <cell r="G1230">
            <v>0</v>
          </cell>
          <cell r="L1230">
            <v>0</v>
          </cell>
          <cell r="N1230">
            <v>0</v>
          </cell>
          <cell r="O1230">
            <v>0</v>
          </cell>
          <cell r="Q1230">
            <v>0</v>
          </cell>
          <cell r="S1230">
            <v>0</v>
          </cell>
          <cell r="U1230">
            <v>0</v>
          </cell>
        </row>
        <row r="1231">
          <cell r="C1231" t="str">
            <v>LS</v>
          </cell>
          <cell r="D1231" t="str">
            <v>KUUM_361</v>
          </cell>
          <cell r="E1231">
            <v>0</v>
          </cell>
          <cell r="G1231">
            <v>0</v>
          </cell>
          <cell r="L1231">
            <v>0</v>
          </cell>
          <cell r="N1231">
            <v>0</v>
          </cell>
          <cell r="O1231">
            <v>0</v>
          </cell>
          <cell r="Q1231">
            <v>0</v>
          </cell>
          <cell r="S1231">
            <v>0</v>
          </cell>
          <cell r="U1231">
            <v>0</v>
          </cell>
        </row>
        <row r="1232">
          <cell r="C1232" t="str">
            <v>LS</v>
          </cell>
          <cell r="D1232" t="str">
            <v>KUUM_362</v>
          </cell>
          <cell r="E1232">
            <v>0</v>
          </cell>
          <cell r="G1232">
            <v>0</v>
          </cell>
          <cell r="L1232">
            <v>0</v>
          </cell>
          <cell r="N1232">
            <v>0</v>
          </cell>
          <cell r="O1232">
            <v>0</v>
          </cell>
          <cell r="Q1232">
            <v>0</v>
          </cell>
          <cell r="S1232">
            <v>0</v>
          </cell>
          <cell r="U1232">
            <v>0</v>
          </cell>
        </row>
        <row r="1233">
          <cell r="C1233" t="str">
            <v>LS</v>
          </cell>
          <cell r="D1233" t="str">
            <v>KUUM_363</v>
          </cell>
          <cell r="E1233">
            <v>0</v>
          </cell>
          <cell r="G1233">
            <v>0</v>
          </cell>
          <cell r="L1233">
            <v>0</v>
          </cell>
          <cell r="N1233">
            <v>0</v>
          </cell>
          <cell r="O1233">
            <v>0</v>
          </cell>
          <cell r="Q1233">
            <v>0</v>
          </cell>
          <cell r="S1233">
            <v>0</v>
          </cell>
          <cell r="U1233">
            <v>0</v>
          </cell>
        </row>
        <row r="1234">
          <cell r="C1234" t="str">
            <v>LS</v>
          </cell>
          <cell r="D1234" t="str">
            <v>KUUM_364</v>
          </cell>
          <cell r="E1234">
            <v>0</v>
          </cell>
          <cell r="G1234">
            <v>0</v>
          </cell>
          <cell r="L1234">
            <v>0</v>
          </cell>
          <cell r="N1234">
            <v>0</v>
          </cell>
          <cell r="O1234">
            <v>0</v>
          </cell>
          <cell r="Q1234">
            <v>0</v>
          </cell>
          <cell r="S1234">
            <v>0</v>
          </cell>
          <cell r="U1234">
            <v>0</v>
          </cell>
        </row>
        <row r="1235">
          <cell r="C1235" t="str">
            <v>LS</v>
          </cell>
          <cell r="D1235" t="str">
            <v>KUUM_365</v>
          </cell>
          <cell r="E1235">
            <v>0</v>
          </cell>
          <cell r="G1235">
            <v>0</v>
          </cell>
          <cell r="L1235">
            <v>0</v>
          </cell>
          <cell r="N1235">
            <v>0</v>
          </cell>
          <cell r="O1235">
            <v>0</v>
          </cell>
          <cell r="Q1235">
            <v>0</v>
          </cell>
          <cell r="S1235">
            <v>0</v>
          </cell>
          <cell r="U1235">
            <v>0</v>
          </cell>
        </row>
        <row r="1236">
          <cell r="C1236" t="str">
            <v>LS</v>
          </cell>
          <cell r="D1236" t="str">
            <v>KUUM_366</v>
          </cell>
          <cell r="E1236">
            <v>0</v>
          </cell>
          <cell r="G1236">
            <v>0</v>
          </cell>
          <cell r="L1236">
            <v>0</v>
          </cell>
          <cell r="N1236">
            <v>0</v>
          </cell>
          <cell r="O1236">
            <v>0</v>
          </cell>
          <cell r="Q1236">
            <v>0</v>
          </cell>
          <cell r="S1236">
            <v>0</v>
          </cell>
          <cell r="U1236">
            <v>0</v>
          </cell>
        </row>
        <row r="1237">
          <cell r="C1237" t="str">
            <v>LS</v>
          </cell>
          <cell r="D1237" t="str">
            <v>KUUM_367</v>
          </cell>
          <cell r="E1237">
            <v>0</v>
          </cell>
          <cell r="G1237">
            <v>0</v>
          </cell>
          <cell r="L1237">
            <v>0</v>
          </cell>
          <cell r="N1237">
            <v>0</v>
          </cell>
          <cell r="O1237">
            <v>0</v>
          </cell>
          <cell r="Q1237">
            <v>0</v>
          </cell>
          <cell r="S1237">
            <v>0</v>
          </cell>
          <cell r="U1237">
            <v>0</v>
          </cell>
        </row>
        <row r="1238">
          <cell r="C1238" t="str">
            <v>LS</v>
          </cell>
          <cell r="D1238" t="str">
            <v>KUUM_368</v>
          </cell>
          <cell r="E1238">
            <v>0</v>
          </cell>
          <cell r="G1238">
            <v>0</v>
          </cell>
          <cell r="L1238">
            <v>0</v>
          </cell>
          <cell r="N1238">
            <v>0</v>
          </cell>
          <cell r="O1238">
            <v>0</v>
          </cell>
          <cell r="Q1238">
            <v>0</v>
          </cell>
          <cell r="S1238">
            <v>0</v>
          </cell>
          <cell r="U1238">
            <v>0</v>
          </cell>
        </row>
        <row r="1239">
          <cell r="C1239" t="str">
            <v>LS</v>
          </cell>
          <cell r="D1239" t="str">
            <v>KUUM_370</v>
          </cell>
          <cell r="E1239">
            <v>0</v>
          </cell>
          <cell r="G1239">
            <v>0</v>
          </cell>
          <cell r="L1239">
            <v>0</v>
          </cell>
          <cell r="N1239">
            <v>0</v>
          </cell>
          <cell r="O1239">
            <v>0</v>
          </cell>
          <cell r="Q1239">
            <v>0</v>
          </cell>
          <cell r="S1239">
            <v>0</v>
          </cell>
          <cell r="U1239">
            <v>0</v>
          </cell>
        </row>
        <row r="1240">
          <cell r="C1240" t="str">
            <v>LS</v>
          </cell>
          <cell r="D1240" t="str">
            <v>KUUM_371</v>
          </cell>
          <cell r="E1240">
            <v>0</v>
          </cell>
          <cell r="G1240">
            <v>0</v>
          </cell>
          <cell r="L1240">
            <v>0</v>
          </cell>
          <cell r="N1240">
            <v>0</v>
          </cell>
          <cell r="O1240">
            <v>0</v>
          </cell>
          <cell r="Q1240">
            <v>0</v>
          </cell>
          <cell r="S1240">
            <v>0</v>
          </cell>
          <cell r="U1240">
            <v>0</v>
          </cell>
        </row>
        <row r="1241">
          <cell r="C1241" t="str">
            <v>LS</v>
          </cell>
          <cell r="D1241" t="str">
            <v>KUUM_372</v>
          </cell>
          <cell r="E1241">
            <v>0</v>
          </cell>
          <cell r="G1241">
            <v>0</v>
          </cell>
          <cell r="L1241">
            <v>0</v>
          </cell>
          <cell r="N1241">
            <v>0</v>
          </cell>
          <cell r="O1241">
            <v>0</v>
          </cell>
          <cell r="Q1241">
            <v>0</v>
          </cell>
          <cell r="S1241">
            <v>0</v>
          </cell>
          <cell r="U1241">
            <v>0</v>
          </cell>
        </row>
        <row r="1242">
          <cell r="C1242" t="str">
            <v>LS</v>
          </cell>
          <cell r="D1242" t="str">
            <v>KUUM_373</v>
          </cell>
          <cell r="E1242">
            <v>0</v>
          </cell>
          <cell r="G1242">
            <v>0</v>
          </cell>
          <cell r="L1242">
            <v>0</v>
          </cell>
          <cell r="N1242">
            <v>0</v>
          </cell>
          <cell r="O1242">
            <v>0</v>
          </cell>
          <cell r="Q1242">
            <v>0</v>
          </cell>
          <cell r="S1242">
            <v>0</v>
          </cell>
          <cell r="U1242">
            <v>0</v>
          </cell>
        </row>
        <row r="1243">
          <cell r="C1243" t="str">
            <v>LS</v>
          </cell>
          <cell r="D1243" t="str">
            <v>KUUM_374</v>
          </cell>
          <cell r="E1243">
            <v>0</v>
          </cell>
          <cell r="G1243">
            <v>0</v>
          </cell>
          <cell r="L1243">
            <v>0</v>
          </cell>
          <cell r="N1243">
            <v>0</v>
          </cell>
          <cell r="O1243">
            <v>0</v>
          </cell>
          <cell r="Q1243">
            <v>0</v>
          </cell>
          <cell r="S1243">
            <v>0</v>
          </cell>
          <cell r="U1243">
            <v>0</v>
          </cell>
        </row>
        <row r="1244">
          <cell r="C1244" t="str">
            <v>LS</v>
          </cell>
          <cell r="D1244" t="str">
            <v>KUUM_375</v>
          </cell>
          <cell r="E1244">
            <v>0</v>
          </cell>
          <cell r="G1244">
            <v>0</v>
          </cell>
          <cell r="L1244">
            <v>0</v>
          </cell>
          <cell r="N1244">
            <v>0</v>
          </cell>
          <cell r="O1244">
            <v>0</v>
          </cell>
          <cell r="Q1244">
            <v>0</v>
          </cell>
          <cell r="S1244">
            <v>0</v>
          </cell>
          <cell r="U1244">
            <v>0</v>
          </cell>
        </row>
        <row r="1245">
          <cell r="C1245" t="str">
            <v>LS</v>
          </cell>
          <cell r="D1245" t="str">
            <v>KUUM_376</v>
          </cell>
          <cell r="E1245">
            <v>0</v>
          </cell>
          <cell r="G1245">
            <v>0</v>
          </cell>
          <cell r="L1245">
            <v>0</v>
          </cell>
          <cell r="N1245">
            <v>0</v>
          </cell>
          <cell r="O1245">
            <v>0</v>
          </cell>
          <cell r="Q1245">
            <v>0</v>
          </cell>
          <cell r="S1245">
            <v>0</v>
          </cell>
          <cell r="U1245">
            <v>0</v>
          </cell>
        </row>
        <row r="1246">
          <cell r="C1246" t="str">
            <v>LS</v>
          </cell>
          <cell r="D1246" t="str">
            <v>KUUM_377</v>
          </cell>
          <cell r="E1246">
            <v>0</v>
          </cell>
          <cell r="G1246">
            <v>0</v>
          </cell>
          <cell r="L1246">
            <v>0</v>
          </cell>
          <cell r="N1246">
            <v>0</v>
          </cell>
          <cell r="O1246">
            <v>0</v>
          </cell>
          <cell r="Q1246">
            <v>0</v>
          </cell>
          <cell r="S1246">
            <v>0</v>
          </cell>
          <cell r="U1246">
            <v>0</v>
          </cell>
        </row>
        <row r="1247">
          <cell r="C1247" t="str">
            <v>LS</v>
          </cell>
          <cell r="D1247" t="str">
            <v>KUUM_378</v>
          </cell>
          <cell r="E1247">
            <v>0</v>
          </cell>
          <cell r="G1247">
            <v>0</v>
          </cell>
          <cell r="L1247">
            <v>0</v>
          </cell>
          <cell r="N1247">
            <v>0</v>
          </cell>
          <cell r="O1247">
            <v>0</v>
          </cell>
          <cell r="Q1247">
            <v>0</v>
          </cell>
          <cell r="S1247">
            <v>0</v>
          </cell>
          <cell r="U1247">
            <v>0</v>
          </cell>
        </row>
        <row r="1248">
          <cell r="C1248" t="str">
            <v>LS</v>
          </cell>
          <cell r="D1248" t="str">
            <v>KUUM_379</v>
          </cell>
          <cell r="E1248">
            <v>0</v>
          </cell>
          <cell r="G1248">
            <v>0</v>
          </cell>
          <cell r="L1248">
            <v>0</v>
          </cell>
          <cell r="N1248">
            <v>0</v>
          </cell>
          <cell r="O1248">
            <v>0</v>
          </cell>
          <cell r="Q1248">
            <v>0</v>
          </cell>
          <cell r="S1248">
            <v>0</v>
          </cell>
          <cell r="U1248">
            <v>0</v>
          </cell>
        </row>
        <row r="1249">
          <cell r="C1249" t="str">
            <v>LS</v>
          </cell>
          <cell r="D1249" t="str">
            <v>KUUM_380</v>
          </cell>
          <cell r="E1249">
            <v>0</v>
          </cell>
          <cell r="G1249">
            <v>0</v>
          </cell>
          <cell r="L1249">
            <v>0</v>
          </cell>
          <cell r="N1249">
            <v>0</v>
          </cell>
          <cell r="O1249">
            <v>0</v>
          </cell>
          <cell r="Q1249">
            <v>0</v>
          </cell>
          <cell r="S1249">
            <v>0</v>
          </cell>
          <cell r="U1249">
            <v>0</v>
          </cell>
        </row>
        <row r="1250">
          <cell r="C1250" t="str">
            <v>LS</v>
          </cell>
          <cell r="D1250" t="str">
            <v>KUUM_381</v>
          </cell>
          <cell r="E1250">
            <v>0</v>
          </cell>
          <cell r="G1250">
            <v>0</v>
          </cell>
          <cell r="L1250">
            <v>0</v>
          </cell>
          <cell r="N1250">
            <v>0</v>
          </cell>
          <cell r="O1250">
            <v>0</v>
          </cell>
          <cell r="Q1250">
            <v>0</v>
          </cell>
          <cell r="S1250">
            <v>0</v>
          </cell>
          <cell r="U1250">
            <v>0</v>
          </cell>
        </row>
        <row r="1251">
          <cell r="C1251" t="str">
            <v>LS</v>
          </cell>
          <cell r="D1251" t="str">
            <v>KUUM_382</v>
          </cell>
          <cell r="E1251">
            <v>0</v>
          </cell>
          <cell r="G1251">
            <v>0</v>
          </cell>
          <cell r="L1251">
            <v>0</v>
          </cell>
          <cell r="N1251">
            <v>0</v>
          </cell>
          <cell r="O1251">
            <v>0</v>
          </cell>
          <cell r="Q1251">
            <v>0</v>
          </cell>
          <cell r="S1251">
            <v>0</v>
          </cell>
          <cell r="U1251">
            <v>0</v>
          </cell>
        </row>
        <row r="1252">
          <cell r="C1252" t="str">
            <v>LS</v>
          </cell>
          <cell r="D1252" t="str">
            <v>KUUM_395</v>
          </cell>
          <cell r="E1252">
            <v>0</v>
          </cell>
          <cell r="G1252">
            <v>0</v>
          </cell>
          <cell r="L1252">
            <v>0</v>
          </cell>
          <cell r="N1252">
            <v>0</v>
          </cell>
          <cell r="O1252">
            <v>0</v>
          </cell>
          <cell r="Q1252">
            <v>0</v>
          </cell>
          <cell r="S1252">
            <v>0</v>
          </cell>
          <cell r="U1252">
            <v>0</v>
          </cell>
        </row>
        <row r="1253">
          <cell r="C1253" t="str">
            <v>LS</v>
          </cell>
          <cell r="D1253" t="str">
            <v>KUUM_400</v>
          </cell>
          <cell r="E1253">
            <v>0</v>
          </cell>
          <cell r="G1253">
            <v>0</v>
          </cell>
          <cell r="L1253">
            <v>0</v>
          </cell>
          <cell r="N1253">
            <v>0</v>
          </cell>
          <cell r="O1253">
            <v>0</v>
          </cell>
          <cell r="Q1253">
            <v>0</v>
          </cell>
          <cell r="S1253">
            <v>0</v>
          </cell>
          <cell r="U1253">
            <v>0</v>
          </cell>
        </row>
        <row r="1254">
          <cell r="C1254" t="str">
            <v>LS</v>
          </cell>
          <cell r="D1254" t="str">
            <v>KUUM_405</v>
          </cell>
          <cell r="E1254">
            <v>0</v>
          </cell>
          <cell r="G1254">
            <v>0</v>
          </cell>
          <cell r="L1254">
            <v>0</v>
          </cell>
          <cell r="N1254">
            <v>0</v>
          </cell>
          <cell r="O1254">
            <v>0</v>
          </cell>
          <cell r="Q1254">
            <v>0</v>
          </cell>
          <cell r="S1254">
            <v>0</v>
          </cell>
          <cell r="U1254">
            <v>0</v>
          </cell>
        </row>
        <row r="1255">
          <cell r="C1255" t="str">
            <v>LS</v>
          </cell>
          <cell r="D1255" t="str">
            <v>KUUM_407</v>
          </cell>
          <cell r="E1255">
            <v>0</v>
          </cell>
          <cell r="G1255">
            <v>0</v>
          </cell>
          <cell r="L1255">
            <v>0</v>
          </cell>
          <cell r="N1255">
            <v>0</v>
          </cell>
          <cell r="O1255">
            <v>0</v>
          </cell>
          <cell r="Q1255">
            <v>0</v>
          </cell>
          <cell r="S1255">
            <v>0</v>
          </cell>
          <cell r="U1255">
            <v>0</v>
          </cell>
        </row>
        <row r="1256">
          <cell r="C1256" t="str">
            <v>LS</v>
          </cell>
          <cell r="D1256" t="str">
            <v>KUUM_408</v>
          </cell>
          <cell r="E1256">
            <v>0</v>
          </cell>
          <cell r="G1256">
            <v>0</v>
          </cell>
          <cell r="L1256">
            <v>0</v>
          </cell>
          <cell r="N1256">
            <v>0</v>
          </cell>
          <cell r="O1256">
            <v>0</v>
          </cell>
          <cell r="Q1256">
            <v>0</v>
          </cell>
          <cell r="S1256">
            <v>0</v>
          </cell>
          <cell r="U1256">
            <v>0</v>
          </cell>
        </row>
        <row r="1257">
          <cell r="C1257" t="str">
            <v>LS</v>
          </cell>
          <cell r="D1257" t="str">
            <v>KUUM_429</v>
          </cell>
          <cell r="E1257">
            <v>0</v>
          </cell>
          <cell r="G1257">
            <v>0</v>
          </cell>
          <cell r="L1257">
            <v>0</v>
          </cell>
          <cell r="N1257">
            <v>0</v>
          </cell>
          <cell r="O1257">
            <v>0</v>
          </cell>
          <cell r="Q1257">
            <v>0</v>
          </cell>
          <cell r="S1257">
            <v>0</v>
          </cell>
          <cell r="U1257">
            <v>0</v>
          </cell>
        </row>
        <row r="1258">
          <cell r="C1258" t="str">
            <v>LS</v>
          </cell>
          <cell r="D1258" t="str">
            <v>KUUM_431</v>
          </cell>
          <cell r="E1258">
            <v>0</v>
          </cell>
          <cell r="G1258">
            <v>0</v>
          </cell>
          <cell r="L1258">
            <v>0</v>
          </cell>
          <cell r="N1258">
            <v>0</v>
          </cell>
          <cell r="O1258">
            <v>0</v>
          </cell>
          <cell r="Q1258">
            <v>0</v>
          </cell>
          <cell r="S1258">
            <v>0</v>
          </cell>
          <cell r="U1258">
            <v>0</v>
          </cell>
        </row>
        <row r="1259">
          <cell r="C1259" t="str">
            <v>LS</v>
          </cell>
          <cell r="D1259" t="str">
            <v>KUUM_432</v>
          </cell>
          <cell r="E1259">
            <v>0</v>
          </cell>
          <cell r="G1259">
            <v>0</v>
          </cell>
          <cell r="L1259">
            <v>0</v>
          </cell>
          <cell r="N1259">
            <v>0</v>
          </cell>
          <cell r="O1259">
            <v>0</v>
          </cell>
          <cell r="Q1259">
            <v>0</v>
          </cell>
          <cell r="S1259">
            <v>0</v>
          </cell>
          <cell r="U1259">
            <v>0</v>
          </cell>
        </row>
        <row r="1260">
          <cell r="C1260" t="str">
            <v>LS</v>
          </cell>
          <cell r="D1260" t="str">
            <v>KUUM_435</v>
          </cell>
          <cell r="E1260">
            <v>0</v>
          </cell>
          <cell r="G1260">
            <v>0</v>
          </cell>
          <cell r="L1260">
            <v>0</v>
          </cell>
          <cell r="N1260">
            <v>0</v>
          </cell>
          <cell r="O1260">
            <v>0</v>
          </cell>
          <cell r="Q1260">
            <v>0</v>
          </cell>
          <cell r="S1260">
            <v>0</v>
          </cell>
          <cell r="U1260">
            <v>0</v>
          </cell>
        </row>
        <row r="1261">
          <cell r="C1261" t="str">
            <v>LS</v>
          </cell>
          <cell r="D1261" t="str">
            <v>KUUM_441</v>
          </cell>
          <cell r="E1261">
            <v>0</v>
          </cell>
          <cell r="G1261">
            <v>0</v>
          </cell>
          <cell r="L1261">
            <v>0</v>
          </cell>
          <cell r="N1261">
            <v>0</v>
          </cell>
          <cell r="O1261">
            <v>0</v>
          </cell>
          <cell r="Q1261">
            <v>0</v>
          </cell>
          <cell r="S1261">
            <v>0</v>
          </cell>
          <cell r="U1261">
            <v>0</v>
          </cell>
        </row>
        <row r="1262">
          <cell r="C1262" t="str">
            <v>LS</v>
          </cell>
          <cell r="D1262" t="str">
            <v>KUUM_442</v>
          </cell>
          <cell r="E1262">
            <v>0</v>
          </cell>
          <cell r="G1262">
            <v>0</v>
          </cell>
          <cell r="L1262">
            <v>0</v>
          </cell>
          <cell r="N1262">
            <v>0</v>
          </cell>
          <cell r="O1262">
            <v>0</v>
          </cell>
          <cell r="Q1262">
            <v>0</v>
          </cell>
          <cell r="S1262">
            <v>0</v>
          </cell>
          <cell r="U1262">
            <v>0</v>
          </cell>
        </row>
        <row r="1263">
          <cell r="C1263" t="str">
            <v>LS</v>
          </cell>
          <cell r="D1263" t="str">
            <v>KUUM_444</v>
          </cell>
          <cell r="E1263">
            <v>0</v>
          </cell>
          <cell r="G1263">
            <v>0</v>
          </cell>
          <cell r="L1263">
            <v>0</v>
          </cell>
          <cell r="N1263">
            <v>0</v>
          </cell>
          <cell r="O1263">
            <v>0</v>
          </cell>
          <cell r="Q1263">
            <v>0</v>
          </cell>
          <cell r="S1263">
            <v>0</v>
          </cell>
          <cell r="U1263">
            <v>0</v>
          </cell>
        </row>
        <row r="1264">
          <cell r="C1264" t="str">
            <v>LS</v>
          </cell>
          <cell r="D1264" t="str">
            <v>KUUM_445</v>
          </cell>
          <cell r="E1264">
            <v>0</v>
          </cell>
          <cell r="G1264">
            <v>0</v>
          </cell>
          <cell r="L1264">
            <v>0</v>
          </cell>
          <cell r="N1264">
            <v>0</v>
          </cell>
          <cell r="O1264">
            <v>0</v>
          </cell>
          <cell r="Q1264">
            <v>0</v>
          </cell>
          <cell r="S1264">
            <v>0</v>
          </cell>
          <cell r="U1264">
            <v>0</v>
          </cell>
        </row>
        <row r="1265">
          <cell r="C1265" t="str">
            <v>LS</v>
          </cell>
          <cell r="D1265" t="str">
            <v>KUUM_449</v>
          </cell>
          <cell r="E1265">
            <v>0</v>
          </cell>
          <cell r="G1265">
            <v>0</v>
          </cell>
          <cell r="L1265">
            <v>0</v>
          </cell>
          <cell r="N1265">
            <v>0</v>
          </cell>
          <cell r="O1265">
            <v>0</v>
          </cell>
          <cell r="Q1265">
            <v>0</v>
          </cell>
          <cell r="S1265">
            <v>0</v>
          </cell>
          <cell r="U1265">
            <v>0</v>
          </cell>
        </row>
        <row r="1266">
          <cell r="C1266" t="str">
            <v>LS</v>
          </cell>
          <cell r="D1266" t="str">
            <v>KUUM_480</v>
          </cell>
          <cell r="E1266">
            <v>0</v>
          </cell>
          <cell r="G1266">
            <v>0</v>
          </cell>
          <cell r="L1266">
            <v>0</v>
          </cell>
          <cell r="N1266">
            <v>0</v>
          </cell>
          <cell r="O1266">
            <v>0</v>
          </cell>
          <cell r="Q1266">
            <v>0</v>
          </cell>
          <cell r="S1266">
            <v>0</v>
          </cell>
          <cell r="U1266">
            <v>0</v>
          </cell>
        </row>
        <row r="1267">
          <cell r="C1267" t="str">
            <v>LS</v>
          </cell>
          <cell r="D1267" t="str">
            <v>KUUM_481</v>
          </cell>
          <cell r="E1267">
            <v>0</v>
          </cell>
          <cell r="G1267">
            <v>0</v>
          </cell>
          <cell r="L1267">
            <v>0</v>
          </cell>
          <cell r="N1267">
            <v>0</v>
          </cell>
          <cell r="O1267">
            <v>0</v>
          </cell>
          <cell r="Q1267">
            <v>0</v>
          </cell>
          <cell r="S1267">
            <v>0</v>
          </cell>
          <cell r="U1267">
            <v>0</v>
          </cell>
        </row>
        <row r="1268">
          <cell r="C1268" t="str">
            <v>LS</v>
          </cell>
          <cell r="D1268" t="str">
            <v>KUUM_482</v>
          </cell>
          <cell r="E1268">
            <v>0</v>
          </cell>
          <cell r="G1268">
            <v>0</v>
          </cell>
          <cell r="L1268">
            <v>0</v>
          </cell>
          <cell r="N1268">
            <v>0</v>
          </cell>
          <cell r="O1268">
            <v>0</v>
          </cell>
          <cell r="Q1268">
            <v>0</v>
          </cell>
          <cell r="S1268">
            <v>0</v>
          </cell>
          <cell r="U1268">
            <v>0</v>
          </cell>
        </row>
        <row r="1269">
          <cell r="C1269" t="str">
            <v>LS</v>
          </cell>
          <cell r="D1269" t="str">
            <v>KUUM_482CU</v>
          </cell>
          <cell r="E1269">
            <v>0</v>
          </cell>
          <cell r="G1269">
            <v>0</v>
          </cell>
          <cell r="L1269">
            <v>0</v>
          </cell>
          <cell r="N1269">
            <v>0</v>
          </cell>
          <cell r="O1269">
            <v>0</v>
          </cell>
          <cell r="Q1269">
            <v>0</v>
          </cell>
          <cell r="S1269">
            <v>0</v>
          </cell>
          <cell r="U1269">
            <v>0</v>
          </cell>
        </row>
        <row r="1270">
          <cell r="C1270" t="str">
            <v>LS</v>
          </cell>
          <cell r="D1270" t="str">
            <v>KUUM_483</v>
          </cell>
          <cell r="E1270">
            <v>0</v>
          </cell>
          <cell r="G1270">
            <v>0</v>
          </cell>
          <cell r="L1270">
            <v>0</v>
          </cell>
          <cell r="N1270">
            <v>0</v>
          </cell>
          <cell r="O1270">
            <v>0</v>
          </cell>
          <cell r="Q1270">
            <v>0</v>
          </cell>
          <cell r="S1270">
            <v>0</v>
          </cell>
          <cell r="U1270">
            <v>0</v>
          </cell>
        </row>
        <row r="1271">
          <cell r="C1271" t="str">
            <v>LS</v>
          </cell>
          <cell r="D1271" t="str">
            <v>KUUM_484</v>
          </cell>
          <cell r="E1271">
            <v>0</v>
          </cell>
          <cell r="G1271">
            <v>0</v>
          </cell>
          <cell r="L1271">
            <v>0</v>
          </cell>
          <cell r="N1271">
            <v>0</v>
          </cell>
          <cell r="O1271">
            <v>0</v>
          </cell>
          <cell r="Q1271">
            <v>0</v>
          </cell>
          <cell r="S1271">
            <v>0</v>
          </cell>
          <cell r="U1271">
            <v>0</v>
          </cell>
        </row>
        <row r="1272">
          <cell r="C1272" t="str">
            <v>LS</v>
          </cell>
          <cell r="D1272" t="str">
            <v>KUUM_485</v>
          </cell>
          <cell r="E1272">
            <v>0</v>
          </cell>
          <cell r="G1272">
            <v>0</v>
          </cell>
          <cell r="L1272">
            <v>0</v>
          </cell>
          <cell r="N1272">
            <v>0</v>
          </cell>
          <cell r="O1272">
            <v>0</v>
          </cell>
          <cell r="Q1272">
            <v>0</v>
          </cell>
          <cell r="S1272">
            <v>0</v>
          </cell>
          <cell r="U1272">
            <v>0</v>
          </cell>
        </row>
        <row r="1273">
          <cell r="C1273" t="str">
            <v>LS</v>
          </cell>
          <cell r="D1273" t="str">
            <v>KUUM_486</v>
          </cell>
          <cell r="E1273">
            <v>0</v>
          </cell>
          <cell r="G1273">
            <v>0</v>
          </cell>
          <cell r="L1273">
            <v>0</v>
          </cell>
          <cell r="N1273">
            <v>0</v>
          </cell>
          <cell r="O1273">
            <v>0</v>
          </cell>
          <cell r="Q1273">
            <v>0</v>
          </cell>
          <cell r="S1273">
            <v>0</v>
          </cell>
          <cell r="U1273">
            <v>0</v>
          </cell>
        </row>
        <row r="1274">
          <cell r="C1274" t="str">
            <v>LS</v>
          </cell>
          <cell r="D1274" t="str">
            <v>KUUM_300</v>
          </cell>
          <cell r="E1274">
            <v>0</v>
          </cell>
          <cell r="G1274">
            <v>0</v>
          </cell>
          <cell r="L1274">
            <v>0</v>
          </cell>
          <cell r="N1274">
            <v>0</v>
          </cell>
          <cell r="O1274">
            <v>0</v>
          </cell>
          <cell r="Q1274">
            <v>0</v>
          </cell>
          <cell r="S1274">
            <v>0</v>
          </cell>
          <cell r="U1274">
            <v>0</v>
          </cell>
        </row>
        <row r="1275">
          <cell r="C1275" t="str">
            <v>LS</v>
          </cell>
          <cell r="D1275" t="str">
            <v>KUUM_301</v>
          </cell>
          <cell r="E1275">
            <v>0</v>
          </cell>
          <cell r="G1275">
            <v>0</v>
          </cell>
          <cell r="L1275">
            <v>0</v>
          </cell>
          <cell r="N1275">
            <v>0</v>
          </cell>
          <cell r="O1275">
            <v>0</v>
          </cell>
          <cell r="Q1275">
            <v>0</v>
          </cell>
          <cell r="S1275">
            <v>0</v>
          </cell>
          <cell r="U1275">
            <v>0</v>
          </cell>
        </row>
        <row r="1276">
          <cell r="C1276" t="str">
            <v>RLS</v>
          </cell>
          <cell r="D1276" t="str">
            <v>KUUM_360</v>
          </cell>
          <cell r="E1276">
            <v>3.4455858747993582</v>
          </cell>
          <cell r="G1276">
            <v>223.94184604614242</v>
          </cell>
          <cell r="L1276">
            <v>2.1389361749163359E-3</v>
          </cell>
          <cell r="N1276">
            <v>214.66213893617493</v>
          </cell>
          <cell r="O1276">
            <v>214.66213893617493</v>
          </cell>
          <cell r="Q1276">
            <v>-3.7406489425566085</v>
          </cell>
          <cell r="S1276">
            <v>23.617090468649167</v>
          </cell>
          <cell r="U1276">
            <v>234.53440934744353</v>
          </cell>
        </row>
        <row r="1277">
          <cell r="C1277" t="str">
            <v>LS</v>
          </cell>
          <cell r="D1277" t="str">
            <v>KUUM_390</v>
          </cell>
          <cell r="E1277">
            <v>0</v>
          </cell>
          <cell r="G1277">
            <v>0</v>
          </cell>
          <cell r="L1277">
            <v>0</v>
          </cell>
          <cell r="N1277">
            <v>0</v>
          </cell>
          <cell r="O1277">
            <v>0</v>
          </cell>
          <cell r="Q1277">
            <v>0</v>
          </cell>
          <cell r="S1277">
            <v>0</v>
          </cell>
          <cell r="U1277">
            <v>0</v>
          </cell>
        </row>
        <row r="1278">
          <cell r="C1278" t="str">
            <v>LS</v>
          </cell>
          <cell r="D1278" t="str">
            <v>KUUM_391</v>
          </cell>
          <cell r="E1278">
            <v>0</v>
          </cell>
          <cell r="G1278">
            <v>0</v>
          </cell>
          <cell r="L1278">
            <v>0</v>
          </cell>
          <cell r="N1278">
            <v>0</v>
          </cell>
          <cell r="O1278">
            <v>0</v>
          </cell>
          <cell r="Q1278">
            <v>0</v>
          </cell>
          <cell r="S1278">
            <v>0</v>
          </cell>
          <cell r="U1278">
            <v>0</v>
          </cell>
        </row>
        <row r="1279">
          <cell r="C1279" t="str">
            <v>LS</v>
          </cell>
          <cell r="D1279" t="str">
            <v>KUUM_392</v>
          </cell>
          <cell r="E1279">
            <v>0</v>
          </cell>
          <cell r="G1279">
            <v>0</v>
          </cell>
          <cell r="L1279">
            <v>0</v>
          </cell>
          <cell r="N1279">
            <v>0</v>
          </cell>
          <cell r="O1279">
            <v>0</v>
          </cell>
          <cell r="Q1279">
            <v>0</v>
          </cell>
          <cell r="S1279">
            <v>0</v>
          </cell>
          <cell r="U1279">
            <v>0</v>
          </cell>
        </row>
        <row r="1280">
          <cell r="C1280" t="str">
            <v>LS</v>
          </cell>
          <cell r="D1280" t="str">
            <v>KUUM_393</v>
          </cell>
          <cell r="E1280">
            <v>0</v>
          </cell>
          <cell r="G1280">
            <v>0</v>
          </cell>
          <cell r="L1280">
            <v>0</v>
          </cell>
          <cell r="N1280">
            <v>0</v>
          </cell>
          <cell r="O1280">
            <v>0</v>
          </cell>
          <cell r="Q1280">
            <v>0</v>
          </cell>
          <cell r="S1280">
            <v>0</v>
          </cell>
          <cell r="U1280">
            <v>0</v>
          </cell>
        </row>
        <row r="1281">
          <cell r="C1281" t="str">
            <v>LS</v>
          </cell>
          <cell r="D1281" t="str">
            <v>KUUM_396</v>
          </cell>
          <cell r="E1281">
            <v>0</v>
          </cell>
          <cell r="G1281">
            <v>0</v>
          </cell>
          <cell r="L1281">
            <v>0</v>
          </cell>
          <cell r="N1281">
            <v>0</v>
          </cell>
          <cell r="O1281">
            <v>0</v>
          </cell>
          <cell r="Q1281">
            <v>0</v>
          </cell>
          <cell r="S1281">
            <v>0</v>
          </cell>
          <cell r="U1281">
            <v>0</v>
          </cell>
        </row>
        <row r="1282">
          <cell r="C1282" t="str">
            <v>LS</v>
          </cell>
          <cell r="D1282" t="str">
            <v>KUUM_397</v>
          </cell>
          <cell r="E1282">
            <v>0</v>
          </cell>
          <cell r="G1282">
            <v>0</v>
          </cell>
          <cell r="L1282">
            <v>0</v>
          </cell>
          <cell r="N1282">
            <v>0</v>
          </cell>
          <cell r="O1282">
            <v>0</v>
          </cell>
          <cell r="Q1282">
            <v>0</v>
          </cell>
          <cell r="S1282">
            <v>0</v>
          </cell>
          <cell r="U1282">
            <v>0</v>
          </cell>
        </row>
        <row r="1283">
          <cell r="C1283" t="str">
            <v>LS</v>
          </cell>
          <cell r="D1283" t="str">
            <v>KUUM_398</v>
          </cell>
          <cell r="E1283">
            <v>0</v>
          </cell>
          <cell r="G1283">
            <v>0</v>
          </cell>
          <cell r="L1283">
            <v>0</v>
          </cell>
          <cell r="N1283">
            <v>0</v>
          </cell>
          <cell r="O1283">
            <v>0</v>
          </cell>
          <cell r="Q1283">
            <v>0</v>
          </cell>
          <cell r="S1283">
            <v>0</v>
          </cell>
          <cell r="U1283">
            <v>0</v>
          </cell>
        </row>
        <row r="1284">
          <cell r="C1284" t="str">
            <v>LS</v>
          </cell>
          <cell r="D1284" t="str">
            <v>KUUM_399</v>
          </cell>
          <cell r="E1284">
            <v>0</v>
          </cell>
          <cell r="G1284">
            <v>0</v>
          </cell>
          <cell r="L1284">
            <v>0</v>
          </cell>
          <cell r="N1284">
            <v>0</v>
          </cell>
          <cell r="O1284">
            <v>0</v>
          </cell>
          <cell r="Q1284">
            <v>0</v>
          </cell>
          <cell r="S1284">
            <v>0</v>
          </cell>
          <cell r="U1284">
            <v>0</v>
          </cell>
        </row>
        <row r="1285">
          <cell r="C1285" t="str">
            <v>LS</v>
          </cell>
          <cell r="D1285" t="str">
            <v>KUUM_401</v>
          </cell>
          <cell r="E1285">
            <v>46.552806276403139</v>
          </cell>
          <cell r="G1285">
            <v>1324.8399612089786</v>
          </cell>
          <cell r="L1285">
            <v>7.6862600699103851E-3</v>
          </cell>
          <cell r="N1285">
            <v>771.38768626006993</v>
          </cell>
          <cell r="O1285">
            <v>771.38768626006993</v>
          </cell>
          <cell r="Q1285">
            <v>-13.44200960267081</v>
          </cell>
          <cell r="S1285">
            <v>84.867936484238314</v>
          </cell>
          <cell r="U1285">
            <v>842.78893682633895</v>
          </cell>
        </row>
        <row r="1286">
          <cell r="C1286" t="str">
            <v>RLS</v>
          </cell>
          <cell r="D1286" t="str">
            <v>KUUM_404</v>
          </cell>
          <cell r="E1286">
            <v>5689.0151642796973</v>
          </cell>
          <cell r="G1286">
            <v>393891.31301055988</v>
          </cell>
          <cell r="L1286">
            <v>0.67287518294427029</v>
          </cell>
          <cell r="N1286">
            <v>67529.282875182951</v>
          </cell>
          <cell r="O1286">
            <v>67529.282875182951</v>
          </cell>
          <cell r="Q1286">
            <v>-1176.7484561111412</v>
          </cell>
          <cell r="S1286">
            <v>7429.5597297685963</v>
          </cell>
          <cell r="U1286">
            <v>73774.757574976567</v>
          </cell>
        </row>
        <row r="1287">
          <cell r="C1287" t="str">
            <v>RLS</v>
          </cell>
          <cell r="D1287" t="str">
            <v>KUUM_404CU</v>
          </cell>
          <cell r="E1287">
            <v>0</v>
          </cell>
          <cell r="G1287">
            <v>0</v>
          </cell>
          <cell r="L1287">
            <v>0</v>
          </cell>
          <cell r="N1287">
            <v>0</v>
          </cell>
          <cell r="O1287">
            <v>0</v>
          </cell>
          <cell r="Q1287">
            <v>0</v>
          </cell>
          <cell r="S1287">
            <v>0</v>
          </cell>
          <cell r="U1287">
            <v>0</v>
          </cell>
        </row>
        <row r="1288">
          <cell r="C1288" t="str">
            <v>RLS</v>
          </cell>
          <cell r="D1288" t="str">
            <v>KUUM_405CU</v>
          </cell>
          <cell r="E1288">
            <v>0</v>
          </cell>
          <cell r="G1288">
            <v>0</v>
          </cell>
          <cell r="L1288">
            <v>0</v>
          </cell>
          <cell r="N1288">
            <v>0</v>
          </cell>
          <cell r="O1288">
            <v>0</v>
          </cell>
          <cell r="Q1288">
            <v>0</v>
          </cell>
          <cell r="S1288">
            <v>0</v>
          </cell>
          <cell r="U1288">
            <v>0</v>
          </cell>
        </row>
        <row r="1289">
          <cell r="C1289" t="str">
            <v>RLS</v>
          </cell>
          <cell r="D1289" t="str">
            <v>KUUM_407CU</v>
          </cell>
          <cell r="E1289">
            <v>0</v>
          </cell>
          <cell r="G1289">
            <v>0</v>
          </cell>
          <cell r="L1289">
            <v>0</v>
          </cell>
          <cell r="N1289">
            <v>0</v>
          </cell>
          <cell r="O1289">
            <v>0</v>
          </cell>
          <cell r="Q1289">
            <v>0</v>
          </cell>
          <cell r="S1289">
            <v>0</v>
          </cell>
          <cell r="U1289">
            <v>0</v>
          </cell>
        </row>
        <row r="1290">
          <cell r="C1290" t="str">
            <v>RLS</v>
          </cell>
          <cell r="D1290" t="str">
            <v>KUUM_408CU</v>
          </cell>
          <cell r="E1290">
            <v>0</v>
          </cell>
          <cell r="G1290">
            <v>0</v>
          </cell>
          <cell r="L1290">
            <v>0</v>
          </cell>
          <cell r="N1290">
            <v>0</v>
          </cell>
          <cell r="O1290">
            <v>0</v>
          </cell>
          <cell r="Q1290">
            <v>0</v>
          </cell>
          <cell r="S1290">
            <v>0</v>
          </cell>
          <cell r="U1290">
            <v>0</v>
          </cell>
        </row>
        <row r="1291">
          <cell r="C1291" t="str">
            <v>RLS</v>
          </cell>
          <cell r="D1291" t="str">
            <v>KUUM_409</v>
          </cell>
          <cell r="E1291">
            <v>116.24631268436578</v>
          </cell>
          <cell r="G1291">
            <v>18519.99066801598</v>
          </cell>
          <cell r="L1291">
            <v>1.5706722689465297E-2</v>
          </cell>
          <cell r="N1291">
            <v>1576.3157067226894</v>
          </cell>
          <cell r="O1291">
            <v>1576.3157067226894</v>
          </cell>
          <cell r="Q1291">
            <v>-27.468484711413307</v>
          </cell>
          <cell r="S1291">
            <v>173.42597459112866</v>
          </cell>
          <cell r="U1291">
            <v>1721.9282454064644</v>
          </cell>
        </row>
        <row r="1292">
          <cell r="C1292" t="str">
            <v>RLS</v>
          </cell>
          <cell r="D1292" t="str">
            <v>KUUM_409CU</v>
          </cell>
          <cell r="E1292">
            <v>0</v>
          </cell>
          <cell r="G1292">
            <v>0</v>
          </cell>
          <cell r="L1292">
            <v>0</v>
          </cell>
          <cell r="N1292">
            <v>0</v>
          </cell>
          <cell r="O1292">
            <v>0</v>
          </cell>
          <cell r="Q1292">
            <v>0</v>
          </cell>
          <cell r="S1292">
            <v>0</v>
          </cell>
          <cell r="U1292">
            <v>0</v>
          </cell>
        </row>
        <row r="1293">
          <cell r="C1293" t="str">
            <v>LS</v>
          </cell>
          <cell r="D1293" t="str">
            <v>KUUM_410</v>
          </cell>
          <cell r="E1293">
            <v>211.41864634692965</v>
          </cell>
          <cell r="G1293">
            <v>4109.7807586388053</v>
          </cell>
          <cell r="L1293">
            <v>4.6999101849606956E-2</v>
          </cell>
          <cell r="N1293">
            <v>4716.7969991018499</v>
          </cell>
          <cell r="O1293">
            <v>4716.7969991018499</v>
          </cell>
          <cell r="Q1293">
            <v>-82.193729152165659</v>
          </cell>
          <cell r="S1293">
            <v>518.94116960775625</v>
          </cell>
          <cell r="U1293">
            <v>5153.4678912581912</v>
          </cell>
        </row>
        <row r="1294">
          <cell r="C1294" t="str">
            <v>LS</v>
          </cell>
          <cell r="D1294" t="str">
            <v>KUUM_411</v>
          </cell>
          <cell r="E1294">
            <v>129.88066017774017</v>
          </cell>
          <cell r="G1294">
            <v>3562.4668869020338</v>
          </cell>
          <cell r="L1294">
            <v>3.0581227223107372E-2</v>
          </cell>
          <cell r="N1294">
            <v>3069.1105812272231</v>
          </cell>
          <cell r="O1294">
            <v>3069.1105812272231</v>
          </cell>
          <cell r="Q1294">
            <v>-53.481556212716079</v>
          </cell>
          <cell r="S1294">
            <v>337.66300202889119</v>
          </cell>
          <cell r="U1294">
            <v>3353.225672948779</v>
          </cell>
        </row>
        <row r="1295">
          <cell r="C1295" t="str">
            <v>RLS</v>
          </cell>
          <cell r="D1295" t="str">
            <v>KUUM_412</v>
          </cell>
          <cell r="E1295">
            <v>25.609093593150281</v>
          </cell>
          <cell r="G1295">
            <v>665.5551664491353</v>
          </cell>
          <cell r="L1295">
            <v>8.6428326628106376E-3</v>
          </cell>
          <cell r="N1295">
            <v>867.38864283266275</v>
          </cell>
          <cell r="O1295">
            <v>867.38864283266264</v>
          </cell>
          <cell r="Q1295">
            <v>-15.114898349924299</v>
          </cell>
          <cell r="S1295">
            <v>95.429944706498233</v>
          </cell>
          <cell r="U1295">
            <v>947.69129263597983</v>
          </cell>
        </row>
        <row r="1296">
          <cell r="C1296" t="str">
            <v>RLS</v>
          </cell>
          <cell r="D1296" t="str">
            <v>KUUM_413</v>
          </cell>
          <cell r="E1296">
            <v>86.809593448376717</v>
          </cell>
          <cell r="G1296">
            <v>3275.8213239629713</v>
          </cell>
          <cell r="L1296">
            <v>2.9574235283123005E-2</v>
          </cell>
          <cell r="N1296">
            <v>2968.0495742352832</v>
          </cell>
          <cell r="O1296">
            <v>2968.0495742352828</v>
          </cell>
          <cell r="Q1296">
            <v>-51.720492287742772</v>
          </cell>
          <cell r="S1296">
            <v>326.54428795658299</v>
          </cell>
          <cell r="U1296">
            <v>3242.8123548364783</v>
          </cell>
        </row>
        <row r="1297">
          <cell r="C1297" t="str">
            <v>LS</v>
          </cell>
          <cell r="D1297" t="str">
            <v>KUUM_414</v>
          </cell>
          <cell r="E1297">
            <v>21.270741068792447</v>
          </cell>
          <cell r="G1297">
            <v>531.19005882144984</v>
          </cell>
          <cell r="L1297">
            <v>7.1786787378026887E-3</v>
          </cell>
          <cell r="N1297">
            <v>720.44717867873783</v>
          </cell>
          <cell r="O1297">
            <v>720.44717867873783</v>
          </cell>
          <cell r="Q1297">
            <v>-12.554333011159429</v>
          </cell>
          <cell r="S1297">
            <v>79.263470871301635</v>
          </cell>
          <cell r="U1297">
            <v>787.14642265451766</v>
          </cell>
        </row>
        <row r="1298">
          <cell r="C1298" t="str">
            <v>LS</v>
          </cell>
          <cell r="D1298" t="str">
            <v>KUUM_415</v>
          </cell>
          <cell r="E1298">
            <v>10.159988300672712</v>
          </cell>
          <cell r="G1298">
            <v>356.51541890545872</v>
          </cell>
          <cell r="L1298">
            <v>3.4612981416225087E-3</v>
          </cell>
          <cell r="N1298">
            <v>347.37346129814165</v>
          </cell>
          <cell r="O1298">
            <v>347.37346129814165</v>
          </cell>
          <cell r="Q1298">
            <v>-6.0532433763900544</v>
          </cell>
          <cell r="S1298">
            <v>38.217966626733727</v>
          </cell>
          <cell r="U1298">
            <v>379.5315441336856</v>
          </cell>
        </row>
        <row r="1299">
          <cell r="C1299" t="str">
            <v>LS</v>
          </cell>
          <cell r="D1299" t="str">
            <v>KUUM_420</v>
          </cell>
          <cell r="E1299">
            <v>463.46502057613162</v>
          </cell>
          <cell r="G1299">
            <v>17759.484158843279</v>
          </cell>
          <cell r="L1299">
            <v>7.8553940614925613E-2</v>
          </cell>
          <cell r="N1299">
            <v>7883.6185539406151</v>
          </cell>
          <cell r="O1299">
            <v>7883.6185539406151</v>
          </cell>
          <cell r="Q1299">
            <v>-137.37797244294566</v>
          </cell>
          <cell r="S1299">
            <v>867.35431563036639</v>
          </cell>
          <cell r="U1299">
            <v>8613.2641110380373</v>
          </cell>
        </row>
        <row r="1300">
          <cell r="C1300" t="str">
            <v>RLS</v>
          </cell>
          <cell r="D1300" t="str">
            <v>KUUM_421</v>
          </cell>
          <cell r="E1300">
            <v>0.81364829396325455</v>
          </cell>
          <cell r="G1300">
            <v>28.66455629390623</v>
          </cell>
          <cell r="L1300">
            <v>3.0889323312403998E-5</v>
          </cell>
          <cell r="N1300">
            <v>3.1000308893233126</v>
          </cell>
          <cell r="O1300">
            <v>3.1000308893233126</v>
          </cell>
          <cell r="Q1300">
            <v>-5.4020365796727317E-2</v>
          </cell>
          <cell r="S1300">
            <v>0.34106484884381078</v>
          </cell>
          <cell r="U1300">
            <v>3.386541469672931</v>
          </cell>
        </row>
        <row r="1301">
          <cell r="C1301" t="str">
            <v>RLS</v>
          </cell>
          <cell r="D1301" t="str">
            <v>KUUM_422</v>
          </cell>
          <cell r="E1301">
            <v>492.41487279843437</v>
          </cell>
          <cell r="G1301">
            <v>33279.549857225131</v>
          </cell>
          <cell r="L1301">
            <v>2.5072564803743043E-2</v>
          </cell>
          <cell r="N1301">
            <v>2516.2650725648036</v>
          </cell>
          <cell r="O1301">
            <v>2516.2650725648036</v>
          </cell>
          <cell r="Q1301">
            <v>-43.84780813947004</v>
          </cell>
          <cell r="S1301">
            <v>276.83903717895168</v>
          </cell>
          <cell r="U1301">
            <v>2748.6364405725285</v>
          </cell>
        </row>
        <row r="1302">
          <cell r="C1302" t="str">
            <v>RLS</v>
          </cell>
          <cell r="D1302" t="str">
            <v>KUUM_424</v>
          </cell>
          <cell r="E1302">
            <v>25.453473132372217</v>
          </cell>
          <cell r="G1302">
            <v>2834.2080035599784</v>
          </cell>
          <cell r="L1302">
            <v>1.9351662840328969E-3</v>
          </cell>
          <cell r="N1302">
            <v>194.21193516628404</v>
          </cell>
          <cell r="O1302">
            <v>194.21193516628404</v>
          </cell>
          <cell r="Q1302">
            <v>-3.384288787542713</v>
          </cell>
          <cell r="S1302">
            <v>21.367162675469835</v>
          </cell>
          <cell r="U1302">
            <v>212.14201942499932</v>
          </cell>
        </row>
        <row r="1303">
          <cell r="C1303" t="str">
            <v>RLS</v>
          </cell>
          <cell r="D1303" t="str">
            <v>KUUM_425</v>
          </cell>
          <cell r="E1303">
            <v>1.7242394504416094</v>
          </cell>
          <cell r="G1303">
            <v>241.85719372983382</v>
          </cell>
          <cell r="L1303">
            <v>1.750727130964317E-4</v>
          </cell>
          <cell r="N1303">
            <v>17.570175072713095</v>
          </cell>
          <cell r="O1303">
            <v>17.570175072713095</v>
          </cell>
          <cell r="Q1303">
            <v>-0.3061734925962899</v>
          </cell>
          <cell r="S1303">
            <v>1.9330675465115337</v>
          </cell>
          <cell r="U1303">
            <v>19.192564322618477</v>
          </cell>
        </row>
        <row r="1304">
          <cell r="C1304" t="str">
            <v>RLS</v>
          </cell>
          <cell r="D1304" t="str">
            <v>KUUM_426</v>
          </cell>
          <cell r="E1304">
            <v>133.34426229508199</v>
          </cell>
          <cell r="G1304">
            <v>3778.346826490515</v>
          </cell>
          <cell r="L1304">
            <v>1.1346943811365541E-2</v>
          </cell>
          <cell r="N1304">
            <v>1138.7713469438113</v>
          </cell>
          <cell r="O1304">
            <v>1138.7713469438113</v>
          </cell>
          <cell r="Q1304">
            <v>-19.843945727316513</v>
          </cell>
          <cell r="S1304">
            <v>125.28742169979934</v>
          </cell>
          <cell r="U1304">
            <v>1244.1444478669846</v>
          </cell>
        </row>
        <row r="1305">
          <cell r="C1305" t="str">
            <v>RLS</v>
          </cell>
          <cell r="D1305" t="str">
            <v>KUUM_426CU</v>
          </cell>
          <cell r="E1305">
            <v>0</v>
          </cell>
          <cell r="G1305">
            <v>0</v>
          </cell>
          <cell r="L1305">
            <v>0</v>
          </cell>
          <cell r="N1305">
            <v>0</v>
          </cell>
          <cell r="O1305">
            <v>0</v>
          </cell>
          <cell r="Q1305">
            <v>0</v>
          </cell>
          <cell r="S1305">
            <v>0</v>
          </cell>
          <cell r="U1305">
            <v>0</v>
          </cell>
        </row>
        <row r="1306">
          <cell r="C1306" t="str">
            <v>LS</v>
          </cell>
          <cell r="D1306" t="str">
            <v>KUUM_428</v>
          </cell>
          <cell r="E1306">
            <v>31303.885005636985</v>
          </cell>
          <cell r="G1306">
            <v>1232680.7254219174</v>
          </cell>
          <cell r="L1306">
            <v>2.7667413440733482</v>
          </cell>
          <cell r="N1306">
            <v>277668.22674134409</v>
          </cell>
          <cell r="O1306">
            <v>277668.22674134409</v>
          </cell>
          <cell r="Q1306">
            <v>-4838.5773284892121</v>
          </cell>
          <cell r="S1306">
            <v>30549.009078724896</v>
          </cell>
          <cell r="U1306">
            <v>303355.69872350706</v>
          </cell>
        </row>
        <row r="1307">
          <cell r="C1307" t="str">
            <v>LS</v>
          </cell>
          <cell r="D1307" t="str">
            <v>KUUM_428CU</v>
          </cell>
          <cell r="E1307">
            <v>0</v>
          </cell>
          <cell r="G1307">
            <v>0</v>
          </cell>
          <cell r="L1307">
            <v>0</v>
          </cell>
          <cell r="N1307">
            <v>0</v>
          </cell>
          <cell r="O1307">
            <v>0</v>
          </cell>
          <cell r="Q1307">
            <v>0</v>
          </cell>
          <cell r="S1307">
            <v>0</v>
          </cell>
          <cell r="U1307">
            <v>0</v>
          </cell>
        </row>
        <row r="1308">
          <cell r="C1308" t="str">
            <v>LS</v>
          </cell>
          <cell r="D1308" t="str">
            <v>KUUM_429CU</v>
          </cell>
          <cell r="E1308">
            <v>0</v>
          </cell>
          <cell r="G1308">
            <v>0</v>
          </cell>
          <cell r="L1308">
            <v>0</v>
          </cell>
          <cell r="N1308">
            <v>0</v>
          </cell>
          <cell r="O1308">
            <v>0</v>
          </cell>
          <cell r="Q1308">
            <v>0</v>
          </cell>
          <cell r="S1308">
            <v>0</v>
          </cell>
          <cell r="U1308">
            <v>0</v>
          </cell>
        </row>
        <row r="1309">
          <cell r="C1309" t="str">
            <v>LS</v>
          </cell>
          <cell r="D1309" t="str">
            <v>KUUM_430</v>
          </cell>
          <cell r="E1309">
            <v>1118.9351239669422</v>
          </cell>
          <cell r="G1309">
            <v>42191.539562477417</v>
          </cell>
          <cell r="L1309">
            <v>0.26981554877343134</v>
          </cell>
          <cell r="N1309">
            <v>27078.499815548774</v>
          </cell>
          <cell r="O1309">
            <v>27078.49981554877</v>
          </cell>
          <cell r="Q1309">
            <v>-471.86319023481144</v>
          </cell>
          <cell r="S1309">
            <v>2979.1717490025617</v>
          </cell>
          <cell r="U1309">
            <v>29585.022519599232</v>
          </cell>
        </row>
        <row r="1310">
          <cell r="C1310" t="str">
            <v>LS</v>
          </cell>
          <cell r="D1310" t="str">
            <v>KUUM_430CU</v>
          </cell>
          <cell r="E1310">
            <v>0</v>
          </cell>
          <cell r="G1310">
            <v>0</v>
          </cell>
          <cell r="L1310">
            <v>0</v>
          </cell>
          <cell r="N1310">
            <v>0</v>
          </cell>
          <cell r="O1310">
            <v>0</v>
          </cell>
          <cell r="Q1310">
            <v>0</v>
          </cell>
          <cell r="S1310">
            <v>0</v>
          </cell>
          <cell r="U1310">
            <v>0</v>
          </cell>
        </row>
        <row r="1311">
          <cell r="C1311" t="str">
            <v>RLS</v>
          </cell>
          <cell r="D1311" t="str">
            <v>KUUM_434</v>
          </cell>
          <cell r="E1311">
            <v>0</v>
          </cell>
          <cell r="G1311">
            <v>0</v>
          </cell>
          <cell r="L1311">
            <v>0</v>
          </cell>
          <cell r="N1311">
            <v>0</v>
          </cell>
          <cell r="O1311">
            <v>0</v>
          </cell>
          <cell r="Q1311">
            <v>0</v>
          </cell>
          <cell r="S1311">
            <v>0</v>
          </cell>
          <cell r="U1311">
            <v>0</v>
          </cell>
        </row>
        <row r="1312">
          <cell r="C1312" t="str">
            <v>RLS</v>
          </cell>
          <cell r="D1312" t="str">
            <v>KUUM_440</v>
          </cell>
          <cell r="E1312">
            <v>1.7769688947716746</v>
          </cell>
          <cell r="G1312">
            <v>37.62223013575192</v>
          </cell>
          <cell r="L1312">
            <v>2.6754139707678946E-4</v>
          </cell>
          <cell r="N1312">
            <v>26.850267541397077</v>
          </cell>
          <cell r="O1312">
            <v>26.850267541397077</v>
          </cell>
          <cell r="Q1312">
            <v>-0.4678860714974607</v>
          </cell>
          <cell r="S1312">
            <v>2.9540616746633281</v>
          </cell>
          <cell r="U1312">
            <v>29.335742397272522</v>
          </cell>
        </row>
        <row r="1313">
          <cell r="C1313" t="str">
            <v>RLS</v>
          </cell>
          <cell r="D1313" t="str">
            <v>KUUM_440CU</v>
          </cell>
          <cell r="E1313">
            <v>0</v>
          </cell>
          <cell r="G1313">
            <v>0</v>
          </cell>
          <cell r="L1313">
            <v>0</v>
          </cell>
          <cell r="N1313">
            <v>0</v>
          </cell>
          <cell r="O1313">
            <v>0</v>
          </cell>
          <cell r="Q1313">
            <v>0</v>
          </cell>
          <cell r="S1313">
            <v>0</v>
          </cell>
          <cell r="U1313">
            <v>0</v>
          </cell>
        </row>
        <row r="1314">
          <cell r="C1314" t="str">
            <v>LS</v>
          </cell>
          <cell r="D1314" t="str">
            <v>KUUM_441CU</v>
          </cell>
          <cell r="E1314">
            <v>0</v>
          </cell>
          <cell r="G1314">
            <v>0</v>
          </cell>
          <cell r="L1314">
            <v>0</v>
          </cell>
          <cell r="N1314">
            <v>0</v>
          </cell>
          <cell r="O1314">
            <v>0</v>
          </cell>
          <cell r="Q1314">
            <v>0</v>
          </cell>
          <cell r="S1314">
            <v>0</v>
          </cell>
          <cell r="U1314">
            <v>0</v>
          </cell>
        </row>
        <row r="1315">
          <cell r="C1315" t="str">
            <v>LS</v>
          </cell>
          <cell r="D1315" t="str">
            <v>KUUM_442CU</v>
          </cell>
          <cell r="E1315">
            <v>0</v>
          </cell>
          <cell r="G1315">
            <v>0</v>
          </cell>
          <cell r="L1315">
            <v>0</v>
          </cell>
          <cell r="N1315">
            <v>0</v>
          </cell>
          <cell r="O1315">
            <v>0</v>
          </cell>
          <cell r="Q1315">
            <v>0</v>
          </cell>
          <cell r="S1315">
            <v>0</v>
          </cell>
          <cell r="U1315">
            <v>0</v>
          </cell>
        </row>
        <row r="1316">
          <cell r="C1316" t="str">
            <v>LS</v>
          </cell>
          <cell r="D1316" t="str">
            <v>KUUM_444CU</v>
          </cell>
          <cell r="E1316">
            <v>0</v>
          </cell>
          <cell r="G1316">
            <v>0</v>
          </cell>
          <cell r="L1316">
            <v>0</v>
          </cell>
          <cell r="N1316">
            <v>0</v>
          </cell>
          <cell r="O1316">
            <v>0</v>
          </cell>
          <cell r="Q1316">
            <v>0</v>
          </cell>
          <cell r="S1316">
            <v>0</v>
          </cell>
          <cell r="U1316">
            <v>0</v>
          </cell>
        </row>
        <row r="1317">
          <cell r="C1317" t="str">
            <v>LS</v>
          </cell>
          <cell r="D1317" t="str">
            <v>KUUM_445CU</v>
          </cell>
          <cell r="E1317">
            <v>0</v>
          </cell>
          <cell r="G1317">
            <v>0</v>
          </cell>
          <cell r="L1317">
            <v>0</v>
          </cell>
          <cell r="N1317">
            <v>0</v>
          </cell>
          <cell r="O1317">
            <v>0</v>
          </cell>
          <cell r="Q1317">
            <v>0</v>
          </cell>
          <cell r="S1317">
            <v>0</v>
          </cell>
          <cell r="U1317">
            <v>0</v>
          </cell>
        </row>
        <row r="1318">
          <cell r="C1318" t="str">
            <v>RLS</v>
          </cell>
          <cell r="D1318" t="str">
            <v>KUUM_446</v>
          </cell>
          <cell r="E1318">
            <v>896.95357474466118</v>
          </cell>
          <cell r="G1318">
            <v>61956.64689450994</v>
          </cell>
          <cell r="L1318">
            <v>9.6257010377178057E-2</v>
          </cell>
          <cell r="N1318">
            <v>9660.2862570103771</v>
          </cell>
          <cell r="O1318">
            <v>9660.2862570103771</v>
          </cell>
          <cell r="Q1318">
            <v>-168.33774111802811</v>
          </cell>
          <cell r="S1318">
            <v>1062.8229813395135</v>
          </cell>
          <cell r="U1318">
            <v>10553.61749992021</v>
          </cell>
        </row>
        <row r="1319">
          <cell r="C1319" t="str">
            <v>RLS</v>
          </cell>
          <cell r="D1319" t="str">
            <v>KUUM_447</v>
          </cell>
          <cell r="E1319">
            <v>634.07439310884888</v>
          </cell>
          <cell r="G1319">
            <v>58839.376397547647</v>
          </cell>
          <cell r="L1319">
            <v>8.0682214991150261E-2</v>
          </cell>
          <cell r="N1319">
            <v>8097.2106822149908</v>
          </cell>
          <cell r="O1319">
            <v>8097.2106822149917</v>
          </cell>
          <cell r="Q1319">
            <v>-141.0999756463402</v>
          </cell>
          <cell r="S1319">
            <v>890.85368371570485</v>
          </cell>
          <cell r="U1319">
            <v>8845.8684548910533</v>
          </cell>
        </row>
        <row r="1320">
          <cell r="C1320" t="str">
            <v>RLS</v>
          </cell>
          <cell r="D1320" t="str">
            <v>KUUM_448</v>
          </cell>
          <cell r="E1320">
            <v>1296.357785467128</v>
          </cell>
          <cell r="G1320">
            <v>193407.82322144299</v>
          </cell>
          <cell r="L1320">
            <v>0.18665491397986361</v>
          </cell>
          <cell r="N1320">
            <v>18732.55665491398</v>
          </cell>
          <cell r="O1320">
            <v>18732.55665491398</v>
          </cell>
          <cell r="Q1320">
            <v>-326.42886439988411</v>
          </cell>
          <cell r="S1320">
            <v>2060.9525621084954</v>
          </cell>
          <cell r="U1320">
            <v>20463.47796096266</v>
          </cell>
        </row>
        <row r="1321">
          <cell r="C1321" t="str">
            <v>LS</v>
          </cell>
          <cell r="D1321" t="str">
            <v>KUUM_449CU</v>
          </cell>
          <cell r="E1321">
            <v>0</v>
          </cell>
          <cell r="G1321">
            <v>0</v>
          </cell>
          <cell r="L1321">
            <v>0</v>
          </cell>
          <cell r="N1321">
            <v>0</v>
          </cell>
          <cell r="O1321">
            <v>0</v>
          </cell>
          <cell r="Q1321">
            <v>0</v>
          </cell>
          <cell r="S1321">
            <v>0</v>
          </cell>
          <cell r="U1321">
            <v>0</v>
          </cell>
        </row>
        <row r="1322">
          <cell r="C1322" t="str">
            <v>LS</v>
          </cell>
          <cell r="D1322" t="str">
            <v>KUUM_450</v>
          </cell>
          <cell r="E1322">
            <v>596.51084934903906</v>
          </cell>
          <cell r="G1322">
            <v>30276.041818054269</v>
          </cell>
          <cell r="L1322">
            <v>9.5873683839168958E-2</v>
          </cell>
          <cell r="N1322">
            <v>9621.8158736838377</v>
          </cell>
          <cell r="O1322">
            <v>9621.8158736838377</v>
          </cell>
          <cell r="Q1322">
            <v>-167.66736580441517</v>
          </cell>
          <cell r="S1322">
            <v>1058.5904765862808</v>
          </cell>
          <cell r="U1322">
            <v>10512.175066425965</v>
          </cell>
        </row>
        <row r="1323">
          <cell r="C1323" t="str">
            <v>LS</v>
          </cell>
          <cell r="D1323" t="str">
            <v>KUUM_450CU</v>
          </cell>
          <cell r="E1323">
            <v>0</v>
          </cell>
          <cell r="G1323">
            <v>0</v>
          </cell>
          <cell r="L1323">
            <v>0</v>
          </cell>
          <cell r="N1323">
            <v>0</v>
          </cell>
          <cell r="O1323">
            <v>0</v>
          </cell>
          <cell r="Q1323">
            <v>0</v>
          </cell>
          <cell r="S1323">
            <v>0</v>
          </cell>
          <cell r="U1323">
            <v>0</v>
          </cell>
        </row>
        <row r="1324">
          <cell r="C1324" t="str">
            <v>LS</v>
          </cell>
          <cell r="D1324" t="str">
            <v>KUUM_451</v>
          </cell>
          <cell r="E1324">
            <v>4625.3482456140355</v>
          </cell>
          <cell r="G1324">
            <v>543469.23812385194</v>
          </cell>
          <cell r="L1324">
            <v>1.0508143240387426</v>
          </cell>
          <cell r="N1324">
            <v>105458.99081432405</v>
          </cell>
          <cell r="O1324">
            <v>105458.99081432406</v>
          </cell>
          <cell r="Q1324">
            <v>-1837.7020951513939</v>
          </cell>
          <cell r="S1324">
            <v>11602.579472735375</v>
          </cell>
          <cell r="U1324">
            <v>115213.74559697762</v>
          </cell>
        </row>
        <row r="1325">
          <cell r="C1325" t="str">
            <v>LS</v>
          </cell>
          <cell r="D1325" t="str">
            <v>KUUM_451CU</v>
          </cell>
          <cell r="E1325">
            <v>0</v>
          </cell>
          <cell r="G1325">
            <v>0</v>
          </cell>
          <cell r="L1325">
            <v>0</v>
          </cell>
          <cell r="N1325">
            <v>0</v>
          </cell>
          <cell r="O1325">
            <v>0</v>
          </cell>
          <cell r="Q1325">
            <v>0</v>
          </cell>
          <cell r="S1325">
            <v>0</v>
          </cell>
          <cell r="U1325">
            <v>0</v>
          </cell>
        </row>
        <row r="1326">
          <cell r="C1326" t="str">
            <v>LS</v>
          </cell>
          <cell r="D1326" t="str">
            <v>KUUM_452</v>
          </cell>
          <cell r="E1326">
            <v>873.26310272536682</v>
          </cell>
          <cell r="G1326">
            <v>315266.22663114348</v>
          </cell>
          <cell r="L1326">
            <v>0.41505933913388038</v>
          </cell>
          <cell r="N1326">
            <v>41655.065059339133</v>
          </cell>
          <cell r="O1326">
            <v>41655.065059339133</v>
          </cell>
          <cell r="Q1326">
            <v>-725.87078391440241</v>
          </cell>
          <cell r="S1326">
            <v>4582.8828728683357</v>
          </cell>
          <cell r="U1326">
            <v>45506.205036159459</v>
          </cell>
        </row>
        <row r="1327">
          <cell r="C1327" t="str">
            <v>LS</v>
          </cell>
          <cell r="D1327" t="str">
            <v>KUUM_452CU</v>
          </cell>
          <cell r="E1327">
            <v>0</v>
          </cell>
          <cell r="G1327">
            <v>0</v>
          </cell>
          <cell r="L1327">
            <v>0</v>
          </cell>
          <cell r="N1327">
            <v>0</v>
          </cell>
          <cell r="O1327">
            <v>0</v>
          </cell>
          <cell r="Q1327">
            <v>0</v>
          </cell>
          <cell r="S1327">
            <v>0</v>
          </cell>
          <cell r="U1327">
            <v>0</v>
          </cell>
        </row>
        <row r="1328">
          <cell r="C1328" t="str">
            <v>RLS</v>
          </cell>
          <cell r="D1328" t="str">
            <v>KUUM_454</v>
          </cell>
          <cell r="E1328">
            <v>131.10387745332696</v>
          </cell>
          <cell r="G1328">
            <v>6491.626233185576</v>
          </cell>
          <cell r="L1328">
            <v>2.728982035970309E-2</v>
          </cell>
          <cell r="N1328">
            <v>2738.78728982036</v>
          </cell>
          <cell r="O1328">
            <v>2738.78728982036</v>
          </cell>
          <cell r="Q1328">
            <v>-47.725424848208029</v>
          </cell>
          <cell r="S1328">
            <v>301.32089207079849</v>
          </cell>
          <cell r="U1328">
            <v>2992.261844766434</v>
          </cell>
        </row>
        <row r="1329">
          <cell r="C1329" t="str">
            <v>RLS</v>
          </cell>
          <cell r="D1329" t="str">
            <v>KUUM_454CU</v>
          </cell>
          <cell r="E1329">
            <v>0</v>
          </cell>
          <cell r="G1329">
            <v>0</v>
          </cell>
          <cell r="L1329">
            <v>0</v>
          </cell>
          <cell r="N1329">
            <v>0</v>
          </cell>
          <cell r="O1329">
            <v>0</v>
          </cell>
          <cell r="Q1329">
            <v>0</v>
          </cell>
          <cell r="S1329">
            <v>0</v>
          </cell>
          <cell r="U1329">
            <v>0</v>
          </cell>
        </row>
        <row r="1330">
          <cell r="C1330" t="str">
            <v>RLS</v>
          </cell>
          <cell r="D1330" t="str">
            <v>KUUM_455</v>
          </cell>
          <cell r="E1330">
            <v>883.98512336719887</v>
          </cell>
          <cell r="G1330">
            <v>103213.90107528285</v>
          </cell>
          <cell r="L1330">
            <v>0.24275650155176551</v>
          </cell>
          <cell r="N1330">
            <v>24362.872756501554</v>
          </cell>
          <cell r="O1330">
            <v>24362.872756501554</v>
          </cell>
          <cell r="Q1330">
            <v>-424.54134979687836</v>
          </cell>
          <cell r="S1330">
            <v>2680.3989414153839</v>
          </cell>
          <cell r="U1330">
            <v>26616.807897982162</v>
          </cell>
        </row>
        <row r="1331">
          <cell r="C1331" t="str">
            <v>RLS</v>
          </cell>
          <cell r="D1331" t="str">
            <v>KUUM_456</v>
          </cell>
          <cell r="E1331">
            <v>122.79653353428787</v>
          </cell>
          <cell r="G1331">
            <v>8533.975869126396</v>
          </cell>
          <cell r="L1331">
            <v>1.6236922977675948E-2</v>
          </cell>
          <cell r="N1331">
            <v>1629.5262369229777</v>
          </cell>
          <cell r="O1331">
            <v>1629.5262369229777</v>
          </cell>
          <cell r="Q1331">
            <v>-28.395718151427456</v>
          </cell>
          <cell r="S1331">
            <v>179.28018769015418</v>
          </cell>
          <cell r="U1331">
            <v>1780.2517536179935</v>
          </cell>
        </row>
        <row r="1332">
          <cell r="C1332" t="str">
            <v>RLS</v>
          </cell>
          <cell r="D1332" t="str">
            <v>KUUM_457</v>
          </cell>
          <cell r="E1332">
            <v>415.29639519359148</v>
          </cell>
          <cell r="G1332">
            <v>38025.325458634987</v>
          </cell>
          <cell r="L1332">
            <v>6.1989291881202904E-2</v>
          </cell>
          <cell r="N1332">
            <v>6221.2019892918815</v>
          </cell>
          <cell r="O1332">
            <v>6221.2019892918815</v>
          </cell>
          <cell r="Q1332">
            <v>-108.40911563633941</v>
          </cell>
          <cell r="S1332">
            <v>684.45553991489828</v>
          </cell>
          <cell r="U1332">
            <v>6796.5401582733348</v>
          </cell>
        </row>
        <row r="1333">
          <cell r="C1333" t="str">
            <v>RLS</v>
          </cell>
          <cell r="D1333" t="str">
            <v>KUUM_458</v>
          </cell>
          <cell r="E1333">
            <v>1290.5470136014194</v>
          </cell>
          <cell r="G1333">
            <v>186480.85403954372</v>
          </cell>
          <cell r="L1333">
            <v>0.21745236646615787</v>
          </cell>
          <cell r="N1333">
            <v>21823.367452366467</v>
          </cell>
          <cell r="O1333">
            <v>21823.367452366467</v>
          </cell>
          <cell r="Q1333">
            <v>-380.28856317317729</v>
          </cell>
          <cell r="S1333">
            <v>2401.0030180792933</v>
          </cell>
          <cell r="U1333">
            <v>23840.608536536387</v>
          </cell>
        </row>
        <row r="1334">
          <cell r="C1334" t="str">
            <v>RLS</v>
          </cell>
          <cell r="D1334" t="str">
            <v>KUUM_459</v>
          </cell>
          <cell r="E1334">
            <v>175.06711153479503</v>
          </cell>
          <cell r="G1334">
            <v>63752.660499800004</v>
          </cell>
          <cell r="L1334">
            <v>9.149487315218964E-2</v>
          </cell>
          <cell r="N1334">
            <v>9182.361494873152</v>
          </cell>
          <cell r="O1334">
            <v>9182.361494873152</v>
          </cell>
          <cell r="Q1334">
            <v>-160.00954330461784</v>
          </cell>
          <cell r="S1334">
            <v>1010.241783739696</v>
          </cell>
          <cell r="U1334">
            <v>10031.40628565569</v>
          </cell>
        </row>
        <row r="1335">
          <cell r="C1335" t="str">
            <v>RLS</v>
          </cell>
          <cell r="D1335" t="str">
            <v>KUUM_459CU</v>
          </cell>
          <cell r="E1335">
            <v>0</v>
          </cell>
          <cell r="G1335">
            <v>0</v>
          </cell>
          <cell r="L1335">
            <v>0</v>
          </cell>
          <cell r="N1335">
            <v>0</v>
          </cell>
          <cell r="O1335">
            <v>0</v>
          </cell>
          <cell r="Q1335">
            <v>0</v>
          </cell>
          <cell r="S1335">
            <v>0</v>
          </cell>
          <cell r="U1335">
            <v>0</v>
          </cell>
        </row>
        <row r="1336">
          <cell r="C1336" t="str">
            <v>RLS</v>
          </cell>
          <cell r="D1336" t="str">
            <v>KUUM_460</v>
          </cell>
          <cell r="E1336">
            <v>21.093687707641195</v>
          </cell>
          <cell r="G1336">
            <v>993.40602906068773</v>
          </cell>
          <cell r="L1336">
            <v>6.3265319862940471E-3</v>
          </cell>
          <cell r="N1336">
            <v>634.92632653198621</v>
          </cell>
          <cell r="O1336">
            <v>634.92632653198621</v>
          </cell>
          <cell r="Q1336">
            <v>-11.064067952147774</v>
          </cell>
          <cell r="S1336">
            <v>69.854481879971701</v>
          </cell>
          <cell r="U1336">
            <v>693.6982373944511</v>
          </cell>
        </row>
        <row r="1337">
          <cell r="C1337" t="str">
            <v>RLS</v>
          </cell>
          <cell r="D1337" t="str">
            <v>KUUM_461</v>
          </cell>
          <cell r="E1337">
            <v>6187.9472450175854</v>
          </cell>
          <cell r="G1337">
            <v>122237.31301321056</v>
          </cell>
          <cell r="L1337">
            <v>0.52594742624840307</v>
          </cell>
          <cell r="N1337">
            <v>52783.715947426252</v>
          </cell>
          <cell r="O1337">
            <v>52783.715947426252</v>
          </cell>
          <cell r="Q1337">
            <v>-919.79588119940615</v>
          </cell>
          <cell r="S1337">
            <v>5807.2550705948852</v>
          </cell>
          <cell r="U1337">
            <v>57668.898358821767</v>
          </cell>
        </row>
        <row r="1338">
          <cell r="C1338" t="str">
            <v>LS</v>
          </cell>
          <cell r="D1338" t="str">
            <v>KUUM_462</v>
          </cell>
          <cell r="E1338">
            <v>7873.5304259634886</v>
          </cell>
          <cell r="G1338">
            <v>211953.79114360031</v>
          </cell>
          <cell r="L1338">
            <v>0.77355843406615887</v>
          </cell>
          <cell r="N1338">
            <v>77633.783558434065</v>
          </cell>
          <cell r="O1338">
            <v>77633.783558434065</v>
          </cell>
          <cell r="Q1338">
            <v>-1352.826967129351</v>
          </cell>
          <cell r="S1338">
            <v>8541.2551035290471</v>
          </cell>
          <cell r="U1338">
            <v>84818.263868128575</v>
          </cell>
        </row>
        <row r="1339">
          <cell r="C1339" t="str">
            <v>LS</v>
          </cell>
          <cell r="D1339" t="str">
            <v>KUUM_463</v>
          </cell>
          <cell r="E1339">
            <v>18478.911478599221</v>
          </cell>
          <cell r="G1339">
            <v>715727.99340469716</v>
          </cell>
          <cell r="L1339">
            <v>1.8928500035974505</v>
          </cell>
          <cell r="N1339">
            <v>189965.10285000358</v>
          </cell>
          <cell r="O1339">
            <v>189965.10285000355</v>
          </cell>
          <cell r="Q1339">
            <v>-3310.2845458453307</v>
          </cell>
          <cell r="S1339">
            <v>20899.926936946798</v>
          </cell>
          <cell r="U1339">
            <v>207541.41417459864</v>
          </cell>
        </row>
        <row r="1340">
          <cell r="C1340" t="str">
            <v>LS</v>
          </cell>
          <cell r="D1340" t="str">
            <v>KUUM_463CU</v>
          </cell>
          <cell r="E1340">
            <v>0</v>
          </cell>
          <cell r="G1340">
            <v>0</v>
          </cell>
          <cell r="L1340">
            <v>0</v>
          </cell>
          <cell r="N1340">
            <v>0</v>
          </cell>
          <cell r="O1340">
            <v>0</v>
          </cell>
          <cell r="Q1340">
            <v>0</v>
          </cell>
          <cell r="S1340">
            <v>0</v>
          </cell>
          <cell r="U1340">
            <v>0</v>
          </cell>
        </row>
        <row r="1341">
          <cell r="C1341" t="str">
            <v>LS</v>
          </cell>
          <cell r="D1341" t="str">
            <v>KUUM_464</v>
          </cell>
          <cell r="E1341">
            <v>6766.7344527363193</v>
          </cell>
          <cell r="G1341">
            <v>541323.87523872987</v>
          </cell>
          <cell r="L1341">
            <v>1.0842061807543435</v>
          </cell>
          <cell r="N1341">
            <v>108810.17420618075</v>
          </cell>
          <cell r="O1341">
            <v>108810.17420618075</v>
          </cell>
          <cell r="Q1341">
            <v>-1896.0989818738785</v>
          </cell>
          <cell r="S1341">
            <v>11971.276075381484</v>
          </cell>
          <cell r="U1341">
            <v>118875.26866403794</v>
          </cell>
        </row>
        <row r="1342">
          <cell r="C1342" t="str">
            <v>LS</v>
          </cell>
          <cell r="D1342" t="str">
            <v>KUUM_464CU</v>
          </cell>
          <cell r="E1342">
            <v>0</v>
          </cell>
          <cell r="G1342">
            <v>0</v>
          </cell>
          <cell r="L1342">
            <v>0</v>
          </cell>
          <cell r="N1342">
            <v>0</v>
          </cell>
          <cell r="O1342">
            <v>0</v>
          </cell>
          <cell r="Q1342">
            <v>0</v>
          </cell>
          <cell r="S1342">
            <v>0</v>
          </cell>
          <cell r="U1342">
            <v>0</v>
          </cell>
        </row>
        <row r="1343">
          <cell r="C1343" t="str">
            <v>LS</v>
          </cell>
          <cell r="D1343" t="str">
            <v>KUUM_465</v>
          </cell>
          <cell r="E1343">
            <v>2368.7559547051933</v>
          </cell>
          <cell r="G1343">
            <v>370403.39642985631</v>
          </cell>
          <cell r="L1343">
            <v>0.60447257004256316</v>
          </cell>
          <cell r="N1343">
            <v>60664.444472570038</v>
          </cell>
          <cell r="O1343">
            <v>60664.44447257003</v>
          </cell>
          <cell r="Q1343">
            <v>-1057.1234927206897</v>
          </cell>
          <cell r="S1343">
            <v>6674.2914257693928</v>
          </cell>
          <cell r="U1343">
            <v>66274.713314962093</v>
          </cell>
        </row>
        <row r="1344">
          <cell r="C1344" t="str">
            <v>LS</v>
          </cell>
          <cell r="D1344" t="str">
            <v>KUUM_465CU</v>
          </cell>
          <cell r="E1344">
            <v>0</v>
          </cell>
          <cell r="G1344">
            <v>0</v>
          </cell>
          <cell r="L1344">
            <v>0</v>
          </cell>
          <cell r="N1344">
            <v>0</v>
          </cell>
          <cell r="O1344">
            <v>0</v>
          </cell>
          <cell r="Q1344">
            <v>0</v>
          </cell>
          <cell r="S1344">
            <v>0</v>
          </cell>
          <cell r="U1344">
            <v>0</v>
          </cell>
        </row>
        <row r="1345">
          <cell r="C1345" t="str">
            <v>RLS</v>
          </cell>
          <cell r="D1345" t="str">
            <v>KUUM_466</v>
          </cell>
          <cell r="E1345">
            <v>741.05189990732163</v>
          </cell>
          <cell r="G1345">
            <v>14813.305232260229</v>
          </cell>
          <cell r="L1345">
            <v>7.9674027335424752E-2</v>
          </cell>
          <cell r="N1345">
            <v>7996.0296740273352</v>
          </cell>
          <cell r="O1345">
            <v>7996.0296740273343</v>
          </cell>
          <cell r="Q1345">
            <v>-139.33682061043282</v>
          </cell>
          <cell r="S1345">
            <v>879.72176713311887</v>
          </cell>
          <cell r="U1345">
            <v>8736.138709646646</v>
          </cell>
        </row>
        <row r="1346">
          <cell r="C1346" t="str">
            <v>LS</v>
          </cell>
          <cell r="D1346" t="str">
            <v>KUUM_467</v>
          </cell>
          <cell r="E1346">
            <v>1261.3920922570014</v>
          </cell>
          <cell r="G1346">
            <v>34737.859158677609</v>
          </cell>
          <cell r="L1346">
            <v>0.15258628215478584</v>
          </cell>
          <cell r="N1346">
            <v>15313.452586282154</v>
          </cell>
          <cell r="O1346">
            <v>15313.452586282152</v>
          </cell>
          <cell r="Q1346">
            <v>-266.84840888871747</v>
          </cell>
          <cell r="S1346">
            <v>1684.7833386451375</v>
          </cell>
          <cell r="U1346">
            <v>16730.740492707082</v>
          </cell>
        </row>
        <row r="1347">
          <cell r="C1347" t="str">
            <v>LS</v>
          </cell>
          <cell r="D1347" t="str">
            <v>KUUM_468</v>
          </cell>
          <cell r="E1347">
            <v>3568.2712680577852</v>
          </cell>
          <cell r="G1347">
            <v>135664.86610213725</v>
          </cell>
          <cell r="L1347">
            <v>0.44301925852350582</v>
          </cell>
          <cell r="N1347">
            <v>44461.103019258524</v>
          </cell>
          <cell r="O1347">
            <v>44461.103019258517</v>
          </cell>
          <cell r="Q1347">
            <v>-774.76810218191031</v>
          </cell>
          <cell r="S1347">
            <v>4891.6026717406658</v>
          </cell>
          <cell r="U1347">
            <v>48575.41071077247</v>
          </cell>
        </row>
        <row r="1348">
          <cell r="C1348" t="str">
            <v>LS</v>
          </cell>
          <cell r="D1348" t="str">
            <v>KUUM_468CU</v>
          </cell>
          <cell r="E1348">
            <v>0</v>
          </cell>
          <cell r="G1348">
            <v>0</v>
          </cell>
          <cell r="L1348">
            <v>0</v>
          </cell>
          <cell r="N1348">
            <v>0</v>
          </cell>
          <cell r="O1348">
            <v>0</v>
          </cell>
          <cell r="Q1348">
            <v>0</v>
          </cell>
          <cell r="S1348">
            <v>0</v>
          </cell>
          <cell r="U1348">
            <v>0</v>
          </cell>
        </row>
        <row r="1349">
          <cell r="C1349" t="str">
            <v>RLS</v>
          </cell>
          <cell r="D1349" t="str">
            <v>KUUM_469</v>
          </cell>
          <cell r="E1349">
            <v>254.17922219200432</v>
          </cell>
          <cell r="G1349">
            <v>29132.146868450574</v>
          </cell>
          <cell r="L1349">
            <v>9.3128021568609956E-2</v>
          </cell>
          <cell r="N1349">
            <v>9346.2631280215683</v>
          </cell>
          <cell r="O1349">
            <v>9346.2631280215683</v>
          </cell>
          <cell r="Q1349">
            <v>-162.86565232206414</v>
          </cell>
          <cell r="S1349">
            <v>1028.2742123608255</v>
          </cell>
          <cell r="U1349">
            <v>10211.129076075113</v>
          </cell>
        </row>
        <row r="1350">
          <cell r="C1350" t="str">
            <v>RLS</v>
          </cell>
          <cell r="D1350" t="str">
            <v>KUUM_470</v>
          </cell>
          <cell r="E1350">
            <v>50.404151800194619</v>
          </cell>
          <cell r="G1350">
            <v>17964.614889821547</v>
          </cell>
          <cell r="L1350">
            <v>3.0968240551318266E-2</v>
          </cell>
          <cell r="N1350">
            <v>3107.9509682405514</v>
          </cell>
          <cell r="O1350">
            <v>3107.9509682405514</v>
          </cell>
          <cell r="Q1350">
            <v>-54.158379118375727</v>
          </cell>
          <cell r="S1350">
            <v>341.93621452214722</v>
          </cell>
          <cell r="U1350">
            <v>3395.3941968131462</v>
          </cell>
        </row>
        <row r="1351">
          <cell r="C1351" t="str">
            <v>RLS</v>
          </cell>
          <cell r="D1351" t="str">
            <v>KUUM_471</v>
          </cell>
          <cell r="E1351">
            <v>3383.2395566922423</v>
          </cell>
          <cell r="G1351">
            <v>63257.301136345937</v>
          </cell>
          <cell r="L1351">
            <v>0.39543714560712184</v>
          </cell>
          <cell r="N1351">
            <v>39685.795437145607</v>
          </cell>
          <cell r="O1351">
            <v>39685.795437145607</v>
          </cell>
          <cell r="Q1351">
            <v>-691.55478219014253</v>
          </cell>
          <cell r="S1351">
            <v>4366.2241781632792</v>
          </cell>
          <cell r="U1351">
            <v>43359.286609972194</v>
          </cell>
        </row>
        <row r="1352">
          <cell r="C1352" t="str">
            <v>LS</v>
          </cell>
          <cell r="D1352" t="str">
            <v>KUUM_472</v>
          </cell>
          <cell r="E1352">
            <v>8383.4187116564426</v>
          </cell>
          <cell r="G1352">
            <v>218232.22473934997</v>
          </cell>
          <cell r="L1352">
            <v>1.0892948480196376</v>
          </cell>
          <cell r="N1352">
            <v>109320.86929484802</v>
          </cell>
          <cell r="O1352">
            <v>109320.86929484802</v>
          </cell>
          <cell r="Q1352">
            <v>-1904.9982272315335</v>
          </cell>
          <cell r="S1352">
            <v>12027.462658496337</v>
          </cell>
          <cell r="U1352">
            <v>119439.26895803242</v>
          </cell>
        </row>
        <row r="1353">
          <cell r="C1353" t="str">
            <v>LS</v>
          </cell>
          <cell r="D1353" t="str">
            <v>KUUM_473</v>
          </cell>
          <cell r="E1353">
            <v>3117.8927007299271</v>
          </cell>
          <cell r="G1353">
            <v>116614.58114268401</v>
          </cell>
          <cell r="L1353">
            <v>0.42562627771011846</v>
          </cell>
          <cell r="N1353">
            <v>42715.55562627771</v>
          </cell>
          <cell r="O1353">
            <v>42715.55562627771</v>
          </cell>
          <cell r="Q1353">
            <v>-744.35062827572915</v>
          </cell>
          <cell r="S1353">
            <v>4699.5578570302341</v>
          </cell>
          <cell r="U1353">
            <v>46668.590805383254</v>
          </cell>
        </row>
        <row r="1354">
          <cell r="C1354" t="str">
            <v>LS</v>
          </cell>
          <cell r="D1354" t="str">
            <v>KUUM_474</v>
          </cell>
          <cell r="E1354">
            <v>4725.8097435897434</v>
          </cell>
          <cell r="G1354">
            <v>364553.13964374684</v>
          </cell>
          <cell r="L1354">
            <v>0.91824282874571805</v>
          </cell>
          <cell r="N1354">
            <v>92154.208242828739</v>
          </cell>
          <cell r="O1354">
            <v>92154.208242828739</v>
          </cell>
          <cell r="Q1354">
            <v>-1605.8562694102877</v>
          </cell>
          <cell r="S1354">
            <v>10138.789653003179</v>
          </cell>
          <cell r="U1354">
            <v>100680.35150196865</v>
          </cell>
        </row>
        <row r="1355">
          <cell r="C1355" t="str">
            <v>LS</v>
          </cell>
          <cell r="D1355" t="str">
            <v>KUUM_475</v>
          </cell>
          <cell r="E1355">
            <v>488.77457069784435</v>
          </cell>
          <cell r="G1355">
            <v>73481.590059428607</v>
          </cell>
          <cell r="L1355">
            <v>0.13329998510830507</v>
          </cell>
          <cell r="N1355">
            <v>13377.893299985108</v>
          </cell>
          <cell r="O1355">
            <v>13377.893299985108</v>
          </cell>
          <cell r="Q1355">
            <v>-233.11983507768605</v>
          </cell>
          <cell r="S1355">
            <v>1471.8334491189605</v>
          </cell>
          <cell r="U1355">
            <v>14615.23825446143</v>
          </cell>
        </row>
        <row r="1356">
          <cell r="C1356" t="str">
            <v>LS</v>
          </cell>
          <cell r="D1356" t="str">
            <v>KUUM_475CU</v>
          </cell>
          <cell r="E1356">
            <v>0</v>
          </cell>
          <cell r="G1356">
            <v>0</v>
          </cell>
          <cell r="L1356">
            <v>0</v>
          </cell>
          <cell r="N1356">
            <v>0</v>
          </cell>
          <cell r="O1356">
            <v>0</v>
          </cell>
          <cell r="Q1356">
            <v>0</v>
          </cell>
          <cell r="S1356">
            <v>0</v>
          </cell>
          <cell r="U1356">
            <v>0</v>
          </cell>
        </row>
        <row r="1357">
          <cell r="C1357" t="str">
            <v>LS</v>
          </cell>
          <cell r="D1357" t="str">
            <v>KUUM_476</v>
          </cell>
          <cell r="E1357">
            <v>4489.2786709539123</v>
          </cell>
          <cell r="G1357">
            <v>115400.81633711392</v>
          </cell>
          <cell r="L1357">
            <v>0.83470863242602711</v>
          </cell>
          <cell r="N1357">
            <v>83770.774708632423</v>
          </cell>
          <cell r="O1357">
            <v>83770.774708632423</v>
          </cell>
          <cell r="Q1357">
            <v>-1459.7686456677093</v>
          </cell>
          <cell r="S1357">
            <v>9216.4457818564824</v>
          </cell>
          <cell r="U1357">
            <v>91525.302402614587</v>
          </cell>
        </row>
        <row r="1358">
          <cell r="C1358" t="str">
            <v>LS</v>
          </cell>
          <cell r="D1358" t="str">
            <v>KUUM_477</v>
          </cell>
          <cell r="E1358">
            <v>970.84408834993508</v>
          </cell>
          <cell r="G1358">
            <v>35697.226027139281</v>
          </cell>
          <cell r="L1358">
            <v>0.22336757223750481</v>
          </cell>
          <cell r="N1358">
            <v>22417.013367572239</v>
          </cell>
          <cell r="O1358">
            <v>22417.013367572239</v>
          </cell>
          <cell r="Q1358">
            <v>-390.63328896400606</v>
          </cell>
          <cell r="S1358">
            <v>2466.3158364236933</v>
          </cell>
          <cell r="U1358">
            <v>24492.031022644529</v>
          </cell>
        </row>
        <row r="1359">
          <cell r="C1359" t="str">
            <v>LS</v>
          </cell>
          <cell r="D1359" t="str">
            <v>KUUM_478</v>
          </cell>
          <cell r="E1359">
            <v>1297.255970400269</v>
          </cell>
          <cell r="G1359">
            <v>99502.736802606174</v>
          </cell>
          <cell r="L1359">
            <v>0.3842972599049278</v>
          </cell>
          <cell r="N1359">
            <v>38567.8042972599</v>
          </cell>
          <cell r="O1359">
            <v>38567.8042972599</v>
          </cell>
          <cell r="Q1359">
            <v>-672.07294717290858</v>
          </cell>
          <cell r="S1359">
            <v>4243.2229911599234</v>
          </cell>
          <cell r="U1359">
            <v>42137.101014823878</v>
          </cell>
        </row>
        <row r="1360">
          <cell r="C1360" t="str">
            <v>LS</v>
          </cell>
          <cell r="D1360" t="str">
            <v>KUUM_478CU</v>
          </cell>
          <cell r="E1360">
            <v>0</v>
          </cell>
          <cell r="G1360">
            <v>0</v>
          </cell>
          <cell r="L1360">
            <v>0</v>
          </cell>
          <cell r="N1360">
            <v>0</v>
          </cell>
          <cell r="O1360">
            <v>0</v>
          </cell>
          <cell r="Q1360">
            <v>0</v>
          </cell>
          <cell r="S1360">
            <v>0</v>
          </cell>
          <cell r="U1360">
            <v>0</v>
          </cell>
        </row>
        <row r="1361">
          <cell r="C1361" t="str">
            <v>LS</v>
          </cell>
          <cell r="D1361" t="str">
            <v>KUUM_479</v>
          </cell>
          <cell r="E1361">
            <v>828.06532389765914</v>
          </cell>
          <cell r="G1361">
            <v>128298.97090198754</v>
          </cell>
          <cell r="L1361">
            <v>0.30314502898453682</v>
          </cell>
          <cell r="N1361">
            <v>30423.423145028984</v>
          </cell>
          <cell r="O1361">
            <v>30423.423145028988</v>
          </cell>
          <cell r="Q1361">
            <v>-530.15099067023561</v>
          </cell>
          <cell r="S1361">
            <v>3347.1796206958438</v>
          </cell>
          <cell r="U1361">
            <v>33238.062093318578</v>
          </cell>
        </row>
        <row r="1362">
          <cell r="C1362" t="str">
            <v>LS</v>
          </cell>
          <cell r="D1362" t="str">
            <v>KUUM_479CU</v>
          </cell>
          <cell r="E1362">
            <v>0</v>
          </cell>
          <cell r="G1362">
            <v>0</v>
          </cell>
          <cell r="L1362">
            <v>0</v>
          </cell>
          <cell r="N1362">
            <v>0</v>
          </cell>
          <cell r="O1362">
            <v>0</v>
          </cell>
          <cell r="Q1362">
            <v>0</v>
          </cell>
          <cell r="S1362">
            <v>0</v>
          </cell>
          <cell r="U1362">
            <v>0</v>
          </cell>
        </row>
        <row r="1363">
          <cell r="C1363" t="str">
            <v>LS</v>
          </cell>
          <cell r="D1363" t="str">
            <v>KUUM_484CU</v>
          </cell>
          <cell r="E1363">
            <v>0</v>
          </cell>
          <cell r="G1363">
            <v>0</v>
          </cell>
          <cell r="L1363">
            <v>0</v>
          </cell>
          <cell r="N1363">
            <v>0</v>
          </cell>
          <cell r="O1363">
            <v>0</v>
          </cell>
          <cell r="Q1363">
            <v>0</v>
          </cell>
          <cell r="S1363">
            <v>0</v>
          </cell>
          <cell r="U1363">
            <v>0</v>
          </cell>
        </row>
        <row r="1364">
          <cell r="C1364" t="str">
            <v>LS</v>
          </cell>
          <cell r="D1364" t="str">
            <v>KUUM_485CU</v>
          </cell>
          <cell r="E1364">
            <v>0</v>
          </cell>
          <cell r="G1364">
            <v>0</v>
          </cell>
          <cell r="L1364">
            <v>0</v>
          </cell>
          <cell r="N1364">
            <v>0</v>
          </cell>
          <cell r="O1364">
            <v>0</v>
          </cell>
          <cell r="Q1364">
            <v>0</v>
          </cell>
          <cell r="S1364">
            <v>0</v>
          </cell>
          <cell r="U1364">
            <v>0</v>
          </cell>
        </row>
        <row r="1365">
          <cell r="C1365" t="str">
            <v>LS</v>
          </cell>
          <cell r="D1365" t="str">
            <v>KUUM_486CU</v>
          </cell>
          <cell r="E1365">
            <v>0</v>
          </cell>
          <cell r="G1365">
            <v>0</v>
          </cell>
          <cell r="L1365">
            <v>0</v>
          </cell>
          <cell r="N1365">
            <v>0</v>
          </cell>
          <cell r="O1365">
            <v>0</v>
          </cell>
          <cell r="Q1365">
            <v>0</v>
          </cell>
          <cell r="S1365">
            <v>0</v>
          </cell>
          <cell r="U1365">
            <v>0</v>
          </cell>
        </row>
        <row r="1366">
          <cell r="C1366" t="str">
            <v>LS</v>
          </cell>
          <cell r="D1366" t="str">
            <v>KUUM_487</v>
          </cell>
          <cell r="E1366">
            <v>9520.1056268509365</v>
          </cell>
          <cell r="G1366">
            <v>372976.93612461857</v>
          </cell>
          <cell r="L1366">
            <v>0.96094363143491479</v>
          </cell>
          <cell r="N1366">
            <v>96439.630943631433</v>
          </cell>
          <cell r="O1366">
            <v>96439.630943631433</v>
          </cell>
          <cell r="Q1366">
            <v>-1680.5329775322168</v>
          </cell>
          <cell r="S1366">
            <v>10610.271098789724</v>
          </cell>
          <cell r="U1366">
            <v>105362.42203978074</v>
          </cell>
        </row>
        <row r="1367">
          <cell r="C1367" t="str">
            <v>LS</v>
          </cell>
          <cell r="D1367" t="str">
            <v>KUUM_487CU</v>
          </cell>
          <cell r="E1367">
            <v>0</v>
          </cell>
          <cell r="G1367">
            <v>0</v>
          </cell>
          <cell r="L1367">
            <v>0</v>
          </cell>
          <cell r="N1367">
            <v>0</v>
          </cell>
          <cell r="O1367">
            <v>0</v>
          </cell>
          <cell r="Q1367">
            <v>0</v>
          </cell>
          <cell r="S1367">
            <v>0</v>
          </cell>
          <cell r="U1367">
            <v>0</v>
          </cell>
        </row>
        <row r="1368">
          <cell r="C1368" t="str">
            <v>LS</v>
          </cell>
          <cell r="D1368" t="str">
            <v>KUUM_488</v>
          </cell>
          <cell r="E1368">
            <v>5736.1290531776913</v>
          </cell>
          <cell r="G1368">
            <v>467182.10461715719</v>
          </cell>
          <cell r="L1368">
            <v>0.88135320455839039</v>
          </cell>
          <cell r="N1368">
            <v>88451.991353204561</v>
          </cell>
          <cell r="O1368">
            <v>88451.991353204561</v>
          </cell>
          <cell r="Q1368">
            <v>-1541.3423604279242</v>
          </cell>
          <cell r="S1368">
            <v>9731.4724071668643</v>
          </cell>
          <cell r="U1368">
            <v>96633.419720304548</v>
          </cell>
        </row>
        <row r="1369">
          <cell r="C1369" t="str">
            <v>LS</v>
          </cell>
          <cell r="D1369" t="str">
            <v>KUUM_488CU</v>
          </cell>
          <cell r="E1369">
            <v>0</v>
          </cell>
          <cell r="G1369">
            <v>0</v>
          </cell>
          <cell r="L1369">
            <v>0</v>
          </cell>
          <cell r="N1369">
            <v>0</v>
          </cell>
          <cell r="O1369">
            <v>0</v>
          </cell>
          <cell r="Q1369">
            <v>0</v>
          </cell>
          <cell r="S1369">
            <v>0</v>
          </cell>
          <cell r="U1369">
            <v>0</v>
          </cell>
        </row>
        <row r="1370">
          <cell r="C1370" t="str">
            <v>LS</v>
          </cell>
          <cell r="D1370" t="str">
            <v>KUUM_489</v>
          </cell>
          <cell r="E1370">
            <v>7441.5389521640091</v>
          </cell>
          <cell r="G1370">
            <v>1171016.0986946516</v>
          </cell>
          <cell r="L1370">
            <v>1.6275861460785694</v>
          </cell>
          <cell r="N1370">
            <v>163343.40758614609</v>
          </cell>
          <cell r="O1370">
            <v>163343.40758614609</v>
          </cell>
          <cell r="Q1370">
            <v>-2846.3815178995351</v>
          </cell>
          <cell r="S1370">
            <v>17971.012743735158</v>
          </cell>
          <cell r="U1370">
            <v>178446.2276020869</v>
          </cell>
        </row>
        <row r="1371">
          <cell r="C1371" t="str">
            <v>LS</v>
          </cell>
          <cell r="D1371" t="str">
            <v>KUUM_489CU</v>
          </cell>
          <cell r="E1371">
            <v>0</v>
          </cell>
          <cell r="G1371">
            <v>0</v>
          </cell>
          <cell r="L1371">
            <v>0</v>
          </cell>
          <cell r="N1371">
            <v>0</v>
          </cell>
          <cell r="O1371">
            <v>0</v>
          </cell>
          <cell r="Q1371">
            <v>0</v>
          </cell>
          <cell r="S1371">
            <v>0</v>
          </cell>
          <cell r="U1371">
            <v>0</v>
          </cell>
        </row>
        <row r="1372">
          <cell r="C1372" t="str">
            <v>LS</v>
          </cell>
          <cell r="D1372" t="str">
            <v>KUUM_490</v>
          </cell>
          <cell r="E1372">
            <v>51.245845272206303</v>
          </cell>
          <cell r="G1372">
            <v>2492.0248628014724</v>
          </cell>
          <cell r="L1372">
            <v>8.9104737028658544E-3</v>
          </cell>
          <cell r="N1372">
            <v>894.24891047370284</v>
          </cell>
          <cell r="O1372">
            <v>894.24891047370272</v>
          </cell>
          <cell r="Q1372">
            <v>-15.582958680666268</v>
          </cell>
          <cell r="S1372">
            <v>98.385106590351384</v>
          </cell>
          <cell r="U1372">
            <v>977.00464221762695</v>
          </cell>
        </row>
        <row r="1373">
          <cell r="C1373" t="str">
            <v>LS</v>
          </cell>
          <cell r="D1373" t="str">
            <v>KUUM_491</v>
          </cell>
          <cell r="E1373">
            <v>245.06199351701784</v>
          </cell>
          <cell r="G1373">
            <v>28957.472228534582</v>
          </cell>
          <cell r="L1373">
            <v>6.0265368711435487E-2</v>
          </cell>
          <cell r="N1373">
            <v>6048.1902653687112</v>
          </cell>
          <cell r="O1373">
            <v>6048.1902653687112</v>
          </cell>
          <cell r="Q1373">
            <v>-105.39425644714849</v>
          </cell>
          <cell r="S1373">
            <v>665.42082072184428</v>
          </cell>
          <cell r="U1373">
            <v>6607.6774711277521</v>
          </cell>
        </row>
        <row r="1374">
          <cell r="C1374" t="str">
            <v>LS</v>
          </cell>
          <cell r="D1374" t="str">
            <v>KUUM_492</v>
          </cell>
          <cell r="E1374">
            <v>1.7412383177570092</v>
          </cell>
          <cell r="G1374">
            <v>51.058740898520476</v>
          </cell>
          <cell r="L1374">
            <v>2.9703571869121393E-4</v>
          </cell>
          <cell r="N1374">
            <v>29.81029703571869</v>
          </cell>
          <cell r="O1374">
            <v>29.810297035718687</v>
          </cell>
          <cell r="Q1374">
            <v>-0.5194668078711101</v>
          </cell>
          <cell r="S1374">
            <v>3.2797235948496763</v>
          </cell>
          <cell r="U1374">
            <v>32.569602808517395</v>
          </cell>
        </row>
        <row r="1375">
          <cell r="C1375" t="str">
            <v>LS</v>
          </cell>
          <cell r="D1375" t="str">
            <v>KUUM_493</v>
          </cell>
          <cell r="E1375">
            <v>37.136983632112234</v>
          </cell>
          <cell r="G1375">
            <v>13622.830378678935</v>
          </cell>
          <cell r="L1375">
            <v>1.899065632948755E-2</v>
          </cell>
          <cell r="N1375">
            <v>1905.8889906563293</v>
          </cell>
          <cell r="O1375">
            <v>1905.8889906563295</v>
          </cell>
          <cell r="Q1375">
            <v>-33.211546632583442</v>
          </cell>
          <cell r="S1375">
            <v>209.68556885998501</v>
          </cell>
          <cell r="U1375">
            <v>2082.1092756267608</v>
          </cell>
        </row>
        <row r="1376">
          <cell r="C1376" t="str">
            <v>LS</v>
          </cell>
          <cell r="D1376" t="str">
            <v>KUUM_494</v>
          </cell>
          <cell r="E1376">
            <v>166.30872056015275</v>
          </cell>
          <cell r="G1376">
            <v>7738.5344319704982</v>
          </cell>
          <cell r="L1376">
            <v>5.2067641233258743E-2</v>
          </cell>
          <cell r="N1376">
            <v>5225.4720676412335</v>
          </cell>
          <cell r="O1376">
            <v>5225.4720676412335</v>
          </cell>
          <cell r="Q1376">
            <v>-91.057774142430588</v>
          </cell>
          <cell r="S1376">
            <v>574.90551046626638</v>
          </cell>
          <cell r="U1376">
            <v>5709.1756669212127</v>
          </cell>
        </row>
        <row r="1377">
          <cell r="C1377" t="str">
            <v>LS</v>
          </cell>
          <cell r="D1377" t="str">
            <v>KUUM_495</v>
          </cell>
          <cell r="E1377">
            <v>590.2047101449275</v>
          </cell>
          <cell r="G1377">
            <v>69258.046842998374</v>
          </cell>
          <cell r="L1377">
            <v>0.22724089409492337</v>
          </cell>
          <cell r="N1377">
            <v>22805.737240894094</v>
          </cell>
          <cell r="O1377">
            <v>22805.737240894094</v>
          </cell>
          <cell r="Q1377">
            <v>-397.40709431642665</v>
          </cell>
          <cell r="S1377">
            <v>2509.0831680503275</v>
          </cell>
          <cell r="U1377">
            <v>24916.123322288622</v>
          </cell>
        </row>
        <row r="1378">
          <cell r="C1378" t="str">
            <v>LS</v>
          </cell>
          <cell r="D1378" t="str">
            <v>KUUM_495CU</v>
          </cell>
          <cell r="E1378">
            <v>0</v>
          </cell>
          <cell r="G1378">
            <v>0</v>
          </cell>
          <cell r="L1378">
            <v>0</v>
          </cell>
          <cell r="N1378">
            <v>0</v>
          </cell>
          <cell r="O1378">
            <v>0</v>
          </cell>
          <cell r="Q1378">
            <v>0</v>
          </cell>
          <cell r="S1378">
            <v>0</v>
          </cell>
          <cell r="U1378">
            <v>0</v>
          </cell>
        </row>
        <row r="1379">
          <cell r="C1379" t="str">
            <v>LS</v>
          </cell>
          <cell r="D1379" t="str">
            <v>KUUM_496</v>
          </cell>
          <cell r="E1379">
            <v>121.67493872549019</v>
          </cell>
          <cell r="G1379">
            <v>43900.663731501576</v>
          </cell>
          <cell r="L1379">
            <v>7.9145819906782641E-2</v>
          </cell>
          <cell r="N1379">
            <v>7943.019145819906</v>
          </cell>
          <cell r="O1379">
            <v>7943.019145819907</v>
          </cell>
          <cell r="Q1379">
            <v>-138.41307235530877</v>
          </cell>
          <cell r="S1379">
            <v>873.88955821788966</v>
          </cell>
          <cell r="U1379">
            <v>8677.6779430168608</v>
          </cell>
        </row>
        <row r="1380">
          <cell r="C1380" t="str">
            <v>LS</v>
          </cell>
          <cell r="D1380" t="str">
            <v>KUUM_497</v>
          </cell>
          <cell r="E1380">
            <v>15.221176470588235</v>
          </cell>
          <cell r="G1380">
            <v>572.39535849394008</v>
          </cell>
          <cell r="L1380">
            <v>2.5783617097798897E-3</v>
          </cell>
          <cell r="N1380">
            <v>258.76257836170976</v>
          </cell>
          <cell r="O1380">
            <v>258.76257836170976</v>
          </cell>
          <cell r="Q1380">
            <v>-4.5091322108261798</v>
          </cell>
          <cell r="S1380">
            <v>28.469012995749825</v>
          </cell>
          <cell r="U1380">
            <v>282.71179777714337</v>
          </cell>
        </row>
        <row r="1381">
          <cell r="C1381" t="str">
            <v>LS</v>
          </cell>
          <cell r="D1381" t="str">
            <v>KUUM_498</v>
          </cell>
          <cell r="E1381">
            <v>25.992439516129036</v>
          </cell>
          <cell r="G1381">
            <v>2062.9522857770639</v>
          </cell>
          <cell r="L1381">
            <v>5.1384887545076188E-3</v>
          </cell>
          <cell r="N1381">
            <v>515.69513848875454</v>
          </cell>
          <cell r="O1381">
            <v>515.69513848875454</v>
          </cell>
          <cell r="Q1381">
            <v>-8.9863749799078416</v>
          </cell>
          <cell r="S1381">
            <v>56.736687709762833</v>
          </cell>
          <cell r="U1381">
            <v>563.40702690885132</v>
          </cell>
        </row>
        <row r="1382">
          <cell r="C1382" t="str">
            <v>LS</v>
          </cell>
          <cell r="D1382" t="str">
            <v>KUUM_499</v>
          </cell>
          <cell r="E1382">
            <v>30.419875776397518</v>
          </cell>
          <cell r="G1382">
            <v>4787.8766684665243</v>
          </cell>
          <cell r="L1382">
            <v>7.3201717671691844E-3</v>
          </cell>
          <cell r="N1382">
            <v>734.64732017176721</v>
          </cell>
          <cell r="O1382">
            <v>734.64732017176721</v>
          </cell>
          <cell r="Q1382">
            <v>-12.801781138357342</v>
          </cell>
          <cell r="S1382">
            <v>80.825767920844243</v>
          </cell>
          <cell r="U1382">
            <v>802.58212851931819</v>
          </cell>
        </row>
        <row r="1383">
          <cell r="C1383" t="str">
            <v>LS</v>
          </cell>
          <cell r="D1383" t="str">
            <v>KUUM_820</v>
          </cell>
          <cell r="E1383">
            <v>0</v>
          </cell>
          <cell r="G1383">
            <v>0</v>
          </cell>
          <cell r="L1383">
            <v>0</v>
          </cell>
          <cell r="N1383">
            <v>0</v>
          </cell>
          <cell r="O1383">
            <v>0</v>
          </cell>
          <cell r="Q1383">
            <v>0</v>
          </cell>
          <cell r="S1383">
            <v>0</v>
          </cell>
          <cell r="U1383">
            <v>0</v>
          </cell>
        </row>
        <row r="1384">
          <cell r="C1384" t="str">
            <v>LS</v>
          </cell>
          <cell r="D1384" t="str">
            <v>KUUM_821</v>
          </cell>
          <cell r="E1384">
            <v>0</v>
          </cell>
          <cell r="G1384">
            <v>0</v>
          </cell>
          <cell r="L1384">
            <v>0</v>
          </cell>
          <cell r="N1384">
            <v>0</v>
          </cell>
          <cell r="O1384">
            <v>0</v>
          </cell>
          <cell r="Q1384">
            <v>0</v>
          </cell>
          <cell r="S1384">
            <v>0</v>
          </cell>
          <cell r="U1384">
            <v>0</v>
          </cell>
        </row>
        <row r="1385">
          <cell r="C1385" t="str">
            <v>LS</v>
          </cell>
          <cell r="D1385" t="str">
            <v>KUUM_825</v>
          </cell>
          <cell r="E1385">
            <v>0</v>
          </cell>
          <cell r="G1385">
            <v>0</v>
          </cell>
          <cell r="L1385">
            <v>0</v>
          </cell>
          <cell r="N1385">
            <v>0</v>
          </cell>
          <cell r="O1385">
            <v>0</v>
          </cell>
          <cell r="Q1385">
            <v>0</v>
          </cell>
          <cell r="S1385">
            <v>0</v>
          </cell>
          <cell r="U1385">
            <v>0</v>
          </cell>
        </row>
        <row r="1386">
          <cell r="C1386" t="str">
            <v>LS</v>
          </cell>
          <cell r="D1386" t="str">
            <v>KUUM_826</v>
          </cell>
          <cell r="E1386">
            <v>0</v>
          </cell>
          <cell r="G1386">
            <v>0</v>
          </cell>
          <cell r="L1386">
            <v>0</v>
          </cell>
          <cell r="N1386">
            <v>0</v>
          </cell>
          <cell r="O1386">
            <v>0</v>
          </cell>
          <cell r="Q1386">
            <v>0</v>
          </cell>
          <cell r="S1386">
            <v>0</v>
          </cell>
          <cell r="U1386">
            <v>0</v>
          </cell>
        </row>
        <row r="1387">
          <cell r="C1387" t="str">
            <v>LS</v>
          </cell>
          <cell r="D1387" t="str">
            <v>KUUM_827</v>
          </cell>
          <cell r="E1387">
            <v>0</v>
          </cell>
          <cell r="G1387">
            <v>0</v>
          </cell>
          <cell r="L1387">
            <v>0</v>
          </cell>
          <cell r="N1387">
            <v>0</v>
          </cell>
          <cell r="O1387">
            <v>0</v>
          </cell>
          <cell r="Q1387">
            <v>0</v>
          </cell>
          <cell r="S1387">
            <v>0</v>
          </cell>
          <cell r="U1387">
            <v>0</v>
          </cell>
        </row>
        <row r="1388">
          <cell r="C1388" t="str">
            <v>LS</v>
          </cell>
          <cell r="D1388" t="str">
            <v>KUUM_828</v>
          </cell>
          <cell r="E1388">
            <v>0</v>
          </cell>
          <cell r="G1388">
            <v>0</v>
          </cell>
          <cell r="L1388">
            <v>0</v>
          </cell>
          <cell r="N1388">
            <v>0</v>
          </cell>
          <cell r="O1388">
            <v>0</v>
          </cell>
          <cell r="Q1388">
            <v>0</v>
          </cell>
          <cell r="S1388">
            <v>0</v>
          </cell>
          <cell r="U1388">
            <v>0</v>
          </cell>
        </row>
        <row r="1389">
          <cell r="C1389" t="str">
            <v>LS</v>
          </cell>
          <cell r="D1389" t="str">
            <v>KUUM_829</v>
          </cell>
          <cell r="E1389">
            <v>0</v>
          </cell>
          <cell r="G1389">
            <v>0</v>
          </cell>
          <cell r="L1389">
            <v>0</v>
          </cell>
          <cell r="N1389">
            <v>0</v>
          </cell>
          <cell r="O1389">
            <v>0</v>
          </cell>
          <cell r="Q1389">
            <v>0</v>
          </cell>
          <cell r="S1389">
            <v>0</v>
          </cell>
          <cell r="U1389">
            <v>0</v>
          </cell>
        </row>
        <row r="1390">
          <cell r="C1390" t="str">
            <v>LS</v>
          </cell>
          <cell r="D1390" t="str">
            <v>KUUM_361</v>
          </cell>
          <cell r="E1390">
            <v>0</v>
          </cell>
          <cell r="G1390">
            <v>0</v>
          </cell>
          <cell r="L1390">
            <v>0</v>
          </cell>
          <cell r="N1390">
            <v>0</v>
          </cell>
          <cell r="O1390">
            <v>0</v>
          </cell>
          <cell r="Q1390">
            <v>0</v>
          </cell>
          <cell r="S1390">
            <v>0</v>
          </cell>
          <cell r="U1390">
            <v>0</v>
          </cell>
        </row>
        <row r="1391">
          <cell r="C1391" t="str">
            <v>LS</v>
          </cell>
          <cell r="D1391" t="str">
            <v>KUUM_362</v>
          </cell>
          <cell r="E1391">
            <v>0</v>
          </cell>
          <cell r="G1391">
            <v>0</v>
          </cell>
          <cell r="L1391">
            <v>0</v>
          </cell>
          <cell r="N1391">
            <v>0</v>
          </cell>
          <cell r="O1391">
            <v>0</v>
          </cell>
          <cell r="Q1391">
            <v>0</v>
          </cell>
          <cell r="S1391">
            <v>0</v>
          </cell>
          <cell r="U1391">
            <v>0</v>
          </cell>
        </row>
        <row r="1392">
          <cell r="C1392" t="str">
            <v>LS</v>
          </cell>
          <cell r="D1392" t="str">
            <v>KUUM_363</v>
          </cell>
          <cell r="E1392">
            <v>0</v>
          </cell>
          <cell r="G1392">
            <v>0</v>
          </cell>
          <cell r="L1392">
            <v>0</v>
          </cell>
          <cell r="N1392">
            <v>0</v>
          </cell>
          <cell r="O1392">
            <v>0</v>
          </cell>
          <cell r="Q1392">
            <v>0</v>
          </cell>
          <cell r="S1392">
            <v>0</v>
          </cell>
          <cell r="U1392">
            <v>0</v>
          </cell>
        </row>
        <row r="1393">
          <cell r="C1393" t="str">
            <v>LS</v>
          </cell>
          <cell r="D1393" t="str">
            <v>KUUM_364</v>
          </cell>
          <cell r="E1393">
            <v>0</v>
          </cell>
          <cell r="G1393">
            <v>0</v>
          </cell>
          <cell r="L1393">
            <v>0</v>
          </cell>
          <cell r="N1393">
            <v>0</v>
          </cell>
          <cell r="O1393">
            <v>0</v>
          </cell>
          <cell r="Q1393">
            <v>0</v>
          </cell>
          <cell r="S1393">
            <v>0</v>
          </cell>
          <cell r="U1393">
            <v>0</v>
          </cell>
        </row>
        <row r="1394">
          <cell r="C1394" t="str">
            <v>LS</v>
          </cell>
          <cell r="D1394" t="str">
            <v>KUUM_365</v>
          </cell>
          <cell r="E1394">
            <v>0</v>
          </cell>
          <cell r="G1394">
            <v>0</v>
          </cell>
          <cell r="L1394">
            <v>0</v>
          </cell>
          <cell r="N1394">
            <v>0</v>
          </cell>
          <cell r="O1394">
            <v>0</v>
          </cell>
          <cell r="Q1394">
            <v>0</v>
          </cell>
          <cell r="S1394">
            <v>0</v>
          </cell>
          <cell r="U1394">
            <v>0</v>
          </cell>
        </row>
        <row r="1395">
          <cell r="C1395" t="str">
            <v>LS</v>
          </cell>
          <cell r="D1395" t="str">
            <v>KUUM_366</v>
          </cell>
          <cell r="E1395">
            <v>0</v>
          </cell>
          <cell r="G1395">
            <v>0</v>
          </cell>
          <cell r="L1395">
            <v>0</v>
          </cell>
          <cell r="N1395">
            <v>0</v>
          </cell>
          <cell r="O1395">
            <v>0</v>
          </cell>
          <cell r="Q1395">
            <v>0</v>
          </cell>
          <cell r="S1395">
            <v>0</v>
          </cell>
          <cell r="U1395">
            <v>0</v>
          </cell>
        </row>
        <row r="1396">
          <cell r="C1396" t="str">
            <v>LS</v>
          </cell>
          <cell r="D1396" t="str">
            <v>KUUM_367</v>
          </cell>
          <cell r="E1396">
            <v>0</v>
          </cell>
          <cell r="G1396">
            <v>0</v>
          </cell>
          <cell r="L1396">
            <v>0</v>
          </cell>
          <cell r="N1396">
            <v>0</v>
          </cell>
          <cell r="O1396">
            <v>0</v>
          </cell>
          <cell r="Q1396">
            <v>0</v>
          </cell>
          <cell r="S1396">
            <v>0</v>
          </cell>
          <cell r="U1396">
            <v>0</v>
          </cell>
        </row>
        <row r="1397">
          <cell r="C1397" t="str">
            <v>LS</v>
          </cell>
          <cell r="D1397" t="str">
            <v>KUUM_368</v>
          </cell>
          <cell r="E1397">
            <v>0</v>
          </cell>
          <cell r="G1397">
            <v>0</v>
          </cell>
          <cell r="L1397">
            <v>0</v>
          </cell>
          <cell r="N1397">
            <v>0</v>
          </cell>
          <cell r="O1397">
            <v>0</v>
          </cell>
          <cell r="Q1397">
            <v>0</v>
          </cell>
          <cell r="S1397">
            <v>0</v>
          </cell>
          <cell r="U1397">
            <v>0</v>
          </cell>
        </row>
        <row r="1398">
          <cell r="C1398" t="str">
            <v>LS</v>
          </cell>
          <cell r="D1398" t="str">
            <v>KUUM_370</v>
          </cell>
          <cell r="E1398">
            <v>0</v>
          </cell>
          <cell r="G1398">
            <v>0</v>
          </cell>
          <cell r="L1398">
            <v>0</v>
          </cell>
          <cell r="N1398">
            <v>0</v>
          </cell>
          <cell r="O1398">
            <v>0</v>
          </cell>
          <cell r="Q1398">
            <v>0</v>
          </cell>
          <cell r="S1398">
            <v>0</v>
          </cell>
          <cell r="U1398">
            <v>0</v>
          </cell>
        </row>
        <row r="1399">
          <cell r="C1399" t="str">
            <v>LS</v>
          </cell>
          <cell r="D1399" t="str">
            <v>KUUM_371</v>
          </cell>
          <cell r="E1399">
            <v>0</v>
          </cell>
          <cell r="G1399">
            <v>0</v>
          </cell>
          <cell r="L1399">
            <v>0</v>
          </cell>
          <cell r="N1399">
            <v>0</v>
          </cell>
          <cell r="O1399">
            <v>0</v>
          </cell>
          <cell r="Q1399">
            <v>0</v>
          </cell>
          <cell r="S1399">
            <v>0</v>
          </cell>
          <cell r="U1399">
            <v>0</v>
          </cell>
        </row>
        <row r="1400">
          <cell r="C1400" t="str">
            <v>LS</v>
          </cell>
          <cell r="D1400" t="str">
            <v>KUUM_372</v>
          </cell>
          <cell r="E1400">
            <v>0</v>
          </cell>
          <cell r="G1400">
            <v>0</v>
          </cell>
          <cell r="L1400">
            <v>0</v>
          </cell>
          <cell r="N1400">
            <v>0</v>
          </cell>
          <cell r="O1400">
            <v>0</v>
          </cell>
          <cell r="Q1400">
            <v>0</v>
          </cell>
          <cell r="S1400">
            <v>0</v>
          </cell>
          <cell r="U1400">
            <v>0</v>
          </cell>
        </row>
        <row r="1401">
          <cell r="C1401" t="str">
            <v>LS</v>
          </cell>
          <cell r="D1401" t="str">
            <v>KUUM_373</v>
          </cell>
          <cell r="E1401">
            <v>0</v>
          </cell>
          <cell r="G1401">
            <v>0</v>
          </cell>
          <cell r="L1401">
            <v>0</v>
          </cell>
          <cell r="N1401">
            <v>0</v>
          </cell>
          <cell r="O1401">
            <v>0</v>
          </cell>
          <cell r="Q1401">
            <v>0</v>
          </cell>
          <cell r="S1401">
            <v>0</v>
          </cell>
          <cell r="U1401">
            <v>0</v>
          </cell>
        </row>
        <row r="1402">
          <cell r="C1402" t="str">
            <v>LS</v>
          </cell>
          <cell r="D1402" t="str">
            <v>KUUM_374</v>
          </cell>
          <cell r="E1402">
            <v>0</v>
          </cell>
          <cell r="G1402">
            <v>0</v>
          </cell>
          <cell r="L1402">
            <v>0</v>
          </cell>
          <cell r="N1402">
            <v>0</v>
          </cell>
          <cell r="O1402">
            <v>0</v>
          </cell>
          <cell r="Q1402">
            <v>0</v>
          </cell>
          <cell r="S1402">
            <v>0</v>
          </cell>
          <cell r="U1402">
            <v>0</v>
          </cell>
        </row>
        <row r="1403">
          <cell r="C1403" t="str">
            <v>LS</v>
          </cell>
          <cell r="D1403" t="str">
            <v>KUUM_375</v>
          </cell>
          <cell r="E1403">
            <v>0</v>
          </cell>
          <cell r="G1403">
            <v>0</v>
          </cell>
          <cell r="L1403">
            <v>0</v>
          </cell>
          <cell r="N1403">
            <v>0</v>
          </cell>
          <cell r="O1403">
            <v>0</v>
          </cell>
          <cell r="Q1403">
            <v>0</v>
          </cell>
          <cell r="S1403">
            <v>0</v>
          </cell>
          <cell r="U1403">
            <v>0</v>
          </cell>
        </row>
        <row r="1404">
          <cell r="C1404" t="str">
            <v>LS</v>
          </cell>
          <cell r="D1404" t="str">
            <v>KUUM_376</v>
          </cell>
          <cell r="E1404">
            <v>0</v>
          </cell>
          <cell r="G1404">
            <v>0</v>
          </cell>
          <cell r="L1404">
            <v>0</v>
          </cell>
          <cell r="N1404">
            <v>0</v>
          </cell>
          <cell r="O1404">
            <v>0</v>
          </cell>
          <cell r="Q1404">
            <v>0</v>
          </cell>
          <cell r="S1404">
            <v>0</v>
          </cell>
          <cell r="U1404">
            <v>0</v>
          </cell>
        </row>
        <row r="1405">
          <cell r="C1405" t="str">
            <v>LS</v>
          </cell>
          <cell r="D1405" t="str">
            <v>KUUM_377</v>
          </cell>
          <cell r="E1405">
            <v>0</v>
          </cell>
          <cell r="G1405">
            <v>0</v>
          </cell>
          <cell r="L1405">
            <v>0</v>
          </cell>
          <cell r="N1405">
            <v>0</v>
          </cell>
          <cell r="O1405">
            <v>0</v>
          </cell>
          <cell r="Q1405">
            <v>0</v>
          </cell>
          <cell r="S1405">
            <v>0</v>
          </cell>
          <cell r="U1405">
            <v>0</v>
          </cell>
        </row>
        <row r="1406">
          <cell r="C1406" t="str">
            <v>LS</v>
          </cell>
          <cell r="D1406" t="str">
            <v>KUUM_378</v>
          </cell>
          <cell r="E1406">
            <v>0</v>
          </cell>
          <cell r="G1406">
            <v>0</v>
          </cell>
          <cell r="L1406">
            <v>0</v>
          </cell>
          <cell r="N1406">
            <v>0</v>
          </cell>
          <cell r="O1406">
            <v>0</v>
          </cell>
          <cell r="Q1406">
            <v>0</v>
          </cell>
          <cell r="S1406">
            <v>0</v>
          </cell>
          <cell r="U1406">
            <v>0</v>
          </cell>
        </row>
        <row r="1407">
          <cell r="C1407" t="str">
            <v>LS</v>
          </cell>
          <cell r="D1407" t="str">
            <v>KUUM_379</v>
          </cell>
          <cell r="E1407">
            <v>0</v>
          </cell>
          <cell r="G1407">
            <v>0</v>
          </cell>
          <cell r="L1407">
            <v>0</v>
          </cell>
          <cell r="N1407">
            <v>0</v>
          </cell>
          <cell r="O1407">
            <v>0</v>
          </cell>
          <cell r="Q1407">
            <v>0</v>
          </cell>
          <cell r="S1407">
            <v>0</v>
          </cell>
          <cell r="U1407">
            <v>0</v>
          </cell>
        </row>
        <row r="1408">
          <cell r="C1408" t="str">
            <v>LS</v>
          </cell>
          <cell r="D1408" t="str">
            <v>KUUM_380</v>
          </cell>
          <cell r="E1408">
            <v>0</v>
          </cell>
          <cell r="G1408">
            <v>0</v>
          </cell>
          <cell r="L1408">
            <v>0</v>
          </cell>
          <cell r="N1408">
            <v>0</v>
          </cell>
          <cell r="O1408">
            <v>0</v>
          </cell>
          <cell r="Q1408">
            <v>0</v>
          </cell>
          <cell r="S1408">
            <v>0</v>
          </cell>
          <cell r="U1408">
            <v>0</v>
          </cell>
        </row>
        <row r="1409">
          <cell r="C1409" t="str">
            <v>LS</v>
          </cell>
          <cell r="D1409" t="str">
            <v>KUUM_381</v>
          </cell>
          <cell r="E1409">
            <v>0</v>
          </cell>
          <cell r="G1409">
            <v>0</v>
          </cell>
          <cell r="L1409">
            <v>0</v>
          </cell>
          <cell r="N1409">
            <v>0</v>
          </cell>
          <cell r="O1409">
            <v>0</v>
          </cell>
          <cell r="Q1409">
            <v>0</v>
          </cell>
          <cell r="S1409">
            <v>0</v>
          </cell>
          <cell r="U1409">
            <v>0</v>
          </cell>
        </row>
        <row r="1410">
          <cell r="C1410" t="str">
            <v>LS</v>
          </cell>
          <cell r="D1410" t="str">
            <v>KUUM_382</v>
          </cell>
          <cell r="E1410">
            <v>0</v>
          </cell>
          <cell r="G1410">
            <v>0</v>
          </cell>
          <cell r="L1410">
            <v>0</v>
          </cell>
          <cell r="N1410">
            <v>0</v>
          </cell>
          <cell r="O1410">
            <v>0</v>
          </cell>
          <cell r="Q1410">
            <v>0</v>
          </cell>
          <cell r="S1410">
            <v>0</v>
          </cell>
          <cell r="U1410">
            <v>0</v>
          </cell>
        </row>
        <row r="1411">
          <cell r="C1411" t="str">
            <v>LS</v>
          </cell>
          <cell r="D1411" t="str">
            <v>KUUM_395</v>
          </cell>
          <cell r="E1411">
            <v>0</v>
          </cell>
          <cell r="G1411">
            <v>0</v>
          </cell>
          <cell r="L1411">
            <v>0</v>
          </cell>
          <cell r="N1411">
            <v>0</v>
          </cell>
          <cell r="O1411">
            <v>0</v>
          </cell>
          <cell r="Q1411">
            <v>0</v>
          </cell>
          <cell r="S1411">
            <v>0</v>
          </cell>
          <cell r="U1411">
            <v>0</v>
          </cell>
        </row>
        <row r="1412">
          <cell r="C1412" t="str">
            <v>LS</v>
          </cell>
          <cell r="D1412" t="str">
            <v>KUUM_400</v>
          </cell>
          <cell r="E1412">
            <v>0</v>
          </cell>
          <cell r="G1412">
            <v>0</v>
          </cell>
          <cell r="L1412">
            <v>0</v>
          </cell>
          <cell r="N1412">
            <v>0</v>
          </cell>
          <cell r="O1412">
            <v>0</v>
          </cell>
          <cell r="Q1412">
            <v>0</v>
          </cell>
          <cell r="S1412">
            <v>0</v>
          </cell>
          <cell r="U1412">
            <v>0</v>
          </cell>
        </row>
        <row r="1413">
          <cell r="C1413" t="str">
            <v>LS</v>
          </cell>
          <cell r="D1413" t="str">
            <v>KUUM_405</v>
          </cell>
          <cell r="E1413">
            <v>0</v>
          </cell>
          <cell r="G1413">
            <v>0</v>
          </cell>
          <cell r="L1413">
            <v>0</v>
          </cell>
          <cell r="N1413">
            <v>0</v>
          </cell>
          <cell r="O1413">
            <v>0</v>
          </cell>
          <cell r="Q1413">
            <v>0</v>
          </cell>
          <cell r="S1413">
            <v>0</v>
          </cell>
          <cell r="U1413">
            <v>0</v>
          </cell>
        </row>
        <row r="1414">
          <cell r="C1414" t="str">
            <v>LS</v>
          </cell>
          <cell r="D1414" t="str">
            <v>KUUM_407</v>
          </cell>
          <cell r="E1414">
            <v>0</v>
          </cell>
          <cell r="G1414">
            <v>0</v>
          </cell>
          <cell r="L1414">
            <v>0</v>
          </cell>
          <cell r="N1414">
            <v>0</v>
          </cell>
          <cell r="O1414">
            <v>0</v>
          </cell>
          <cell r="Q1414">
            <v>0</v>
          </cell>
          <cell r="S1414">
            <v>0</v>
          </cell>
          <cell r="U1414">
            <v>0</v>
          </cell>
        </row>
        <row r="1415">
          <cell r="C1415" t="str">
            <v>LS</v>
          </cell>
          <cell r="D1415" t="str">
            <v>KUUM_408</v>
          </cell>
          <cell r="E1415">
            <v>0</v>
          </cell>
          <cell r="G1415">
            <v>0</v>
          </cell>
          <cell r="L1415">
            <v>0</v>
          </cell>
          <cell r="N1415">
            <v>0</v>
          </cell>
          <cell r="O1415">
            <v>0</v>
          </cell>
          <cell r="Q1415">
            <v>0</v>
          </cell>
          <cell r="S1415">
            <v>0</v>
          </cell>
          <cell r="U1415">
            <v>0</v>
          </cell>
        </row>
        <row r="1416">
          <cell r="C1416" t="str">
            <v>LS</v>
          </cell>
          <cell r="D1416" t="str">
            <v>KUUM_429</v>
          </cell>
          <cell r="E1416">
            <v>0</v>
          </cell>
          <cell r="G1416">
            <v>0</v>
          </cell>
          <cell r="L1416">
            <v>0</v>
          </cell>
          <cell r="N1416">
            <v>0</v>
          </cell>
          <cell r="O1416">
            <v>0</v>
          </cell>
          <cell r="Q1416">
            <v>0</v>
          </cell>
          <cell r="S1416">
            <v>0</v>
          </cell>
          <cell r="U1416">
            <v>0</v>
          </cell>
        </row>
        <row r="1417">
          <cell r="C1417" t="str">
            <v>LS</v>
          </cell>
          <cell r="D1417" t="str">
            <v>KUUM_431</v>
          </cell>
          <cell r="E1417">
            <v>0</v>
          </cell>
          <cell r="G1417">
            <v>0</v>
          </cell>
          <cell r="L1417">
            <v>0</v>
          </cell>
          <cell r="N1417">
            <v>0</v>
          </cell>
          <cell r="O1417">
            <v>0</v>
          </cell>
          <cell r="Q1417">
            <v>0</v>
          </cell>
          <cell r="S1417">
            <v>0</v>
          </cell>
          <cell r="U1417">
            <v>0</v>
          </cell>
        </row>
        <row r="1418">
          <cell r="C1418" t="str">
            <v>LS</v>
          </cell>
          <cell r="D1418" t="str">
            <v>KUUM_432</v>
          </cell>
          <cell r="E1418">
            <v>0</v>
          </cell>
          <cell r="G1418">
            <v>0</v>
          </cell>
          <cell r="L1418">
            <v>0</v>
          </cell>
          <cell r="N1418">
            <v>0</v>
          </cell>
          <cell r="O1418">
            <v>0</v>
          </cell>
          <cell r="Q1418">
            <v>0</v>
          </cell>
          <cell r="S1418">
            <v>0</v>
          </cell>
          <cell r="U1418">
            <v>0</v>
          </cell>
        </row>
        <row r="1419">
          <cell r="C1419" t="str">
            <v>LS</v>
          </cell>
          <cell r="D1419" t="str">
            <v>KUUM_435</v>
          </cell>
          <cell r="E1419">
            <v>0</v>
          </cell>
          <cell r="G1419">
            <v>0</v>
          </cell>
          <cell r="L1419">
            <v>0</v>
          </cell>
          <cell r="N1419">
            <v>0</v>
          </cell>
          <cell r="O1419">
            <v>0</v>
          </cell>
          <cell r="Q1419">
            <v>0</v>
          </cell>
          <cell r="S1419">
            <v>0</v>
          </cell>
          <cell r="U1419">
            <v>0</v>
          </cell>
        </row>
        <row r="1420">
          <cell r="C1420" t="str">
            <v>LS</v>
          </cell>
          <cell r="D1420" t="str">
            <v>KUUM_441</v>
          </cell>
          <cell r="E1420">
            <v>0</v>
          </cell>
          <cell r="G1420">
            <v>0</v>
          </cell>
          <cell r="L1420">
            <v>0</v>
          </cell>
          <cell r="N1420">
            <v>0</v>
          </cell>
          <cell r="O1420">
            <v>0</v>
          </cell>
          <cell r="Q1420">
            <v>0</v>
          </cell>
          <cell r="S1420">
            <v>0</v>
          </cell>
          <cell r="U1420">
            <v>0</v>
          </cell>
        </row>
        <row r="1421">
          <cell r="C1421" t="str">
            <v>LS</v>
          </cell>
          <cell r="D1421" t="str">
            <v>KUUM_442</v>
          </cell>
          <cell r="E1421">
            <v>0</v>
          </cell>
          <cell r="G1421">
            <v>0</v>
          </cell>
          <cell r="L1421">
            <v>0</v>
          </cell>
          <cell r="N1421">
            <v>0</v>
          </cell>
          <cell r="O1421">
            <v>0</v>
          </cell>
          <cell r="Q1421">
            <v>0</v>
          </cell>
          <cell r="S1421">
            <v>0</v>
          </cell>
          <cell r="U1421">
            <v>0</v>
          </cell>
        </row>
        <row r="1422">
          <cell r="C1422" t="str">
            <v>LS</v>
          </cell>
          <cell r="D1422" t="str">
            <v>KUUM_444</v>
          </cell>
          <cell r="E1422">
            <v>0</v>
          </cell>
          <cell r="G1422">
            <v>0</v>
          </cell>
          <cell r="L1422">
            <v>0</v>
          </cell>
          <cell r="N1422">
            <v>0</v>
          </cell>
          <cell r="O1422">
            <v>0</v>
          </cell>
          <cell r="Q1422">
            <v>0</v>
          </cell>
          <cell r="S1422">
            <v>0</v>
          </cell>
          <cell r="U1422">
            <v>0</v>
          </cell>
        </row>
        <row r="1423">
          <cell r="C1423" t="str">
            <v>LS</v>
          </cell>
          <cell r="D1423" t="str">
            <v>KUUM_445</v>
          </cell>
          <cell r="E1423">
            <v>0</v>
          </cell>
          <cell r="G1423">
            <v>0</v>
          </cell>
          <cell r="L1423">
            <v>0</v>
          </cell>
          <cell r="N1423">
            <v>0</v>
          </cell>
          <cell r="O1423">
            <v>0</v>
          </cell>
          <cell r="Q1423">
            <v>0</v>
          </cell>
          <cell r="S1423">
            <v>0</v>
          </cell>
          <cell r="U1423">
            <v>0</v>
          </cell>
        </row>
        <row r="1424">
          <cell r="C1424" t="str">
            <v>LS</v>
          </cell>
          <cell r="D1424" t="str">
            <v>KUUM_449</v>
          </cell>
          <cell r="E1424">
            <v>0</v>
          </cell>
          <cell r="G1424">
            <v>0</v>
          </cell>
          <cell r="L1424">
            <v>0</v>
          </cell>
          <cell r="N1424">
            <v>0</v>
          </cell>
          <cell r="O1424">
            <v>0</v>
          </cell>
          <cell r="Q1424">
            <v>0</v>
          </cell>
          <cell r="S1424">
            <v>0</v>
          </cell>
          <cell r="U1424">
            <v>0</v>
          </cell>
        </row>
        <row r="1425">
          <cell r="C1425" t="str">
            <v>LS</v>
          </cell>
          <cell r="D1425" t="str">
            <v>KUUM_480</v>
          </cell>
          <cell r="E1425">
            <v>0</v>
          </cell>
          <cell r="G1425">
            <v>0</v>
          </cell>
          <cell r="L1425">
            <v>0</v>
          </cell>
          <cell r="N1425">
            <v>0</v>
          </cell>
          <cell r="O1425">
            <v>0</v>
          </cell>
          <cell r="Q1425">
            <v>0</v>
          </cell>
          <cell r="S1425">
            <v>0</v>
          </cell>
          <cell r="U1425">
            <v>0</v>
          </cell>
        </row>
        <row r="1426">
          <cell r="C1426" t="str">
            <v>LS</v>
          </cell>
          <cell r="D1426" t="str">
            <v>KUUM_481</v>
          </cell>
          <cell r="E1426">
            <v>0</v>
          </cell>
          <cell r="G1426">
            <v>0</v>
          </cell>
          <cell r="L1426">
            <v>0</v>
          </cell>
          <cell r="N1426">
            <v>0</v>
          </cell>
          <cell r="O1426">
            <v>0</v>
          </cell>
          <cell r="Q1426">
            <v>0</v>
          </cell>
          <cell r="S1426">
            <v>0</v>
          </cell>
          <cell r="U1426">
            <v>0</v>
          </cell>
        </row>
        <row r="1427">
          <cell r="C1427" t="str">
            <v>LS</v>
          </cell>
          <cell r="D1427" t="str">
            <v>KUUM_482</v>
          </cell>
          <cell r="E1427">
            <v>0</v>
          </cell>
          <cell r="G1427">
            <v>0</v>
          </cell>
          <cell r="L1427">
            <v>0</v>
          </cell>
          <cell r="N1427">
            <v>0</v>
          </cell>
          <cell r="O1427">
            <v>0</v>
          </cell>
          <cell r="Q1427">
            <v>0</v>
          </cell>
          <cell r="S1427">
            <v>0</v>
          </cell>
          <cell r="U1427">
            <v>0</v>
          </cell>
        </row>
        <row r="1428">
          <cell r="C1428" t="str">
            <v>LS</v>
          </cell>
          <cell r="D1428" t="str">
            <v>KUUM_482CU</v>
          </cell>
          <cell r="E1428">
            <v>0</v>
          </cell>
          <cell r="G1428">
            <v>0</v>
          </cell>
          <cell r="L1428">
            <v>0</v>
          </cell>
          <cell r="N1428">
            <v>0</v>
          </cell>
          <cell r="O1428">
            <v>0</v>
          </cell>
          <cell r="Q1428">
            <v>0</v>
          </cell>
          <cell r="S1428">
            <v>0</v>
          </cell>
          <cell r="U1428">
            <v>0</v>
          </cell>
        </row>
        <row r="1429">
          <cell r="C1429" t="str">
            <v>LS</v>
          </cell>
          <cell r="D1429" t="str">
            <v>KUUM_483</v>
          </cell>
          <cell r="E1429">
            <v>0</v>
          </cell>
          <cell r="G1429">
            <v>0</v>
          </cell>
          <cell r="L1429">
            <v>0</v>
          </cell>
          <cell r="N1429">
            <v>0</v>
          </cell>
          <cell r="O1429">
            <v>0</v>
          </cell>
          <cell r="Q1429">
            <v>0</v>
          </cell>
          <cell r="S1429">
            <v>0</v>
          </cell>
          <cell r="U1429">
            <v>0</v>
          </cell>
        </row>
        <row r="1430">
          <cell r="C1430" t="str">
            <v>LS</v>
          </cell>
          <cell r="D1430" t="str">
            <v>KUUM_484</v>
          </cell>
          <cell r="E1430">
            <v>0</v>
          </cell>
          <cell r="G1430">
            <v>0</v>
          </cell>
          <cell r="L1430">
            <v>0</v>
          </cell>
          <cell r="N1430">
            <v>0</v>
          </cell>
          <cell r="O1430">
            <v>0</v>
          </cell>
          <cell r="Q1430">
            <v>0</v>
          </cell>
          <cell r="S1430">
            <v>0</v>
          </cell>
          <cell r="U1430">
            <v>0</v>
          </cell>
        </row>
        <row r="1431">
          <cell r="C1431" t="str">
            <v>LS</v>
          </cell>
          <cell r="D1431" t="str">
            <v>KUUM_485</v>
          </cell>
          <cell r="E1431">
            <v>0</v>
          </cell>
          <cell r="G1431">
            <v>0</v>
          </cell>
          <cell r="L1431">
            <v>0</v>
          </cell>
          <cell r="N1431">
            <v>0</v>
          </cell>
          <cell r="O1431">
            <v>0</v>
          </cell>
          <cell r="Q1431">
            <v>0</v>
          </cell>
          <cell r="S1431">
            <v>0</v>
          </cell>
          <cell r="U1431">
            <v>0</v>
          </cell>
        </row>
        <row r="1432">
          <cell r="C1432" t="str">
            <v>LS</v>
          </cell>
          <cell r="D1432" t="str">
            <v>KUUM_486</v>
          </cell>
          <cell r="E1432">
            <v>0</v>
          </cell>
          <cell r="G1432">
            <v>0</v>
          </cell>
          <cell r="L1432">
            <v>0</v>
          </cell>
          <cell r="N1432">
            <v>0</v>
          </cell>
          <cell r="O1432">
            <v>0</v>
          </cell>
          <cell r="Q1432">
            <v>0</v>
          </cell>
          <cell r="S1432">
            <v>0</v>
          </cell>
          <cell r="U1432">
            <v>0</v>
          </cell>
        </row>
        <row r="1433">
          <cell r="C1433" t="str">
            <v>LS</v>
          </cell>
          <cell r="D1433" t="str">
            <v>KUUM_300</v>
          </cell>
          <cell r="E1433">
            <v>0</v>
          </cell>
          <cell r="G1433">
            <v>0</v>
          </cell>
          <cell r="L1433">
            <v>0</v>
          </cell>
          <cell r="N1433">
            <v>0</v>
          </cell>
          <cell r="O1433">
            <v>0</v>
          </cell>
          <cell r="Q1433">
            <v>0</v>
          </cell>
          <cell r="S1433">
            <v>0</v>
          </cell>
          <cell r="U1433">
            <v>0</v>
          </cell>
        </row>
        <row r="1434">
          <cell r="C1434" t="str">
            <v>LS</v>
          </cell>
          <cell r="D1434" t="str">
            <v>KUUM_301</v>
          </cell>
          <cell r="E1434">
            <v>0</v>
          </cell>
          <cell r="G1434">
            <v>0</v>
          </cell>
          <cell r="L1434">
            <v>0</v>
          </cell>
          <cell r="N1434">
            <v>0</v>
          </cell>
          <cell r="O1434">
            <v>0</v>
          </cell>
          <cell r="Q1434">
            <v>0</v>
          </cell>
          <cell r="S1434">
            <v>0</v>
          </cell>
          <cell r="U1434">
            <v>0</v>
          </cell>
        </row>
        <row r="1435">
          <cell r="C1435" t="str">
            <v>RLS</v>
          </cell>
          <cell r="D1435" t="str">
            <v>KUUM_360</v>
          </cell>
          <cell r="E1435">
            <v>3.8481540930979135</v>
          </cell>
          <cell r="G1435">
            <v>238.1006308808509</v>
          </cell>
          <cell r="L1435">
            <v>2.4303957777359222E-3</v>
          </cell>
          <cell r="N1435">
            <v>239.74243039577775</v>
          </cell>
          <cell r="O1435">
            <v>239.74243039577772</v>
          </cell>
          <cell r="Q1435">
            <v>-3.6813461795503661</v>
          </cell>
          <cell r="S1435">
            <v>30.379231674534459</v>
          </cell>
          <cell r="U1435">
            <v>266.43882752934229</v>
          </cell>
        </row>
        <row r="1436">
          <cell r="C1436" t="str">
            <v>LS</v>
          </cell>
          <cell r="D1436" t="str">
            <v>KUUM_390</v>
          </cell>
          <cell r="E1436">
            <v>0</v>
          </cell>
          <cell r="G1436">
            <v>0</v>
          </cell>
          <cell r="L1436">
            <v>0</v>
          </cell>
          <cell r="N1436">
            <v>0</v>
          </cell>
          <cell r="O1436">
            <v>0</v>
          </cell>
          <cell r="Q1436">
            <v>0</v>
          </cell>
          <cell r="S1436">
            <v>0</v>
          </cell>
          <cell r="U1436">
            <v>0</v>
          </cell>
        </row>
        <row r="1437">
          <cell r="C1437" t="str">
            <v>LS</v>
          </cell>
          <cell r="D1437" t="str">
            <v>KUUM_391</v>
          </cell>
          <cell r="E1437">
            <v>0</v>
          </cell>
          <cell r="G1437">
            <v>0</v>
          </cell>
          <cell r="L1437">
            <v>0</v>
          </cell>
          <cell r="N1437">
            <v>0</v>
          </cell>
          <cell r="O1437">
            <v>0</v>
          </cell>
          <cell r="Q1437">
            <v>0</v>
          </cell>
          <cell r="S1437">
            <v>0</v>
          </cell>
          <cell r="U1437">
            <v>0</v>
          </cell>
        </row>
        <row r="1438">
          <cell r="C1438" t="str">
            <v>LS</v>
          </cell>
          <cell r="D1438" t="str">
            <v>KUUM_392</v>
          </cell>
          <cell r="E1438">
            <v>0</v>
          </cell>
          <cell r="G1438">
            <v>0</v>
          </cell>
          <cell r="L1438">
            <v>0</v>
          </cell>
          <cell r="N1438">
            <v>0</v>
          </cell>
          <cell r="O1438">
            <v>0</v>
          </cell>
          <cell r="Q1438">
            <v>0</v>
          </cell>
          <cell r="S1438">
            <v>0</v>
          </cell>
          <cell r="U1438">
            <v>0</v>
          </cell>
        </row>
        <row r="1439">
          <cell r="C1439" t="str">
            <v>LS</v>
          </cell>
          <cell r="D1439" t="str">
            <v>KUUM_393</v>
          </cell>
          <cell r="E1439">
            <v>0</v>
          </cell>
          <cell r="G1439">
            <v>0</v>
          </cell>
          <cell r="L1439">
            <v>0</v>
          </cell>
          <cell r="N1439">
            <v>0</v>
          </cell>
          <cell r="O1439">
            <v>0</v>
          </cell>
          <cell r="Q1439">
            <v>0</v>
          </cell>
          <cell r="S1439">
            <v>0</v>
          </cell>
          <cell r="U1439">
            <v>0</v>
          </cell>
        </row>
        <row r="1440">
          <cell r="C1440" t="str">
            <v>LS</v>
          </cell>
          <cell r="D1440" t="str">
            <v>KUUM_396</v>
          </cell>
          <cell r="E1440">
            <v>0</v>
          </cell>
          <cell r="G1440">
            <v>0</v>
          </cell>
          <cell r="L1440">
            <v>0</v>
          </cell>
          <cell r="N1440">
            <v>0</v>
          </cell>
          <cell r="O1440">
            <v>0</v>
          </cell>
          <cell r="Q1440">
            <v>0</v>
          </cell>
          <cell r="S1440">
            <v>0</v>
          </cell>
          <cell r="U1440">
            <v>0</v>
          </cell>
        </row>
        <row r="1441">
          <cell r="C1441" t="str">
            <v>LS</v>
          </cell>
          <cell r="D1441" t="str">
            <v>KUUM_397</v>
          </cell>
          <cell r="E1441">
            <v>0</v>
          </cell>
          <cell r="G1441">
            <v>0</v>
          </cell>
          <cell r="L1441">
            <v>0</v>
          </cell>
          <cell r="N1441">
            <v>0</v>
          </cell>
          <cell r="O1441">
            <v>0</v>
          </cell>
          <cell r="Q1441">
            <v>0</v>
          </cell>
          <cell r="S1441">
            <v>0</v>
          </cell>
          <cell r="U1441">
            <v>0</v>
          </cell>
        </row>
        <row r="1442">
          <cell r="C1442" t="str">
            <v>LS</v>
          </cell>
          <cell r="D1442" t="str">
            <v>KUUM_398</v>
          </cell>
          <cell r="E1442">
            <v>0</v>
          </cell>
          <cell r="G1442">
            <v>0</v>
          </cell>
          <cell r="L1442">
            <v>0</v>
          </cell>
          <cell r="N1442">
            <v>0</v>
          </cell>
          <cell r="O1442">
            <v>0</v>
          </cell>
          <cell r="Q1442">
            <v>0</v>
          </cell>
          <cell r="S1442">
            <v>0</v>
          </cell>
          <cell r="U1442">
            <v>0</v>
          </cell>
        </row>
        <row r="1443">
          <cell r="C1443" t="str">
            <v>LS</v>
          </cell>
          <cell r="D1443" t="str">
            <v>KUUM_399</v>
          </cell>
          <cell r="E1443">
            <v>0</v>
          </cell>
          <cell r="G1443">
            <v>0</v>
          </cell>
          <cell r="L1443">
            <v>0</v>
          </cell>
          <cell r="N1443">
            <v>0</v>
          </cell>
          <cell r="O1443">
            <v>0</v>
          </cell>
          <cell r="Q1443">
            <v>0</v>
          </cell>
          <cell r="S1443">
            <v>0</v>
          </cell>
          <cell r="U1443">
            <v>0</v>
          </cell>
        </row>
        <row r="1444">
          <cell r="C1444" t="str">
            <v>LS</v>
          </cell>
          <cell r="D1444" t="str">
            <v>KUUM_401</v>
          </cell>
          <cell r="E1444">
            <v>50.655401327700666</v>
          </cell>
          <cell r="G1444">
            <v>1441.6092819298576</v>
          </cell>
          <cell r="L1444">
            <v>8.5091223825828951E-3</v>
          </cell>
          <cell r="N1444">
            <v>839.36850912238265</v>
          </cell>
          <cell r="O1444">
            <v>839.36850912238265</v>
          </cell>
          <cell r="Q1444">
            <v>-12.888857634384733</v>
          </cell>
          <cell r="S1444">
            <v>106.36152456134664</v>
          </cell>
          <cell r="U1444">
            <v>932.83216458377501</v>
          </cell>
        </row>
        <row r="1445">
          <cell r="C1445" t="str">
            <v>RLS</v>
          </cell>
          <cell r="D1445" t="str">
            <v>KUUM_404</v>
          </cell>
          <cell r="E1445">
            <v>6290.7118786857627</v>
          </cell>
          <cell r="G1445">
            <v>450476.38939838164</v>
          </cell>
          <cell r="L1445">
            <v>0.75698454792848324</v>
          </cell>
          <cell r="N1445">
            <v>74671.50698454793</v>
          </cell>
          <cell r="O1445">
            <v>74671.50698454793</v>
          </cell>
          <cell r="Q1445">
            <v>-1146.6124978587657</v>
          </cell>
          <cell r="S1445">
            <v>9462.0839808177352</v>
          </cell>
          <cell r="U1445">
            <v>82984.162550237335</v>
          </cell>
        </row>
        <row r="1446">
          <cell r="C1446" t="str">
            <v>RLS</v>
          </cell>
          <cell r="D1446" t="str">
            <v>KUUM_404CU</v>
          </cell>
          <cell r="E1446">
            <v>0</v>
          </cell>
          <cell r="G1446">
            <v>0</v>
          </cell>
          <cell r="L1446">
            <v>0</v>
          </cell>
          <cell r="N1446">
            <v>0</v>
          </cell>
          <cell r="O1446">
            <v>0</v>
          </cell>
          <cell r="Q1446">
            <v>0</v>
          </cell>
          <cell r="S1446">
            <v>0</v>
          </cell>
          <cell r="U1446">
            <v>0</v>
          </cell>
        </row>
        <row r="1447">
          <cell r="C1447" t="str">
            <v>RLS</v>
          </cell>
          <cell r="D1447" t="str">
            <v>KUUM_405CU</v>
          </cell>
          <cell r="E1447">
            <v>0</v>
          </cell>
          <cell r="G1447">
            <v>0</v>
          </cell>
          <cell r="L1447">
            <v>0</v>
          </cell>
          <cell r="N1447">
            <v>0</v>
          </cell>
          <cell r="O1447">
            <v>0</v>
          </cell>
          <cell r="Q1447">
            <v>0</v>
          </cell>
          <cell r="S1447">
            <v>0</v>
          </cell>
          <cell r="U1447">
            <v>0</v>
          </cell>
        </row>
        <row r="1448">
          <cell r="C1448" t="str">
            <v>RLS</v>
          </cell>
          <cell r="D1448" t="str">
            <v>KUUM_407CU</v>
          </cell>
          <cell r="E1448">
            <v>0</v>
          </cell>
          <cell r="G1448">
            <v>0</v>
          </cell>
          <cell r="L1448">
            <v>0</v>
          </cell>
          <cell r="N1448">
            <v>0</v>
          </cell>
          <cell r="O1448">
            <v>0</v>
          </cell>
          <cell r="Q1448">
            <v>0</v>
          </cell>
          <cell r="S1448">
            <v>0</v>
          </cell>
          <cell r="U1448">
            <v>0</v>
          </cell>
        </row>
        <row r="1449">
          <cell r="C1449" t="str">
            <v>RLS</v>
          </cell>
          <cell r="D1449" t="str">
            <v>KUUM_408CU</v>
          </cell>
          <cell r="E1449">
            <v>0</v>
          </cell>
          <cell r="G1449">
            <v>0</v>
          </cell>
          <cell r="L1449">
            <v>0</v>
          </cell>
          <cell r="N1449">
            <v>0</v>
          </cell>
          <cell r="O1449">
            <v>0</v>
          </cell>
          <cell r="Q1449">
            <v>0</v>
          </cell>
          <cell r="S1449">
            <v>0</v>
          </cell>
          <cell r="U1449">
            <v>0</v>
          </cell>
        </row>
        <row r="1450">
          <cell r="C1450" t="str">
            <v>RLS</v>
          </cell>
          <cell r="D1450" t="str">
            <v>KUUM_409</v>
          </cell>
          <cell r="E1450">
            <v>126.03318584070796</v>
          </cell>
          <cell r="G1450">
            <v>21307.005195379676</v>
          </cell>
          <cell r="L1450">
            <v>1.7325313623544124E-2</v>
          </cell>
          <cell r="N1450">
            <v>1709.0273253136236</v>
          </cell>
          <cell r="O1450">
            <v>1709.0273253136234</v>
          </cell>
          <cell r="Q1450">
            <v>-26.242835714996961</v>
          </cell>
          <cell r="S1450">
            <v>216.56131944646754</v>
          </cell>
          <cell r="U1450">
            <v>1899.2126194589041</v>
          </cell>
        </row>
        <row r="1451">
          <cell r="C1451" t="str">
            <v>RLS</v>
          </cell>
          <cell r="D1451" t="str">
            <v>KUUM_409CU</v>
          </cell>
          <cell r="E1451">
            <v>0</v>
          </cell>
          <cell r="G1451">
            <v>0</v>
          </cell>
          <cell r="L1451">
            <v>0</v>
          </cell>
          <cell r="N1451">
            <v>0</v>
          </cell>
          <cell r="O1451">
            <v>0</v>
          </cell>
          <cell r="Q1451">
            <v>0</v>
          </cell>
          <cell r="S1451">
            <v>0</v>
          </cell>
          <cell r="U1451">
            <v>0</v>
          </cell>
        </row>
        <row r="1452">
          <cell r="C1452" t="str">
            <v>LS</v>
          </cell>
          <cell r="D1452" t="str">
            <v>KUUM_410</v>
          </cell>
          <cell r="E1452">
            <v>236.11967727476468</v>
          </cell>
          <cell r="G1452">
            <v>4714.9927451321437</v>
          </cell>
          <cell r="L1452">
            <v>5.3403319386963466E-2</v>
          </cell>
          <cell r="N1452">
            <v>5267.8834033193871</v>
          </cell>
          <cell r="O1452">
            <v>5267.8834033193871</v>
          </cell>
          <cell r="Q1452">
            <v>-80.890572474433995</v>
          </cell>
          <cell r="S1452">
            <v>667.5257695506084</v>
          </cell>
          <cell r="U1452">
            <v>5854.4891270872831</v>
          </cell>
        </row>
        <row r="1453">
          <cell r="C1453" t="str">
            <v>LS</v>
          </cell>
          <cell r="D1453" t="str">
            <v>KUUM_411</v>
          </cell>
          <cell r="E1453">
            <v>145.05501481168008</v>
          </cell>
          <cell r="G1453">
            <v>4040.7077652426756</v>
          </cell>
          <cell r="L1453">
            <v>3.4748252638510606E-2</v>
          </cell>
          <cell r="N1453">
            <v>3427.6847482526387</v>
          </cell>
          <cell r="O1453">
            <v>3427.6847482526387</v>
          </cell>
          <cell r="Q1453">
            <v>-52.63354564251194</v>
          </cell>
          <cell r="S1453">
            <v>434.34292754324701</v>
          </cell>
          <cell r="U1453">
            <v>3809.3688717845775</v>
          </cell>
        </row>
        <row r="1454">
          <cell r="C1454" t="str">
            <v>RLS</v>
          </cell>
          <cell r="D1454" t="str">
            <v>KUUM_412</v>
          </cell>
          <cell r="E1454">
            <v>28.601121936817247</v>
          </cell>
          <cell r="G1454">
            <v>776.32810740983314</v>
          </cell>
          <cell r="L1454">
            <v>9.8205263944620928E-3</v>
          </cell>
          <cell r="N1454">
            <v>968.72982052639452</v>
          </cell>
          <cell r="O1454">
            <v>968.72982052639441</v>
          </cell>
          <cell r="Q1454">
            <v>-14.87525515581059</v>
          </cell>
          <cell r="S1454">
            <v>122.75368861164186</v>
          </cell>
          <cell r="U1454">
            <v>1076.6034011735637</v>
          </cell>
        </row>
        <row r="1455">
          <cell r="C1455" t="str">
            <v>RLS</v>
          </cell>
          <cell r="D1455" t="str">
            <v>KUUM_413</v>
          </cell>
          <cell r="E1455">
            <v>96.95174027493421</v>
          </cell>
          <cell r="G1455">
            <v>3772.5944497970113</v>
          </cell>
          <cell r="L1455">
            <v>3.3604018170198882E-2</v>
          </cell>
          <cell r="N1455">
            <v>3314.8136040181703</v>
          </cell>
          <cell r="O1455">
            <v>3314.8136040181703</v>
          </cell>
          <cell r="Q1455">
            <v>-50.900361596103956</v>
          </cell>
          <cell r="S1455">
            <v>420.04033357017317</v>
          </cell>
          <cell r="U1455">
            <v>3683.929993593445</v>
          </cell>
        </row>
        <row r="1456">
          <cell r="C1456" t="str">
            <v>LS</v>
          </cell>
          <cell r="D1456" t="str">
            <v>KUUM_414</v>
          </cell>
          <cell r="E1456">
            <v>20.885739592559787</v>
          </cell>
          <cell r="G1456">
            <v>598.25284565860863</v>
          </cell>
          <cell r="L1456">
            <v>7.1713605287828108E-3</v>
          </cell>
          <cell r="N1456">
            <v>707.40717136052876</v>
          </cell>
          <cell r="O1456">
            <v>707.40717136052876</v>
          </cell>
          <cell r="Q1456">
            <v>-10.862535611136769</v>
          </cell>
          <cell r="S1456">
            <v>89.639895247208116</v>
          </cell>
          <cell r="U1456">
            <v>786.18079133219305</v>
          </cell>
        </row>
        <row r="1457">
          <cell r="C1457" t="str">
            <v>LS</v>
          </cell>
          <cell r="D1457" t="str">
            <v>KUUM_415</v>
          </cell>
          <cell r="E1457">
            <v>9.9675343667739114</v>
          </cell>
          <cell r="G1457">
            <v>401.16955034966895</v>
          </cell>
          <cell r="L1457">
            <v>3.4548034416226948E-3</v>
          </cell>
          <cell r="N1457">
            <v>340.79345480344165</v>
          </cell>
          <cell r="O1457">
            <v>340.79345480344165</v>
          </cell>
          <cell r="Q1457">
            <v>-5.2330272984440196</v>
          </cell>
          <cell r="S1457">
            <v>43.184025871212974</v>
          </cell>
          <cell r="U1457">
            <v>378.74194567482726</v>
          </cell>
        </row>
        <row r="1458">
          <cell r="C1458" t="str">
            <v>LS</v>
          </cell>
          <cell r="D1458" t="str">
            <v>KUUM_420</v>
          </cell>
          <cell r="E1458">
            <v>506.92475014697237</v>
          </cell>
          <cell r="G1458">
            <v>20138.511342989619</v>
          </cell>
          <cell r="L1458">
            <v>8.741466759115514E-2</v>
          </cell>
          <cell r="N1458">
            <v>8622.8774146675914</v>
          </cell>
          <cell r="O1458">
            <v>8622.8774146675914</v>
          </cell>
          <cell r="Q1458">
            <v>-132.40792117946569</v>
          </cell>
          <cell r="S1458">
            <v>1092.6576086212522</v>
          </cell>
          <cell r="U1458">
            <v>9583.0012167506593</v>
          </cell>
        </row>
        <row r="1459">
          <cell r="C1459" t="str">
            <v>RLS</v>
          </cell>
          <cell r="D1459" t="str">
            <v>KUUM_421</v>
          </cell>
          <cell r="E1459">
            <v>1.0708661417322836</v>
          </cell>
          <cell r="G1459">
            <v>33.013953021294455</v>
          </cell>
          <cell r="L1459">
            <v>4.136153655277618E-5</v>
          </cell>
          <cell r="N1459">
            <v>4.0800413615365532</v>
          </cell>
          <cell r="O1459">
            <v>4.0800413615365532</v>
          </cell>
          <cell r="Q1459">
            <v>-6.2650756705453794E-2</v>
          </cell>
          <cell r="S1459">
            <v>0.51700702941561938</v>
          </cell>
          <cell r="U1459">
            <v>4.5341912648061955</v>
          </cell>
        </row>
        <row r="1460">
          <cell r="C1460" t="str">
            <v>RLS</v>
          </cell>
          <cell r="D1460" t="str">
            <v>KUUM_422</v>
          </cell>
          <cell r="E1460">
            <v>523.33463796477486</v>
          </cell>
          <cell r="G1460">
            <v>36604.470518064933</v>
          </cell>
          <cell r="L1460">
            <v>2.711045968404318E-2</v>
          </cell>
          <cell r="N1460">
            <v>2674.2671104596839</v>
          </cell>
          <cell r="O1460">
            <v>2674.2671104596839</v>
          </cell>
          <cell r="Q1460">
            <v>-41.064499904900181</v>
          </cell>
          <cell r="S1460">
            <v>338.87276430010434</v>
          </cell>
          <cell r="U1460">
            <v>2971.8465611743027</v>
          </cell>
        </row>
        <row r="1461">
          <cell r="C1461" t="str">
            <v>RLS</v>
          </cell>
          <cell r="D1461" t="str">
            <v>KUUM_424</v>
          </cell>
          <cell r="E1461">
            <v>28.182175622542594</v>
          </cell>
          <cell r="G1461">
            <v>3094.3077786322347</v>
          </cell>
          <cell r="L1461">
            <v>2.1798949031724174E-3</v>
          </cell>
          <cell r="N1461">
            <v>215.03217989490318</v>
          </cell>
          <cell r="O1461">
            <v>215.03217989490318</v>
          </cell>
          <cell r="Q1461">
            <v>-3.3019098564641496</v>
          </cell>
          <cell r="S1461">
            <v>27.248044493931527</v>
          </cell>
          <cell r="U1461">
            <v>238.95897208753604</v>
          </cell>
        </row>
        <row r="1462">
          <cell r="C1462" t="str">
            <v>RLS</v>
          </cell>
          <cell r="D1462" t="str">
            <v>KUUM_425</v>
          </cell>
          <cell r="E1462">
            <v>1.9263984298331698</v>
          </cell>
          <cell r="G1462">
            <v>300.12684564813139</v>
          </cell>
          <cell r="L1462">
            <v>1.9900170650269522E-4</v>
          </cell>
          <cell r="N1462">
            <v>19.630199001706501</v>
          </cell>
          <cell r="O1462">
            <v>19.630199001706501</v>
          </cell>
          <cell r="Q1462">
            <v>-0.30142998875687699</v>
          </cell>
          <cell r="S1462">
            <v>2.4874627420168154</v>
          </cell>
          <cell r="U1462">
            <v>21.814355669143499</v>
          </cell>
        </row>
        <row r="1463">
          <cell r="C1463" t="str">
            <v>RLS</v>
          </cell>
          <cell r="D1463" t="str">
            <v>KUUM_426</v>
          </cell>
          <cell r="E1463">
            <v>149.08782201405154</v>
          </cell>
          <cell r="G1463">
            <v>4381.8519464627179</v>
          </cell>
          <cell r="L1463">
            <v>1.2907333812343179E-2</v>
          </cell>
          <cell r="N1463">
            <v>1273.2229073338124</v>
          </cell>
          <cell r="O1463">
            <v>1273.2229073338124</v>
          </cell>
          <cell r="Q1463">
            <v>-19.550874986507559</v>
          </cell>
          <cell r="S1463">
            <v>161.33787252996584</v>
          </cell>
          <cell r="U1463">
            <v>1414.9825140242558</v>
          </cell>
        </row>
        <row r="1464">
          <cell r="C1464" t="str">
            <v>RLS</v>
          </cell>
          <cell r="D1464" t="str">
            <v>KUUM_426CU</v>
          </cell>
          <cell r="E1464">
            <v>0</v>
          </cell>
          <cell r="G1464">
            <v>0</v>
          </cell>
          <cell r="L1464">
            <v>0</v>
          </cell>
          <cell r="N1464">
            <v>0</v>
          </cell>
          <cell r="O1464">
            <v>0</v>
          </cell>
          <cell r="Q1464">
            <v>0</v>
          </cell>
          <cell r="S1464">
            <v>0</v>
          </cell>
          <cell r="U1464">
            <v>0</v>
          </cell>
        </row>
        <row r="1465">
          <cell r="C1465" t="str">
            <v>LS</v>
          </cell>
          <cell r="D1465" t="str">
            <v>KUUM_428</v>
          </cell>
          <cell r="E1465">
            <v>34942.882750845551</v>
          </cell>
          <cell r="G1465">
            <v>1420721.4538955668</v>
          </cell>
          <cell r="L1465">
            <v>3.1420916734180468</v>
          </cell>
          <cell r="N1465">
            <v>309946.51209167339</v>
          </cell>
          <cell r="O1465">
            <v>309946.51209167339</v>
          </cell>
          <cell r="Q1465">
            <v>-4759.3594770437367</v>
          </cell>
          <cell r="S1465">
            <v>39275.220835972097</v>
          </cell>
          <cell r="U1465">
            <v>344453.49255435186</v>
          </cell>
        </row>
        <row r="1466">
          <cell r="C1466" t="str">
            <v>LS</v>
          </cell>
          <cell r="D1466" t="str">
            <v>KUUM_428CU</v>
          </cell>
          <cell r="E1466">
            <v>0</v>
          </cell>
          <cell r="G1466">
            <v>0</v>
          </cell>
          <cell r="L1466">
            <v>0</v>
          </cell>
          <cell r="N1466">
            <v>0</v>
          </cell>
          <cell r="O1466">
            <v>0</v>
          </cell>
          <cell r="Q1466">
            <v>0</v>
          </cell>
          <cell r="S1466">
            <v>0</v>
          </cell>
          <cell r="U1466">
            <v>0</v>
          </cell>
        </row>
        <row r="1467">
          <cell r="C1467" t="str">
            <v>LS</v>
          </cell>
          <cell r="D1467" t="str">
            <v>KUUM_429CU</v>
          </cell>
          <cell r="E1467">
            <v>0</v>
          </cell>
          <cell r="G1467">
            <v>0</v>
          </cell>
          <cell r="L1467">
            <v>0</v>
          </cell>
          <cell r="N1467">
            <v>0</v>
          </cell>
          <cell r="O1467">
            <v>0</v>
          </cell>
          <cell r="Q1467">
            <v>0</v>
          </cell>
          <cell r="S1467">
            <v>0</v>
          </cell>
          <cell r="U1467">
            <v>0</v>
          </cell>
        </row>
        <row r="1468">
          <cell r="C1468" t="str">
            <v>LS</v>
          </cell>
          <cell r="D1468" t="str">
            <v>KUUM_430</v>
          </cell>
          <cell r="E1468">
            <v>1221.2752066115704</v>
          </cell>
          <cell r="G1468">
            <v>48408.45935740594</v>
          </cell>
          <cell r="L1468">
            <v>0.29961627995151535</v>
          </cell>
          <cell r="N1468">
            <v>29555.159616279951</v>
          </cell>
          <cell r="O1468">
            <v>29555.159616279954</v>
          </cell>
          <cell r="Q1468">
            <v>-453.83194689307555</v>
          </cell>
          <cell r="S1468">
            <v>3745.1152875966932</v>
          </cell>
          <cell r="U1468">
            <v>32846.140356847573</v>
          </cell>
        </row>
        <row r="1469">
          <cell r="C1469" t="str">
            <v>LS</v>
          </cell>
          <cell r="D1469" t="str">
            <v>KUUM_430CU</v>
          </cell>
          <cell r="E1469">
            <v>0</v>
          </cell>
          <cell r="G1469">
            <v>0</v>
          </cell>
          <cell r="L1469">
            <v>0</v>
          </cell>
          <cell r="N1469">
            <v>0</v>
          </cell>
          <cell r="O1469">
            <v>0</v>
          </cell>
          <cell r="Q1469">
            <v>0</v>
          </cell>
          <cell r="S1469">
            <v>0</v>
          </cell>
          <cell r="U1469">
            <v>0</v>
          </cell>
        </row>
        <row r="1470">
          <cell r="C1470" t="str">
            <v>RLS</v>
          </cell>
          <cell r="D1470" t="str">
            <v>KUUM_434</v>
          </cell>
          <cell r="E1470">
            <v>0</v>
          </cell>
          <cell r="G1470">
            <v>0</v>
          </cell>
          <cell r="L1470">
            <v>0</v>
          </cell>
          <cell r="N1470">
            <v>0</v>
          </cell>
          <cell r="O1470">
            <v>0</v>
          </cell>
          <cell r="Q1470">
            <v>0</v>
          </cell>
          <cell r="S1470">
            <v>0</v>
          </cell>
          <cell r="U1470">
            <v>0</v>
          </cell>
        </row>
        <row r="1471">
          <cell r="C1471" t="str">
            <v>RLS</v>
          </cell>
          <cell r="D1471" t="str">
            <v>KUUM_440</v>
          </cell>
          <cell r="E1471">
            <v>1.9516876240900065</v>
          </cell>
          <cell r="G1471">
            <v>39.016489934257081</v>
          </cell>
          <cell r="L1471">
            <v>2.9895875317190429E-4</v>
          </cell>
          <cell r="N1471">
            <v>29.490298958753172</v>
          </cell>
          <cell r="O1471">
            <v>29.490298958753172</v>
          </cell>
          <cell r="Q1471">
            <v>-0.45283598412839032</v>
          </cell>
          <cell r="S1471">
            <v>3.7368963964378952</v>
          </cell>
          <cell r="U1471">
            <v>32.774115479905696</v>
          </cell>
        </row>
        <row r="1472">
          <cell r="C1472" t="str">
            <v>RLS</v>
          </cell>
          <cell r="D1472" t="str">
            <v>KUUM_440CU</v>
          </cell>
          <cell r="E1472">
            <v>0</v>
          </cell>
          <cell r="G1472">
            <v>0</v>
          </cell>
          <cell r="L1472">
            <v>0</v>
          </cell>
          <cell r="N1472">
            <v>0</v>
          </cell>
          <cell r="O1472">
            <v>0</v>
          </cell>
          <cell r="Q1472">
            <v>0</v>
          </cell>
          <cell r="S1472">
            <v>0</v>
          </cell>
          <cell r="U1472">
            <v>0</v>
          </cell>
        </row>
        <row r="1473">
          <cell r="C1473" t="str">
            <v>LS</v>
          </cell>
          <cell r="D1473" t="str">
            <v>KUUM_441CU</v>
          </cell>
          <cell r="E1473">
            <v>0</v>
          </cell>
          <cell r="G1473">
            <v>0</v>
          </cell>
          <cell r="L1473">
            <v>0</v>
          </cell>
          <cell r="N1473">
            <v>0</v>
          </cell>
          <cell r="O1473">
            <v>0</v>
          </cell>
          <cell r="Q1473">
            <v>0</v>
          </cell>
          <cell r="S1473">
            <v>0</v>
          </cell>
          <cell r="U1473">
            <v>0</v>
          </cell>
        </row>
        <row r="1474">
          <cell r="C1474" t="str">
            <v>LS</v>
          </cell>
          <cell r="D1474" t="str">
            <v>KUUM_442CU</v>
          </cell>
          <cell r="E1474">
            <v>0</v>
          </cell>
          <cell r="G1474">
            <v>0</v>
          </cell>
          <cell r="L1474">
            <v>0</v>
          </cell>
          <cell r="N1474">
            <v>0</v>
          </cell>
          <cell r="O1474">
            <v>0</v>
          </cell>
          <cell r="Q1474">
            <v>0</v>
          </cell>
          <cell r="S1474">
            <v>0</v>
          </cell>
          <cell r="U1474">
            <v>0</v>
          </cell>
        </row>
        <row r="1475">
          <cell r="C1475" t="str">
            <v>LS</v>
          </cell>
          <cell r="D1475" t="str">
            <v>KUUM_444CU</v>
          </cell>
          <cell r="E1475">
            <v>0</v>
          </cell>
          <cell r="G1475">
            <v>0</v>
          </cell>
          <cell r="L1475">
            <v>0</v>
          </cell>
          <cell r="N1475">
            <v>0</v>
          </cell>
          <cell r="O1475">
            <v>0</v>
          </cell>
          <cell r="Q1475">
            <v>0</v>
          </cell>
          <cell r="S1475">
            <v>0</v>
          </cell>
          <cell r="U1475">
            <v>0</v>
          </cell>
        </row>
        <row r="1476">
          <cell r="C1476" t="str">
            <v>LS</v>
          </cell>
          <cell r="D1476" t="str">
            <v>KUUM_445CU</v>
          </cell>
          <cell r="E1476">
            <v>0</v>
          </cell>
          <cell r="G1476">
            <v>0</v>
          </cell>
          <cell r="L1476">
            <v>0</v>
          </cell>
          <cell r="N1476">
            <v>0</v>
          </cell>
          <cell r="O1476">
            <v>0</v>
          </cell>
          <cell r="Q1476">
            <v>0</v>
          </cell>
          <cell r="S1476">
            <v>0</v>
          </cell>
          <cell r="U1476">
            <v>0</v>
          </cell>
        </row>
        <row r="1477">
          <cell r="C1477" t="str">
            <v>RLS</v>
          </cell>
          <cell r="D1477" t="str">
            <v>KUUM_446</v>
          </cell>
          <cell r="E1477">
            <v>973.20612813370485</v>
          </cell>
          <cell r="G1477">
            <v>69526.384640027289</v>
          </cell>
          <cell r="L1477">
            <v>0.10625687501724629</v>
          </cell>
          <cell r="N1477">
            <v>10481.536256875017</v>
          </cell>
          <cell r="O1477">
            <v>10481.536256875017</v>
          </cell>
          <cell r="Q1477">
            <v>-160.94841197432467</v>
          </cell>
          <cell r="S1477">
            <v>1328.1796540019006</v>
          </cell>
          <cell r="U1477">
            <v>11648.332891114471</v>
          </cell>
        </row>
        <row r="1478">
          <cell r="C1478" t="str">
            <v>RLS</v>
          </cell>
          <cell r="D1478" t="str">
            <v>KUUM_447</v>
          </cell>
          <cell r="E1478">
            <v>683.54659357870003</v>
          </cell>
          <cell r="G1478">
            <v>68062.76605608323</v>
          </cell>
          <cell r="L1478">
            <v>8.8490270294157458E-2</v>
          </cell>
          <cell r="N1478">
            <v>8728.9784902702941</v>
          </cell>
          <cell r="O1478">
            <v>8728.9784902702941</v>
          </cell>
          <cell r="Q1478">
            <v>-134.03714796535996</v>
          </cell>
          <cell r="S1478">
            <v>1106.1023257342415</v>
          </cell>
          <cell r="U1478">
            <v>9700.6182092962499</v>
          </cell>
        </row>
        <row r="1479">
          <cell r="C1479" t="str">
            <v>RLS</v>
          </cell>
          <cell r="D1479" t="str">
            <v>KUUM_448</v>
          </cell>
          <cell r="E1479">
            <v>1397.0775086505191</v>
          </cell>
          <cell r="G1479">
            <v>219974.97024934142</v>
          </cell>
          <cell r="L1479">
            <v>0.20465617322893098</v>
          </cell>
          <cell r="N1479">
            <v>20187.974656173228</v>
          </cell>
          <cell r="O1479">
            <v>20187.974656173228</v>
          </cell>
          <cell r="Q1479">
            <v>-309.99486928815168</v>
          </cell>
          <cell r="S1479">
            <v>2558.1419113298421</v>
          </cell>
          <cell r="U1479">
            <v>22434.746639871853</v>
          </cell>
        </row>
        <row r="1480">
          <cell r="C1480" t="str">
            <v>LS</v>
          </cell>
          <cell r="D1480" t="str">
            <v>KUUM_449CU</v>
          </cell>
          <cell r="E1480">
            <v>0</v>
          </cell>
          <cell r="G1480">
            <v>0</v>
          </cell>
          <cell r="L1480">
            <v>0</v>
          </cell>
          <cell r="N1480">
            <v>0</v>
          </cell>
          <cell r="O1480">
            <v>0</v>
          </cell>
          <cell r="Q1480">
            <v>0</v>
          </cell>
          <cell r="S1480">
            <v>0</v>
          </cell>
          <cell r="U1480">
            <v>0</v>
          </cell>
        </row>
        <row r="1481">
          <cell r="C1481" t="str">
            <v>LS</v>
          </cell>
          <cell r="D1481" t="str">
            <v>KUUM_450</v>
          </cell>
          <cell r="E1481">
            <v>663.41289522628654</v>
          </cell>
          <cell r="G1481">
            <v>34705.668007931083</v>
          </cell>
          <cell r="L1481">
            <v>0.10848127412273897</v>
          </cell>
          <cell r="N1481">
            <v>10700.958481274123</v>
          </cell>
          <cell r="O1481">
            <v>10700.958481274123</v>
          </cell>
          <cell r="Q1481">
            <v>-164.31773281655768</v>
          </cell>
          <cell r="S1481">
            <v>1355.9839879220908</v>
          </cell>
          <cell r="U1481">
            <v>11892.40779206871</v>
          </cell>
        </row>
        <row r="1482">
          <cell r="C1482" t="str">
            <v>LS</v>
          </cell>
          <cell r="D1482" t="str">
            <v>KUUM_450CU</v>
          </cell>
          <cell r="E1482">
            <v>0</v>
          </cell>
          <cell r="G1482">
            <v>0</v>
          </cell>
          <cell r="L1482">
            <v>0</v>
          </cell>
          <cell r="N1482">
            <v>0</v>
          </cell>
          <cell r="O1482">
            <v>0</v>
          </cell>
          <cell r="Q1482">
            <v>0</v>
          </cell>
          <cell r="S1482">
            <v>0</v>
          </cell>
          <cell r="U1482">
            <v>0</v>
          </cell>
        </row>
        <row r="1483">
          <cell r="C1483" t="str">
            <v>LS</v>
          </cell>
          <cell r="D1483" t="str">
            <v>KUUM_451</v>
          </cell>
          <cell r="E1483">
            <v>5165.3236842105262</v>
          </cell>
          <cell r="G1483">
            <v>628877.78898854391</v>
          </cell>
          <cell r="L1483">
            <v>1.193902577369556</v>
          </cell>
          <cell r="N1483">
            <v>117770.57390257738</v>
          </cell>
          <cell r="O1483">
            <v>117770.57390257738</v>
          </cell>
          <cell r="Q1483">
            <v>-1808.4168563068965</v>
          </cell>
          <cell r="S1483">
            <v>14923.430713215503</v>
          </cell>
          <cell r="U1483">
            <v>130881.65665928155</v>
          </cell>
        </row>
        <row r="1484">
          <cell r="C1484" t="str">
            <v>LS</v>
          </cell>
          <cell r="D1484" t="str">
            <v>KUUM_451CU</v>
          </cell>
          <cell r="E1484">
            <v>0</v>
          </cell>
          <cell r="G1484">
            <v>0</v>
          </cell>
          <cell r="L1484">
            <v>0</v>
          </cell>
          <cell r="N1484">
            <v>0</v>
          </cell>
          <cell r="O1484">
            <v>0</v>
          </cell>
          <cell r="Q1484">
            <v>0</v>
          </cell>
          <cell r="S1484">
            <v>0</v>
          </cell>
          <cell r="U1484">
            <v>0</v>
          </cell>
        </row>
        <row r="1485">
          <cell r="C1485" t="str">
            <v>LS</v>
          </cell>
          <cell r="D1485" t="str">
            <v>KUUM_452</v>
          </cell>
          <cell r="E1485">
            <v>968.13291404612164</v>
          </cell>
          <cell r="G1485">
            <v>362944.39486510411</v>
          </cell>
          <cell r="L1485">
            <v>0.46815521478309091</v>
          </cell>
          <cell r="N1485">
            <v>46180.408155214784</v>
          </cell>
          <cell r="O1485">
            <v>46180.408155214784</v>
          </cell>
          <cell r="Q1485">
            <v>-709.1196533363858</v>
          </cell>
          <cell r="S1485">
            <v>5851.8023524489054</v>
          </cell>
          <cell r="U1485">
            <v>51320.822097488002</v>
          </cell>
        </row>
        <row r="1486">
          <cell r="C1486" t="str">
            <v>LS</v>
          </cell>
          <cell r="D1486" t="str">
            <v>KUUM_452CU</v>
          </cell>
          <cell r="E1486">
            <v>0</v>
          </cell>
          <cell r="G1486">
            <v>0</v>
          </cell>
          <cell r="L1486">
            <v>0</v>
          </cell>
          <cell r="N1486">
            <v>0</v>
          </cell>
          <cell r="O1486">
            <v>0</v>
          </cell>
          <cell r="Q1486">
            <v>0</v>
          </cell>
          <cell r="S1486">
            <v>0</v>
          </cell>
          <cell r="U1486">
            <v>0</v>
          </cell>
        </row>
        <row r="1487">
          <cell r="C1487" t="str">
            <v>RLS</v>
          </cell>
          <cell r="D1487" t="str">
            <v>KUUM_454</v>
          </cell>
          <cell r="E1487">
            <v>145.56294877932024</v>
          </cell>
          <cell r="G1487">
            <v>7540.1867854998873</v>
          </cell>
          <cell r="L1487">
            <v>3.0826611265942976E-2</v>
          </cell>
          <cell r="N1487">
            <v>3040.840826611266</v>
          </cell>
          <cell r="O1487">
            <v>3040.840826611266</v>
          </cell>
          <cell r="Q1487">
            <v>-46.693393994487984</v>
          </cell>
          <cell r="S1487">
            <v>385.32356497973268</v>
          </cell>
          <cell r="U1487">
            <v>3379.4238640670192</v>
          </cell>
        </row>
        <row r="1488">
          <cell r="C1488" t="str">
            <v>RLS</v>
          </cell>
          <cell r="D1488" t="str">
            <v>KUUM_454CU</v>
          </cell>
          <cell r="E1488">
            <v>0</v>
          </cell>
          <cell r="G1488">
            <v>0</v>
          </cell>
          <cell r="L1488">
            <v>0</v>
          </cell>
          <cell r="N1488">
            <v>0</v>
          </cell>
          <cell r="O1488">
            <v>0</v>
          </cell>
          <cell r="Q1488">
            <v>0</v>
          </cell>
          <cell r="S1488">
            <v>0</v>
          </cell>
          <cell r="U1488">
            <v>0</v>
          </cell>
        </row>
        <row r="1489">
          <cell r="C1489" t="str">
            <v>RLS</v>
          </cell>
          <cell r="D1489" t="str">
            <v>KUUM_455</v>
          </cell>
          <cell r="E1489">
            <v>981.85522496371561</v>
          </cell>
          <cell r="G1489">
            <v>118006.87444038877</v>
          </cell>
          <cell r="L1489">
            <v>0.27432359897317765</v>
          </cell>
          <cell r="N1489">
            <v>27060.204323598973</v>
          </cell>
          <cell r="O1489">
            <v>27060.204323598973</v>
          </cell>
          <cell r="Q1489">
            <v>-415.52085561191433</v>
          </cell>
          <cell r="S1489">
            <v>3428.9642219349507</v>
          </cell>
          <cell r="U1489">
            <v>30072.910031737287</v>
          </cell>
        </row>
        <row r="1490">
          <cell r="C1490" t="str">
            <v>RLS</v>
          </cell>
          <cell r="D1490" t="str">
            <v>KUUM_456</v>
          </cell>
          <cell r="E1490">
            <v>133.28560663149963</v>
          </cell>
          <cell r="G1490">
            <v>9259.9136110636809</v>
          </cell>
          <cell r="L1490">
            <v>1.7930428848258635E-2</v>
          </cell>
          <cell r="N1490">
            <v>1768.7179304288484</v>
          </cell>
          <cell r="O1490">
            <v>1768.7179304288484</v>
          </cell>
          <cell r="Q1490">
            <v>-27.159410143366703</v>
          </cell>
          <cell r="S1490">
            <v>224.12508159985438</v>
          </cell>
          <cell r="U1490">
            <v>1965.6257183840789</v>
          </cell>
        </row>
        <row r="1491">
          <cell r="C1491" t="str">
            <v>RLS</v>
          </cell>
          <cell r="D1491" t="str">
            <v>KUUM_457</v>
          </cell>
          <cell r="E1491">
            <v>442.91054739652873</v>
          </cell>
          <cell r="G1491">
            <v>43946.57358543705</v>
          </cell>
          <cell r="L1491">
            <v>6.7261157529499849E-2</v>
          </cell>
          <cell r="N1491">
            <v>6634.8672611575294</v>
          </cell>
          <cell r="O1491">
            <v>6634.8672611575294</v>
          </cell>
          <cell r="Q1491">
            <v>-101.88118641895707</v>
          </cell>
          <cell r="S1491">
            <v>840.74466636439968</v>
          </cell>
          <cell r="U1491">
            <v>7373.4560321095378</v>
          </cell>
        </row>
        <row r="1492">
          <cell r="C1492" t="str">
            <v>RLS</v>
          </cell>
          <cell r="D1492" t="str">
            <v>KUUM_458</v>
          </cell>
          <cell r="E1492">
            <v>1386.8385570668243</v>
          </cell>
          <cell r="G1492">
            <v>215254.97539011511</v>
          </cell>
          <cell r="L1492">
            <v>0.23774205705275422</v>
          </cell>
          <cell r="N1492">
            <v>23451.677742057051</v>
          </cell>
          <cell r="O1492">
            <v>23451.677742057051</v>
          </cell>
          <cell r="Q1492">
            <v>-360.11040731189888</v>
          </cell>
          <cell r="S1492">
            <v>2971.7057181173113</v>
          </cell>
          <cell r="U1492">
            <v>26061.927499095771</v>
          </cell>
        </row>
        <row r="1493">
          <cell r="C1493" t="str">
            <v>RLS</v>
          </cell>
          <cell r="D1493" t="str">
            <v>KUUM_459</v>
          </cell>
          <cell r="E1493">
            <v>193.83984747378454</v>
          </cell>
          <cell r="G1493">
            <v>72544.660284428668</v>
          </cell>
          <cell r="L1493">
            <v>0.10306828577902453</v>
          </cell>
          <cell r="N1493">
            <v>10167.003068285778</v>
          </cell>
          <cell r="O1493">
            <v>10167.003068285778</v>
          </cell>
          <cell r="Q1493">
            <v>-156.11862214428385</v>
          </cell>
          <cell r="S1493">
            <v>1288.3232272955047</v>
          </cell>
          <cell r="U1493">
            <v>11298.754198479117</v>
          </cell>
        </row>
        <row r="1494">
          <cell r="C1494" t="str">
            <v>RLS</v>
          </cell>
          <cell r="D1494" t="str">
            <v>KUUM_459CU</v>
          </cell>
          <cell r="E1494">
            <v>0</v>
          </cell>
          <cell r="G1494">
            <v>0</v>
          </cell>
          <cell r="L1494">
            <v>0</v>
          </cell>
          <cell r="N1494">
            <v>0</v>
          </cell>
          <cell r="O1494">
            <v>0</v>
          </cell>
          <cell r="Q1494">
            <v>0</v>
          </cell>
          <cell r="S1494">
            <v>0</v>
          </cell>
          <cell r="U1494">
            <v>0</v>
          </cell>
        </row>
        <row r="1495">
          <cell r="C1495" t="str">
            <v>RLS</v>
          </cell>
          <cell r="D1495" t="str">
            <v>KUUM_460</v>
          </cell>
          <cell r="E1495">
            <v>22.79568106312292</v>
          </cell>
          <cell r="G1495">
            <v>1136.4803221875909</v>
          </cell>
          <cell r="L1495">
            <v>6.9559358592371024E-3</v>
          </cell>
          <cell r="N1495">
            <v>686.15695593585917</v>
          </cell>
          <cell r="O1495">
            <v>686.15695593585917</v>
          </cell>
          <cell r="Q1495">
            <v>-10.536229586629196</v>
          </cell>
          <cell r="S1495">
            <v>86.947150302335089</v>
          </cell>
          <cell r="U1495">
            <v>762.56077253991555</v>
          </cell>
        </row>
        <row r="1496">
          <cell r="C1496" t="str">
            <v>RLS</v>
          </cell>
          <cell r="D1496" t="str">
            <v>KUUM_461</v>
          </cell>
          <cell r="E1496">
            <v>6630.638921453693</v>
          </cell>
          <cell r="G1496">
            <v>139781.0770921607</v>
          </cell>
          <cell r="L1496">
            <v>0.57337784863388752</v>
          </cell>
          <cell r="N1496">
            <v>56559.92337784863</v>
          </cell>
          <cell r="O1496">
            <v>56559.92337784863</v>
          </cell>
          <cell r="Q1496">
            <v>-868.50148928152157</v>
          </cell>
          <cell r="S1496">
            <v>7167.0542963672324</v>
          </cell>
          <cell r="U1496">
            <v>62857.602416723166</v>
          </cell>
        </row>
        <row r="1497">
          <cell r="C1497" t="str">
            <v>LS</v>
          </cell>
          <cell r="D1497" t="str">
            <v>KUUM_462</v>
          </cell>
          <cell r="E1497">
            <v>8420.3772819472615</v>
          </cell>
          <cell r="G1497">
            <v>243509.91706224906</v>
          </cell>
          <cell r="L1497">
            <v>0.84167604494395043</v>
          </cell>
          <cell r="N1497">
            <v>83025.761676044945</v>
          </cell>
          <cell r="O1497">
            <v>83025.761676044945</v>
          </cell>
          <cell r="Q1497">
            <v>-1274.8956037769033</v>
          </cell>
          <cell r="S1497">
            <v>10520.702758987609</v>
          </cell>
          <cell r="U1497">
            <v>92270.046656515973</v>
          </cell>
        </row>
        <row r="1498">
          <cell r="C1498" t="str">
            <v>LS</v>
          </cell>
          <cell r="D1498" t="str">
            <v>KUUM_463</v>
          </cell>
          <cell r="E1498">
            <v>20149.407587548641</v>
          </cell>
          <cell r="G1498">
            <v>819494.35119658499</v>
          </cell>
          <cell r="L1498">
            <v>2.099867527661166</v>
          </cell>
          <cell r="N1498">
            <v>207138.00986752767</v>
          </cell>
          <cell r="O1498">
            <v>207138.0098675277</v>
          </cell>
          <cell r="Q1498">
            <v>-3180.6915446992098</v>
          </cell>
          <cell r="S1498">
            <v>26247.725861372815</v>
          </cell>
          <cell r="U1498">
            <v>230199.92154436902</v>
          </cell>
        </row>
        <row r="1499">
          <cell r="C1499" t="str">
            <v>LS</v>
          </cell>
          <cell r="D1499" t="str">
            <v>KUUM_463CU</v>
          </cell>
          <cell r="E1499">
            <v>0</v>
          </cell>
          <cell r="G1499">
            <v>0</v>
          </cell>
          <cell r="L1499">
            <v>0</v>
          </cell>
          <cell r="N1499">
            <v>0</v>
          </cell>
          <cell r="O1499">
            <v>0</v>
          </cell>
          <cell r="Q1499">
            <v>0</v>
          </cell>
          <cell r="S1499">
            <v>0</v>
          </cell>
          <cell r="U1499">
            <v>0</v>
          </cell>
        </row>
        <row r="1500">
          <cell r="C1500" t="str">
            <v>LS</v>
          </cell>
          <cell r="D1500" t="str">
            <v>KUUM_464</v>
          </cell>
          <cell r="E1500">
            <v>7402.1430348258718</v>
          </cell>
          <cell r="G1500">
            <v>620835.38994799275</v>
          </cell>
          <cell r="L1500">
            <v>1.2066463911856746</v>
          </cell>
          <cell r="N1500">
            <v>119027.6666463912</v>
          </cell>
          <cell r="O1500">
            <v>119027.66664639121</v>
          </cell>
          <cell r="Q1500">
            <v>-1827.7200458263308</v>
          </cell>
          <cell r="S1500">
            <v>15082.72463393555</v>
          </cell>
          <cell r="U1500">
            <v>132278.79040714243</v>
          </cell>
        </row>
        <row r="1501">
          <cell r="C1501" t="str">
            <v>LS</v>
          </cell>
          <cell r="D1501" t="str">
            <v>KUUM_464CU</v>
          </cell>
          <cell r="E1501">
            <v>0</v>
          </cell>
          <cell r="G1501">
            <v>0</v>
          </cell>
          <cell r="L1501">
            <v>0</v>
          </cell>
          <cell r="N1501">
            <v>0</v>
          </cell>
          <cell r="O1501">
            <v>0</v>
          </cell>
          <cell r="Q1501">
            <v>0</v>
          </cell>
          <cell r="S1501">
            <v>0</v>
          </cell>
          <cell r="U1501">
            <v>0</v>
          </cell>
        </row>
        <row r="1502">
          <cell r="C1502" t="str">
            <v>LS</v>
          </cell>
          <cell r="D1502" t="str">
            <v>KUUM_465</v>
          </cell>
          <cell r="E1502">
            <v>2612.6712221788362</v>
          </cell>
          <cell r="G1502">
            <v>423876.14706858771</v>
          </cell>
          <cell r="L1502">
            <v>0.67831409439458235</v>
          </cell>
          <cell r="N1502">
            <v>66911.188314094383</v>
          </cell>
          <cell r="O1502">
            <v>66911.188314094383</v>
          </cell>
          <cell r="Q1502">
            <v>-1027.4495301587824</v>
          </cell>
          <cell r="S1502">
            <v>8478.7264734764904</v>
          </cell>
          <cell r="U1502">
            <v>74359.815617629021</v>
          </cell>
        </row>
        <row r="1503">
          <cell r="C1503" t="str">
            <v>LS</v>
          </cell>
          <cell r="D1503" t="str">
            <v>KUUM_465CU</v>
          </cell>
          <cell r="E1503">
            <v>0</v>
          </cell>
          <cell r="G1503">
            <v>0</v>
          </cell>
          <cell r="L1503">
            <v>0</v>
          </cell>
          <cell r="N1503">
            <v>0</v>
          </cell>
          <cell r="O1503">
            <v>0</v>
          </cell>
          <cell r="Q1503">
            <v>0</v>
          </cell>
          <cell r="S1503">
            <v>0</v>
          </cell>
          <cell r="U1503">
            <v>0</v>
          </cell>
        </row>
        <row r="1504">
          <cell r="C1504" t="str">
            <v>RLS</v>
          </cell>
          <cell r="D1504" t="str">
            <v>KUUM_466</v>
          </cell>
          <cell r="E1504">
            <v>826.12789620018543</v>
          </cell>
          <cell r="G1504">
            <v>16877.132953613254</v>
          </cell>
          <cell r="L1504">
            <v>9.0366036252088888E-2</v>
          </cell>
          <cell r="N1504">
            <v>8914.0103660362529</v>
          </cell>
          <cell r="O1504">
            <v>8914.0103660362529</v>
          </cell>
          <cell r="Q1504">
            <v>-136.87839049310753</v>
          </cell>
          <cell r="S1504">
            <v>1129.5488479530582</v>
          </cell>
          <cell r="U1504">
            <v>9906.5753249367608</v>
          </cell>
        </row>
        <row r="1505">
          <cell r="C1505" t="str">
            <v>LS</v>
          </cell>
          <cell r="D1505" t="str">
            <v>KUUM_467</v>
          </cell>
          <cell r="E1505">
            <v>1386.7092257001648</v>
          </cell>
          <cell r="G1505">
            <v>39889.85905509314</v>
          </cell>
          <cell r="L1505">
            <v>0.17066347826671413</v>
          </cell>
          <cell r="N1505">
            <v>16834.820663478269</v>
          </cell>
          <cell r="O1505">
            <v>16834.820663478269</v>
          </cell>
          <cell r="Q1505">
            <v>-258.505774845948</v>
          </cell>
          <cell r="S1505">
            <v>2133.2432322920731</v>
          </cell>
          <cell r="U1505">
            <v>18709.308770357668</v>
          </cell>
        </row>
        <row r="1506">
          <cell r="C1506" t="str">
            <v>LS</v>
          </cell>
          <cell r="D1506" t="str">
            <v>KUUM_468</v>
          </cell>
          <cell r="E1506">
            <v>3978.9574638844297</v>
          </cell>
          <cell r="G1506">
            <v>161664.3258311848</v>
          </cell>
          <cell r="L1506">
            <v>0.50260156875529227</v>
          </cell>
          <cell r="N1506">
            <v>49578.312601568752</v>
          </cell>
          <cell r="O1506">
            <v>49578.312601568752</v>
          </cell>
          <cell r="Q1506">
            <v>-761.2959098772584</v>
          </cell>
          <cell r="S1506">
            <v>6282.3716355470542</v>
          </cell>
          <cell r="U1506">
            <v>55098.377767356404</v>
          </cell>
        </row>
        <row r="1507">
          <cell r="C1507" t="str">
            <v>LS</v>
          </cell>
          <cell r="D1507" t="str">
            <v>KUUM_468CU</v>
          </cell>
          <cell r="E1507">
            <v>0</v>
          </cell>
          <cell r="G1507">
            <v>0</v>
          </cell>
          <cell r="L1507">
            <v>0</v>
          </cell>
          <cell r="N1507">
            <v>0</v>
          </cell>
          <cell r="O1507">
            <v>0</v>
          </cell>
          <cell r="Q1507">
            <v>0</v>
          </cell>
          <cell r="S1507">
            <v>0</v>
          </cell>
          <cell r="U1507">
            <v>0</v>
          </cell>
        </row>
        <row r="1508">
          <cell r="C1508" t="str">
            <v>RLS</v>
          </cell>
          <cell r="D1508" t="str">
            <v>KUUM_469</v>
          </cell>
          <cell r="E1508">
            <v>283.2001631765026</v>
          </cell>
          <cell r="G1508">
            <v>34091.408397171246</v>
          </cell>
          <cell r="L1508">
            <v>0.10556589405365874</v>
          </cell>
          <cell r="N1508">
            <v>10413.375565894054</v>
          </cell>
          <cell r="O1508">
            <v>10413.375565894055</v>
          </cell>
          <cell r="Q1508">
            <v>-159.9017758034806</v>
          </cell>
          <cell r="S1508">
            <v>1319.5425953928398</v>
          </cell>
          <cell r="U1508">
            <v>11572.803280894786</v>
          </cell>
        </row>
        <row r="1509">
          <cell r="C1509" t="str">
            <v>RLS</v>
          </cell>
          <cell r="D1509" t="str">
            <v>KUUM_470</v>
          </cell>
          <cell r="E1509">
            <v>56.293058709049632</v>
          </cell>
          <cell r="G1509">
            <v>21362.028450415168</v>
          </cell>
          <cell r="L1509">
            <v>3.51880230933291E-2</v>
          </cell>
          <cell r="N1509">
            <v>3471.0651880230935</v>
          </cell>
          <cell r="O1509">
            <v>3471.0651880230935</v>
          </cell>
          <cell r="Q1509">
            <v>-53.299670599836105</v>
          </cell>
          <cell r="S1509">
            <v>439.83992875306302</v>
          </cell>
          <cell r="U1509">
            <v>3857.4719126410628</v>
          </cell>
        </row>
        <row r="1510">
          <cell r="C1510" t="str">
            <v>RLS</v>
          </cell>
          <cell r="D1510" t="str">
            <v>KUUM_471</v>
          </cell>
          <cell r="E1510">
            <v>3637.401534526854</v>
          </cell>
          <cell r="G1510">
            <v>73292.976552911336</v>
          </cell>
          <cell r="L1510">
            <v>0.43253948501643791</v>
          </cell>
          <cell r="N1510">
            <v>42667.152539485018</v>
          </cell>
          <cell r="O1510">
            <v>42667.152539485018</v>
          </cell>
          <cell r="Q1510">
            <v>-655.17213091659801</v>
          </cell>
          <cell r="S1510">
            <v>5406.6162162029395</v>
          </cell>
          <cell r="U1510">
            <v>47418.138472106162</v>
          </cell>
        </row>
        <row r="1511">
          <cell r="C1511" t="str">
            <v>LS</v>
          </cell>
          <cell r="D1511" t="str">
            <v>KUUM_472</v>
          </cell>
          <cell r="E1511">
            <v>9027.1832822085889</v>
          </cell>
          <cell r="G1511">
            <v>253029.94060620779</v>
          </cell>
          <cell r="L1511">
            <v>1.1933459200234497</v>
          </cell>
          <cell r="N1511">
            <v>117715.66334592002</v>
          </cell>
          <cell r="O1511">
            <v>117715.66334592001</v>
          </cell>
          <cell r="Q1511">
            <v>-1807.5736815395687</v>
          </cell>
          <cell r="S1511">
            <v>14916.47266027795</v>
          </cell>
          <cell r="U1511">
            <v>130822.98064047641</v>
          </cell>
        </row>
        <row r="1512">
          <cell r="C1512" t="str">
            <v>LS</v>
          </cell>
          <cell r="D1512" t="str">
            <v>KUUM_473</v>
          </cell>
          <cell r="E1512">
            <v>3370.4481751824819</v>
          </cell>
          <cell r="G1512">
            <v>134403.80444096503</v>
          </cell>
          <cell r="L1512">
            <v>0.46810655415185226</v>
          </cell>
          <cell r="N1512">
            <v>46175.608106554151</v>
          </cell>
          <cell r="O1512">
            <v>46175.608106554151</v>
          </cell>
          <cell r="Q1512">
            <v>-709.04594656379118</v>
          </cell>
          <cell r="S1512">
            <v>5851.1941088848871</v>
          </cell>
          <cell r="U1512">
            <v>51316.916113868399</v>
          </cell>
        </row>
        <row r="1513">
          <cell r="C1513" t="str">
            <v>LS</v>
          </cell>
          <cell r="D1513" t="str">
            <v>KUUM_474</v>
          </cell>
          <cell r="E1513">
            <v>5146.581538461538</v>
          </cell>
          <cell r="G1513">
            <v>426155.11024987587</v>
          </cell>
          <cell r="L1513">
            <v>1.0173958696779264</v>
          </cell>
          <cell r="N1513">
            <v>100359.35739586968</v>
          </cell>
          <cell r="O1513">
            <v>100359.35739586968</v>
          </cell>
          <cell r="Q1513">
            <v>-1541.0602800743168</v>
          </cell>
          <cell r="S1513">
            <v>12717.148833451649</v>
          </cell>
          <cell r="U1513">
            <v>111532.78206371893</v>
          </cell>
        </row>
        <row r="1514">
          <cell r="C1514" t="str">
            <v>LS</v>
          </cell>
          <cell r="D1514" t="str">
            <v>KUUM_475</v>
          </cell>
          <cell r="E1514">
            <v>518.43112897332844</v>
          </cell>
          <cell r="G1514">
            <v>82908.040264658644</v>
          </cell>
          <cell r="L1514">
            <v>0.14384751677797927</v>
          </cell>
          <cell r="N1514">
            <v>14189.603847516777</v>
          </cell>
          <cell r="O1514">
            <v>14189.603847516777</v>
          </cell>
          <cell r="Q1514">
            <v>-217.88735447102164</v>
          </cell>
          <cell r="S1514">
            <v>1798.0516087283709</v>
          </cell>
          <cell r="U1514">
            <v>15769.249845572778</v>
          </cell>
        </row>
        <row r="1515">
          <cell r="C1515" t="str">
            <v>LS</v>
          </cell>
          <cell r="D1515" t="str">
            <v>KUUM_475CU</v>
          </cell>
          <cell r="E1515">
            <v>0</v>
          </cell>
          <cell r="G1515">
            <v>0</v>
          </cell>
          <cell r="L1515">
            <v>0</v>
          </cell>
          <cell r="N1515">
            <v>0</v>
          </cell>
          <cell r="O1515">
            <v>0</v>
          </cell>
          <cell r="Q1515">
            <v>0</v>
          </cell>
          <cell r="S1515">
            <v>0</v>
          </cell>
          <cell r="U1515">
            <v>0</v>
          </cell>
        </row>
        <row r="1516">
          <cell r="C1516" t="str">
            <v>LS</v>
          </cell>
          <cell r="D1516" t="str">
            <v>KUUM_476</v>
          </cell>
          <cell r="E1516">
            <v>4836.4951768488745</v>
          </cell>
          <cell r="G1516">
            <v>134041.65138054962</v>
          </cell>
          <cell r="L1516">
            <v>0.91491110596850422</v>
          </cell>
          <cell r="N1516">
            <v>90249.914911105967</v>
          </cell>
          <cell r="O1516">
            <v>90249.914911105967</v>
          </cell>
          <cell r="Q1516">
            <v>-1385.8255249780636</v>
          </cell>
          <cell r="S1516">
            <v>11436.119460227997</v>
          </cell>
          <cell r="U1516">
            <v>100299.37095515928</v>
          </cell>
        </row>
        <row r="1517">
          <cell r="C1517" t="str">
            <v>LS</v>
          </cell>
          <cell r="D1517" t="str">
            <v>KUUM_477</v>
          </cell>
          <cell r="E1517">
            <v>1057.3196188826332</v>
          </cell>
          <cell r="G1517">
            <v>41165.398149097695</v>
          </cell>
          <cell r="L1517">
            <v>0.24749516819768794</v>
          </cell>
          <cell r="N1517">
            <v>24413.757495168196</v>
          </cell>
          <cell r="O1517">
            <v>24413.7574951682</v>
          </cell>
          <cell r="Q1517">
            <v>-374.88354787651065</v>
          </cell>
          <cell r="S1517">
            <v>3093.616735957969</v>
          </cell>
          <cell r="U1517">
            <v>27132.233359318183</v>
          </cell>
        </row>
        <row r="1518">
          <cell r="C1518" t="str">
            <v>LS</v>
          </cell>
          <cell r="D1518" t="str">
            <v>KUUM_478</v>
          </cell>
          <cell r="E1518">
            <v>1407.2404978136562</v>
          </cell>
          <cell r="G1518">
            <v>114441.36751408898</v>
          </cell>
          <cell r="L1518">
            <v>0.42413072518578449</v>
          </cell>
          <cell r="N1518">
            <v>41837.684130725189</v>
          </cell>
          <cell r="O1518">
            <v>41837.684130725189</v>
          </cell>
          <cell r="Q1518">
            <v>-642.4352935006898</v>
          </cell>
          <cell r="S1518">
            <v>5301.5091939923814</v>
          </cell>
          <cell r="U1518">
            <v>46496.042660931736</v>
          </cell>
        </row>
        <row r="1519">
          <cell r="C1519" t="str">
            <v>LS</v>
          </cell>
          <cell r="D1519" t="str">
            <v>KUUM_478CU</v>
          </cell>
          <cell r="E1519">
            <v>0</v>
          </cell>
          <cell r="G1519">
            <v>0</v>
          </cell>
          <cell r="L1519">
            <v>0</v>
          </cell>
          <cell r="N1519">
            <v>0</v>
          </cell>
          <cell r="O1519">
            <v>0</v>
          </cell>
          <cell r="Q1519">
            <v>0</v>
          </cell>
          <cell r="S1519">
            <v>0</v>
          </cell>
          <cell r="U1519">
            <v>0</v>
          </cell>
        </row>
        <row r="1520">
          <cell r="C1520" t="str">
            <v>LS</v>
          </cell>
          <cell r="D1520" t="str">
            <v>KUUM_479</v>
          </cell>
          <cell r="E1520">
            <v>915.16739248775173</v>
          </cell>
          <cell r="G1520">
            <v>146752.02329374797</v>
          </cell>
          <cell r="L1520">
            <v>0.34086011860248328</v>
          </cell>
          <cell r="N1520">
            <v>33623.590860118602</v>
          </cell>
          <cell r="O1520">
            <v>33623.590860118602</v>
          </cell>
          <cell r="Q1520">
            <v>-516.30442534231599</v>
          </cell>
          <cell r="S1520">
            <v>4260.6511278918442</v>
          </cell>
          <cell r="U1520">
            <v>37367.020219236903</v>
          </cell>
        </row>
        <row r="1521">
          <cell r="C1521" t="str">
            <v>LS</v>
          </cell>
          <cell r="D1521" t="str">
            <v>KUUM_479CU</v>
          </cell>
          <cell r="E1521">
            <v>0</v>
          </cell>
          <cell r="G1521">
            <v>0</v>
          </cell>
          <cell r="L1521">
            <v>0</v>
          </cell>
          <cell r="N1521">
            <v>0</v>
          </cell>
          <cell r="O1521">
            <v>0</v>
          </cell>
          <cell r="Q1521">
            <v>0</v>
          </cell>
          <cell r="S1521">
            <v>0</v>
          </cell>
          <cell r="U1521">
            <v>0</v>
          </cell>
        </row>
        <row r="1522">
          <cell r="C1522" t="str">
            <v>LS</v>
          </cell>
          <cell r="D1522" t="str">
            <v>KUUM_484CU</v>
          </cell>
          <cell r="E1522">
            <v>0</v>
          </cell>
          <cell r="G1522">
            <v>0</v>
          </cell>
          <cell r="L1522">
            <v>0</v>
          </cell>
          <cell r="N1522">
            <v>0</v>
          </cell>
          <cell r="O1522">
            <v>0</v>
          </cell>
          <cell r="Q1522">
            <v>0</v>
          </cell>
          <cell r="S1522">
            <v>0</v>
          </cell>
          <cell r="U1522">
            <v>0</v>
          </cell>
        </row>
        <row r="1523">
          <cell r="C1523" t="str">
            <v>LS</v>
          </cell>
          <cell r="D1523" t="str">
            <v>KUUM_485CU</v>
          </cell>
          <cell r="E1523">
            <v>0</v>
          </cell>
          <cell r="G1523">
            <v>0</v>
          </cell>
          <cell r="L1523">
            <v>0</v>
          </cell>
          <cell r="N1523">
            <v>0</v>
          </cell>
          <cell r="O1523">
            <v>0</v>
          </cell>
          <cell r="Q1523">
            <v>0</v>
          </cell>
          <cell r="S1523">
            <v>0</v>
          </cell>
          <cell r="U1523">
            <v>0</v>
          </cell>
        </row>
        <row r="1524">
          <cell r="C1524" t="str">
            <v>LS</v>
          </cell>
          <cell r="D1524" t="str">
            <v>KUUM_486CU</v>
          </cell>
          <cell r="E1524">
            <v>0</v>
          </cell>
          <cell r="G1524">
            <v>0</v>
          </cell>
          <cell r="L1524">
            <v>0</v>
          </cell>
          <cell r="N1524">
            <v>0</v>
          </cell>
          <cell r="O1524">
            <v>0</v>
          </cell>
          <cell r="Q1524">
            <v>0</v>
          </cell>
          <cell r="S1524">
            <v>0</v>
          </cell>
          <cell r="U1524">
            <v>0</v>
          </cell>
        </row>
        <row r="1525">
          <cell r="C1525" t="str">
            <v>LS</v>
          </cell>
          <cell r="D1525" t="str">
            <v>KUUM_487</v>
          </cell>
          <cell r="E1525">
            <v>10629.565646594274</v>
          </cell>
          <cell r="G1525">
            <v>430569.97614935995</v>
          </cell>
          <cell r="L1525">
            <v>1.0915948167062641</v>
          </cell>
          <cell r="N1525">
            <v>107678.59159481671</v>
          </cell>
          <cell r="O1525">
            <v>107678.59159481671</v>
          </cell>
          <cell r="Q1525">
            <v>-1653.4502095959563</v>
          </cell>
          <cell r="S1525">
            <v>13644.613825955968</v>
          </cell>
          <cell r="U1525">
            <v>119667.06372842618</v>
          </cell>
        </row>
        <row r="1526">
          <cell r="C1526" t="str">
            <v>LS</v>
          </cell>
          <cell r="D1526" t="str">
            <v>KUUM_487CU</v>
          </cell>
          <cell r="E1526">
            <v>0</v>
          </cell>
          <cell r="G1526">
            <v>0</v>
          </cell>
          <cell r="L1526">
            <v>0</v>
          </cell>
          <cell r="N1526">
            <v>0</v>
          </cell>
          <cell r="O1526">
            <v>0</v>
          </cell>
          <cell r="Q1526">
            <v>0</v>
          </cell>
          <cell r="S1526">
            <v>0</v>
          </cell>
          <cell r="U1526">
            <v>0</v>
          </cell>
        </row>
        <row r="1527">
          <cell r="C1527" t="str">
            <v>LS</v>
          </cell>
          <cell r="D1527" t="str">
            <v>KUUM_488</v>
          </cell>
          <cell r="E1527">
            <v>6367.5570687418931</v>
          </cell>
          <cell r="G1527">
            <v>535677.39876379201</v>
          </cell>
          <cell r="L1527">
            <v>0.99539102535027402</v>
          </cell>
          <cell r="N1527">
            <v>98188.725391025349</v>
          </cell>
          <cell r="O1527">
            <v>98188.725391025349</v>
          </cell>
          <cell r="Q1527">
            <v>-1507.729309728134</v>
          </cell>
          <cell r="S1527">
            <v>12442.09475793208</v>
          </cell>
          <cell r="U1527">
            <v>109119.7423324627</v>
          </cell>
        </row>
        <row r="1528">
          <cell r="C1528" t="str">
            <v>LS</v>
          </cell>
          <cell r="D1528" t="str">
            <v>KUUM_488CU</v>
          </cell>
          <cell r="E1528">
            <v>0</v>
          </cell>
          <cell r="G1528">
            <v>0</v>
          </cell>
          <cell r="L1528">
            <v>0</v>
          </cell>
          <cell r="N1528">
            <v>0</v>
          </cell>
          <cell r="O1528">
            <v>0</v>
          </cell>
          <cell r="Q1528">
            <v>0</v>
          </cell>
          <cell r="S1528">
            <v>0</v>
          </cell>
          <cell r="U1528">
            <v>0</v>
          </cell>
        </row>
        <row r="1529">
          <cell r="C1529" t="str">
            <v>LS</v>
          </cell>
          <cell r="D1529" t="str">
            <v>KUUM_489</v>
          </cell>
          <cell r="E1529">
            <v>8196.7530751708437</v>
          </cell>
          <cell r="G1529">
            <v>1338254.6000940108</v>
          </cell>
          <cell r="L1529">
            <v>1.8239497861333502</v>
          </cell>
          <cell r="N1529">
            <v>179920.55394978615</v>
          </cell>
          <cell r="O1529">
            <v>179920.55394978618</v>
          </cell>
          <cell r="Q1529">
            <v>-2762.7560245059394</v>
          </cell>
          <cell r="S1529">
            <v>22798.835326845805</v>
          </cell>
          <cell r="U1529">
            <v>199948.26785423135</v>
          </cell>
        </row>
        <row r="1530">
          <cell r="C1530" t="str">
            <v>LS</v>
          </cell>
          <cell r="D1530" t="str">
            <v>KUUM_489CU</v>
          </cell>
          <cell r="E1530">
            <v>0</v>
          </cell>
          <cell r="G1530">
            <v>0</v>
          </cell>
          <cell r="L1530">
            <v>0</v>
          </cell>
          <cell r="N1530">
            <v>0</v>
          </cell>
          <cell r="O1530">
            <v>0</v>
          </cell>
          <cell r="Q1530">
            <v>0</v>
          </cell>
          <cell r="S1530">
            <v>0</v>
          </cell>
          <cell r="U1530">
            <v>0</v>
          </cell>
        </row>
        <row r="1531">
          <cell r="C1531" t="str">
            <v>LS</v>
          </cell>
          <cell r="D1531" t="str">
            <v>KUUM_490</v>
          </cell>
          <cell r="E1531">
            <v>56.657306590257882</v>
          </cell>
          <cell r="G1531">
            <v>2944.2443558081686</v>
          </cell>
          <cell r="L1531">
            <v>1.002277214304736E-2</v>
          </cell>
          <cell r="N1531">
            <v>988.68002277214305</v>
          </cell>
          <cell r="O1531">
            <v>988.68002277214293</v>
          </cell>
          <cell r="Q1531">
            <v>-15.181598929407109</v>
          </cell>
          <cell r="S1531">
            <v>125.28170092459322</v>
          </cell>
          <cell r="U1531">
            <v>1098.7617203654061</v>
          </cell>
        </row>
        <row r="1532">
          <cell r="C1532" t="str">
            <v>LS</v>
          </cell>
          <cell r="D1532" t="str">
            <v>KUUM_491</v>
          </cell>
          <cell r="E1532">
            <v>272.76782820097242</v>
          </cell>
          <cell r="G1532">
            <v>32738.836746116998</v>
          </cell>
          <cell r="L1532">
            <v>6.824562292524497E-2</v>
          </cell>
          <cell r="N1532">
            <v>6731.978245622925</v>
          </cell>
          <cell r="O1532">
            <v>6731.9782456229241</v>
          </cell>
          <cell r="Q1532">
            <v>-103.37236656201262</v>
          </cell>
          <cell r="S1532">
            <v>853.05019396894647</v>
          </cell>
          <cell r="U1532">
            <v>7481.4514233346727</v>
          </cell>
        </row>
        <row r="1533">
          <cell r="C1533" t="str">
            <v>LS</v>
          </cell>
          <cell r="D1533" t="str">
            <v>KUUM_492</v>
          </cell>
          <cell r="E1533">
            <v>1.9445093457943923</v>
          </cell>
          <cell r="G1533">
            <v>56.02367785431786</v>
          </cell>
          <cell r="L1533">
            <v>3.3748175290243115E-4</v>
          </cell>
          <cell r="N1533">
            <v>33.2903374817529</v>
          </cell>
          <cell r="O1533">
            <v>33.2903374817529</v>
          </cell>
          <cell r="Q1533">
            <v>-0.51118717909915601</v>
          </cell>
          <cell r="S1533">
            <v>4.2184225512857756</v>
          </cell>
          <cell r="U1533">
            <v>36.997222651252571</v>
          </cell>
        </row>
        <row r="1534">
          <cell r="C1534" t="str">
            <v>LS</v>
          </cell>
          <cell r="D1534" t="str">
            <v>KUUM_493</v>
          </cell>
          <cell r="E1534">
            <v>41.475837879968822</v>
          </cell>
          <cell r="G1534">
            <v>15225.434879729706</v>
          </cell>
          <cell r="L1534">
            <v>2.1578354170109365E-2</v>
          </cell>
          <cell r="N1534">
            <v>2128.5615783541703</v>
          </cell>
          <cell r="O1534">
            <v>2128.5615783541707</v>
          </cell>
          <cell r="Q1534">
            <v>-32.684961195545746</v>
          </cell>
          <cell r="S1534">
            <v>269.72307411576531</v>
          </cell>
          <cell r="U1534">
            <v>2365.5045174405923</v>
          </cell>
        </row>
        <row r="1535">
          <cell r="C1535" t="str">
            <v>LS</v>
          </cell>
          <cell r="D1535" t="str">
            <v>KUUM_494</v>
          </cell>
          <cell r="E1535">
            <v>177.54742202418839</v>
          </cell>
          <cell r="G1535">
            <v>9010.8083291757321</v>
          </cell>
          <cell r="L1535">
            <v>5.6553182872824521E-2</v>
          </cell>
          <cell r="N1535">
            <v>5578.5965531828724</v>
          </cell>
          <cell r="O1535">
            <v>5578.5965531828724</v>
          </cell>
          <cell r="Q1535">
            <v>-85.66170399795152</v>
          </cell>
          <cell r="S1535">
            <v>706.89813575397261</v>
          </cell>
          <cell r="U1535">
            <v>6199.7766585888694</v>
          </cell>
        </row>
        <row r="1536">
          <cell r="C1536" t="str">
            <v>LS</v>
          </cell>
          <cell r="D1536" t="str">
            <v>KUUM_495</v>
          </cell>
          <cell r="E1536">
            <v>662.56599378881981</v>
          </cell>
          <cell r="G1536">
            <v>78787.298673909798</v>
          </cell>
          <cell r="L1536">
            <v>0.25953907993449188</v>
          </cell>
          <cell r="N1536">
            <v>25601.809539079935</v>
          </cell>
          <cell r="O1536">
            <v>25601.809539079935</v>
          </cell>
          <cell r="Q1536">
            <v>-393.12658831679181</v>
          </cell>
          <cell r="S1536">
            <v>3244.1620867488846</v>
          </cell>
          <cell r="U1536">
            <v>28452.35253996903</v>
          </cell>
        </row>
        <row r="1537">
          <cell r="C1537" t="str">
            <v>LS</v>
          </cell>
          <cell r="D1537" t="str">
            <v>KUUM_495CU</v>
          </cell>
          <cell r="E1537">
            <v>0</v>
          </cell>
          <cell r="G1537">
            <v>0</v>
          </cell>
          <cell r="L1537">
            <v>0</v>
          </cell>
          <cell r="N1537">
            <v>0</v>
          </cell>
          <cell r="O1537">
            <v>0</v>
          </cell>
          <cell r="Q1537">
            <v>0</v>
          </cell>
          <cell r="S1537">
            <v>0</v>
          </cell>
          <cell r="U1537">
            <v>0</v>
          </cell>
        </row>
        <row r="1538">
          <cell r="C1538" t="str">
            <v>LS</v>
          </cell>
          <cell r="D1538" t="str">
            <v>KUUM_496</v>
          </cell>
          <cell r="E1538">
            <v>135.89322916666669</v>
          </cell>
          <cell r="G1538">
            <v>50485.337129291009</v>
          </cell>
          <cell r="L1538">
            <v>8.9932044247229989E-2</v>
          </cell>
          <cell r="N1538">
            <v>8871.1999320442483</v>
          </cell>
          <cell r="O1538">
            <v>8871.1999320442483</v>
          </cell>
          <cell r="Q1538">
            <v>-136.22101821502901</v>
          </cell>
          <cell r="S1538">
            <v>1124.1240756664695</v>
          </cell>
          <cell r="U1538">
            <v>9858.7874068457932</v>
          </cell>
        </row>
        <row r="1539">
          <cell r="C1539" t="str">
            <v>LS</v>
          </cell>
          <cell r="D1539" t="str">
            <v>KUUM_497</v>
          </cell>
          <cell r="E1539">
            <v>16.57764705882353</v>
          </cell>
          <cell r="G1539">
            <v>670.28328861416003</v>
          </cell>
          <cell r="L1539">
            <v>2.8569873115939664E-3</v>
          </cell>
          <cell r="N1539">
            <v>281.82285698731158</v>
          </cell>
          <cell r="O1539">
            <v>281.82285698731158</v>
          </cell>
          <cell r="Q1539">
            <v>-4.3275088859634776</v>
          </cell>
          <cell r="S1539">
            <v>35.711500252428877</v>
          </cell>
          <cell r="U1539">
            <v>313.20265842877239</v>
          </cell>
        </row>
        <row r="1540">
          <cell r="C1540" t="str">
            <v>LS</v>
          </cell>
          <cell r="D1540" t="str">
            <v>KUUM_498</v>
          </cell>
          <cell r="E1540">
            <v>29.029233870967744</v>
          </cell>
          <cell r="G1540">
            <v>2346.9919329683876</v>
          </cell>
          <cell r="L1540">
            <v>5.8386674907367443E-3</v>
          </cell>
          <cell r="N1540">
            <v>575.94583866749076</v>
          </cell>
          <cell r="O1540">
            <v>575.94583866749076</v>
          </cell>
          <cell r="Q1540">
            <v>-8.8438913767007516</v>
          </cell>
          <cell r="S1540">
            <v>72.981624637654861</v>
          </cell>
          <cell r="U1540">
            <v>640.06890093730954</v>
          </cell>
        </row>
        <row r="1541">
          <cell r="C1541" t="str">
            <v>LS</v>
          </cell>
          <cell r="D1541" t="str">
            <v>KUUM_499</v>
          </cell>
          <cell r="E1541">
            <v>33.690683229813665</v>
          </cell>
          <cell r="G1541">
            <v>5614.3728592577118</v>
          </cell>
          <cell r="L1541">
            <v>8.2482811238811966E-3</v>
          </cell>
          <cell r="N1541">
            <v>813.63824828112388</v>
          </cell>
          <cell r="O1541">
            <v>813.63824828112388</v>
          </cell>
          <cell r="Q1541">
            <v>-12.493758622122151</v>
          </cell>
          <cell r="S1541">
            <v>103.10108562338979</v>
          </cell>
          <cell r="U1541">
            <v>904.21047997026369</v>
          </cell>
        </row>
        <row r="1542">
          <cell r="C1542" t="str">
            <v>LS</v>
          </cell>
          <cell r="D1542" t="str">
            <v>KUUM_820</v>
          </cell>
          <cell r="E1542">
            <v>0</v>
          </cell>
          <cell r="G1542">
            <v>0</v>
          </cell>
          <cell r="L1542">
            <v>0</v>
          </cell>
          <cell r="N1542">
            <v>0</v>
          </cell>
          <cell r="O1542">
            <v>0</v>
          </cell>
          <cell r="Q1542">
            <v>0</v>
          </cell>
          <cell r="S1542">
            <v>0</v>
          </cell>
          <cell r="U1542">
            <v>0</v>
          </cell>
        </row>
        <row r="1543">
          <cell r="C1543" t="str">
            <v>LS</v>
          </cell>
          <cell r="D1543" t="str">
            <v>KUUM_821</v>
          </cell>
          <cell r="E1543">
            <v>0</v>
          </cell>
          <cell r="G1543">
            <v>0</v>
          </cell>
          <cell r="L1543">
            <v>0</v>
          </cell>
          <cell r="N1543">
            <v>0</v>
          </cell>
          <cell r="O1543">
            <v>0</v>
          </cell>
          <cell r="Q1543">
            <v>0</v>
          </cell>
          <cell r="S1543">
            <v>0</v>
          </cell>
          <cell r="U1543">
            <v>0</v>
          </cell>
        </row>
        <row r="1544">
          <cell r="C1544" t="str">
            <v>LS</v>
          </cell>
          <cell r="D1544" t="str">
            <v>KUUM_825</v>
          </cell>
          <cell r="E1544">
            <v>0</v>
          </cell>
          <cell r="G1544">
            <v>0</v>
          </cell>
          <cell r="L1544">
            <v>0</v>
          </cell>
          <cell r="N1544">
            <v>0</v>
          </cell>
          <cell r="O1544">
            <v>0</v>
          </cell>
          <cell r="Q1544">
            <v>0</v>
          </cell>
          <cell r="S1544">
            <v>0</v>
          </cell>
          <cell r="U1544">
            <v>0</v>
          </cell>
        </row>
        <row r="1545">
          <cell r="C1545" t="str">
            <v>LS</v>
          </cell>
          <cell r="D1545" t="str">
            <v>KUUM_826</v>
          </cell>
          <cell r="E1545">
            <v>0</v>
          </cell>
          <cell r="G1545">
            <v>0</v>
          </cell>
          <cell r="L1545">
            <v>0</v>
          </cell>
          <cell r="N1545">
            <v>0</v>
          </cell>
          <cell r="O1545">
            <v>0</v>
          </cell>
          <cell r="Q1545">
            <v>0</v>
          </cell>
          <cell r="S1545">
            <v>0</v>
          </cell>
          <cell r="U1545">
            <v>0</v>
          </cell>
        </row>
        <row r="1546">
          <cell r="C1546" t="str">
            <v>LS</v>
          </cell>
          <cell r="D1546" t="str">
            <v>KUUM_827</v>
          </cell>
          <cell r="E1546">
            <v>0</v>
          </cell>
          <cell r="G1546">
            <v>0</v>
          </cell>
          <cell r="L1546">
            <v>0</v>
          </cell>
          <cell r="N1546">
            <v>0</v>
          </cell>
          <cell r="O1546">
            <v>0</v>
          </cell>
          <cell r="Q1546">
            <v>0</v>
          </cell>
          <cell r="S1546">
            <v>0</v>
          </cell>
          <cell r="U1546">
            <v>0</v>
          </cell>
        </row>
        <row r="1547">
          <cell r="C1547" t="str">
            <v>LS</v>
          </cell>
          <cell r="D1547" t="str">
            <v>KUUM_828</v>
          </cell>
          <cell r="E1547">
            <v>0</v>
          </cell>
          <cell r="G1547">
            <v>0</v>
          </cell>
          <cell r="L1547">
            <v>0</v>
          </cell>
          <cell r="N1547">
            <v>0</v>
          </cell>
          <cell r="O1547">
            <v>0</v>
          </cell>
          <cell r="Q1547">
            <v>0</v>
          </cell>
          <cell r="S1547">
            <v>0</v>
          </cell>
          <cell r="U1547">
            <v>0</v>
          </cell>
        </row>
        <row r="1548">
          <cell r="C1548" t="str">
            <v>LS</v>
          </cell>
          <cell r="D1548" t="str">
            <v>KUUM_829</v>
          </cell>
          <cell r="E1548">
            <v>0</v>
          </cell>
          <cell r="G1548">
            <v>0</v>
          </cell>
          <cell r="L1548">
            <v>0</v>
          </cell>
          <cell r="N1548">
            <v>0</v>
          </cell>
          <cell r="O1548">
            <v>0</v>
          </cell>
          <cell r="Q1548">
            <v>0</v>
          </cell>
          <cell r="S1548">
            <v>0</v>
          </cell>
          <cell r="U1548">
            <v>0</v>
          </cell>
        </row>
        <row r="1549">
          <cell r="C1549" t="str">
            <v>LS</v>
          </cell>
          <cell r="D1549" t="str">
            <v>KUUM_361</v>
          </cell>
          <cell r="E1549">
            <v>0</v>
          </cell>
          <cell r="G1549">
            <v>0</v>
          </cell>
          <cell r="L1549">
            <v>0</v>
          </cell>
          <cell r="N1549">
            <v>0</v>
          </cell>
          <cell r="O1549">
            <v>0</v>
          </cell>
          <cell r="Q1549">
            <v>0</v>
          </cell>
          <cell r="S1549">
            <v>0</v>
          </cell>
          <cell r="U1549">
            <v>0</v>
          </cell>
        </row>
        <row r="1550">
          <cell r="C1550" t="str">
            <v>LS</v>
          </cell>
          <cell r="D1550" t="str">
            <v>KUUM_362</v>
          </cell>
          <cell r="E1550">
            <v>0</v>
          </cell>
          <cell r="G1550">
            <v>0</v>
          </cell>
          <cell r="L1550">
            <v>0</v>
          </cell>
          <cell r="N1550">
            <v>0</v>
          </cell>
          <cell r="O1550">
            <v>0</v>
          </cell>
          <cell r="Q1550">
            <v>0</v>
          </cell>
          <cell r="S1550">
            <v>0</v>
          </cell>
          <cell r="U1550">
            <v>0</v>
          </cell>
        </row>
        <row r="1551">
          <cell r="C1551" t="str">
            <v>LS</v>
          </cell>
          <cell r="D1551" t="str">
            <v>KUUM_363</v>
          </cell>
          <cell r="E1551">
            <v>0</v>
          </cell>
          <cell r="G1551">
            <v>0</v>
          </cell>
          <cell r="L1551">
            <v>0</v>
          </cell>
          <cell r="N1551">
            <v>0</v>
          </cell>
          <cell r="O1551">
            <v>0</v>
          </cell>
          <cell r="Q1551">
            <v>0</v>
          </cell>
          <cell r="S1551">
            <v>0</v>
          </cell>
          <cell r="U1551">
            <v>0</v>
          </cell>
        </row>
        <row r="1552">
          <cell r="C1552" t="str">
            <v>LS</v>
          </cell>
          <cell r="D1552" t="str">
            <v>KUUM_364</v>
          </cell>
          <cell r="E1552">
            <v>0</v>
          </cell>
          <cell r="G1552">
            <v>0</v>
          </cell>
          <cell r="L1552">
            <v>0</v>
          </cell>
          <cell r="N1552">
            <v>0</v>
          </cell>
          <cell r="O1552">
            <v>0</v>
          </cell>
          <cell r="Q1552">
            <v>0</v>
          </cell>
          <cell r="S1552">
            <v>0</v>
          </cell>
          <cell r="U1552">
            <v>0</v>
          </cell>
        </row>
        <row r="1553">
          <cell r="C1553" t="str">
            <v>LS</v>
          </cell>
          <cell r="D1553" t="str">
            <v>KUUM_365</v>
          </cell>
          <cell r="E1553">
            <v>0</v>
          </cell>
          <cell r="G1553">
            <v>0</v>
          </cell>
          <cell r="L1553">
            <v>0</v>
          </cell>
          <cell r="N1553">
            <v>0</v>
          </cell>
          <cell r="O1553">
            <v>0</v>
          </cell>
          <cell r="Q1553">
            <v>0</v>
          </cell>
          <cell r="S1553">
            <v>0</v>
          </cell>
          <cell r="U1553">
            <v>0</v>
          </cell>
        </row>
        <row r="1554">
          <cell r="C1554" t="str">
            <v>LS</v>
          </cell>
          <cell r="D1554" t="str">
            <v>KUUM_366</v>
          </cell>
          <cell r="E1554">
            <v>0</v>
          </cell>
          <cell r="G1554">
            <v>0</v>
          </cell>
          <cell r="L1554">
            <v>0</v>
          </cell>
          <cell r="N1554">
            <v>0</v>
          </cell>
          <cell r="O1554">
            <v>0</v>
          </cell>
          <cell r="Q1554">
            <v>0</v>
          </cell>
          <cell r="S1554">
            <v>0</v>
          </cell>
          <cell r="U1554">
            <v>0</v>
          </cell>
        </row>
        <row r="1555">
          <cell r="C1555" t="str">
            <v>LS</v>
          </cell>
          <cell r="D1555" t="str">
            <v>KUUM_367</v>
          </cell>
          <cell r="E1555">
            <v>0</v>
          </cell>
          <cell r="G1555">
            <v>0</v>
          </cell>
          <cell r="L1555">
            <v>0</v>
          </cell>
          <cell r="N1555">
            <v>0</v>
          </cell>
          <cell r="O1555">
            <v>0</v>
          </cell>
          <cell r="Q1555">
            <v>0</v>
          </cell>
          <cell r="S1555">
            <v>0</v>
          </cell>
          <cell r="U1555">
            <v>0</v>
          </cell>
        </row>
        <row r="1556">
          <cell r="C1556" t="str">
            <v>LS</v>
          </cell>
          <cell r="D1556" t="str">
            <v>KUUM_368</v>
          </cell>
          <cell r="E1556">
            <v>0</v>
          </cell>
          <cell r="G1556">
            <v>0</v>
          </cell>
          <cell r="L1556">
            <v>0</v>
          </cell>
          <cell r="N1556">
            <v>0</v>
          </cell>
          <cell r="O1556">
            <v>0</v>
          </cell>
          <cell r="Q1556">
            <v>0</v>
          </cell>
          <cell r="S1556">
            <v>0</v>
          </cell>
          <cell r="U1556">
            <v>0</v>
          </cell>
        </row>
        <row r="1557">
          <cell r="C1557" t="str">
            <v>LS</v>
          </cell>
          <cell r="D1557" t="str">
            <v>KUUM_370</v>
          </cell>
          <cell r="E1557">
            <v>0</v>
          </cell>
          <cell r="G1557">
            <v>0</v>
          </cell>
          <cell r="L1557">
            <v>0</v>
          </cell>
          <cell r="N1557">
            <v>0</v>
          </cell>
          <cell r="O1557">
            <v>0</v>
          </cell>
          <cell r="Q1557">
            <v>0</v>
          </cell>
          <cell r="S1557">
            <v>0</v>
          </cell>
          <cell r="U1557">
            <v>0</v>
          </cell>
        </row>
        <row r="1558">
          <cell r="C1558" t="str">
            <v>LS</v>
          </cell>
          <cell r="D1558" t="str">
            <v>KUUM_371</v>
          </cell>
          <cell r="E1558">
            <v>0</v>
          </cell>
          <cell r="G1558">
            <v>0</v>
          </cell>
          <cell r="L1558">
            <v>0</v>
          </cell>
          <cell r="N1558">
            <v>0</v>
          </cell>
          <cell r="O1558">
            <v>0</v>
          </cell>
          <cell r="Q1558">
            <v>0</v>
          </cell>
          <cell r="S1558">
            <v>0</v>
          </cell>
          <cell r="U1558">
            <v>0</v>
          </cell>
        </row>
        <row r="1559">
          <cell r="C1559" t="str">
            <v>LS</v>
          </cell>
          <cell r="D1559" t="str">
            <v>KUUM_372</v>
          </cell>
          <cell r="E1559">
            <v>0</v>
          </cell>
          <cell r="G1559">
            <v>0</v>
          </cell>
          <cell r="L1559">
            <v>0</v>
          </cell>
          <cell r="N1559">
            <v>0</v>
          </cell>
          <cell r="O1559">
            <v>0</v>
          </cell>
          <cell r="Q1559">
            <v>0</v>
          </cell>
          <cell r="S1559">
            <v>0</v>
          </cell>
          <cell r="U1559">
            <v>0</v>
          </cell>
        </row>
        <row r="1560">
          <cell r="C1560" t="str">
            <v>LS</v>
          </cell>
          <cell r="D1560" t="str">
            <v>KUUM_373</v>
          </cell>
          <cell r="E1560">
            <v>0</v>
          </cell>
          <cell r="G1560">
            <v>0</v>
          </cell>
          <cell r="L1560">
            <v>0</v>
          </cell>
          <cell r="N1560">
            <v>0</v>
          </cell>
          <cell r="O1560">
            <v>0</v>
          </cell>
          <cell r="Q1560">
            <v>0</v>
          </cell>
          <cell r="S1560">
            <v>0</v>
          </cell>
          <cell r="U1560">
            <v>0</v>
          </cell>
        </row>
        <row r="1561">
          <cell r="C1561" t="str">
            <v>LS</v>
          </cell>
          <cell r="D1561" t="str">
            <v>KUUM_374</v>
          </cell>
          <cell r="E1561">
            <v>0</v>
          </cell>
          <cell r="G1561">
            <v>0</v>
          </cell>
          <cell r="L1561">
            <v>0</v>
          </cell>
          <cell r="N1561">
            <v>0</v>
          </cell>
          <cell r="O1561">
            <v>0</v>
          </cell>
          <cell r="Q1561">
            <v>0</v>
          </cell>
          <cell r="S1561">
            <v>0</v>
          </cell>
          <cell r="U1561">
            <v>0</v>
          </cell>
        </row>
        <row r="1562">
          <cell r="C1562" t="str">
            <v>LS</v>
          </cell>
          <cell r="D1562" t="str">
            <v>KUUM_375</v>
          </cell>
          <cell r="E1562">
            <v>0</v>
          </cell>
          <cell r="G1562">
            <v>0</v>
          </cell>
          <cell r="L1562">
            <v>0</v>
          </cell>
          <cell r="N1562">
            <v>0</v>
          </cell>
          <cell r="O1562">
            <v>0</v>
          </cell>
          <cell r="Q1562">
            <v>0</v>
          </cell>
          <cell r="S1562">
            <v>0</v>
          </cell>
          <cell r="U1562">
            <v>0</v>
          </cell>
        </row>
        <row r="1563">
          <cell r="C1563" t="str">
            <v>LS</v>
          </cell>
          <cell r="D1563" t="str">
            <v>KUUM_376</v>
          </cell>
          <cell r="E1563">
            <v>0</v>
          </cell>
          <cell r="G1563">
            <v>0</v>
          </cell>
          <cell r="L1563">
            <v>0</v>
          </cell>
          <cell r="N1563">
            <v>0</v>
          </cell>
          <cell r="O1563">
            <v>0</v>
          </cell>
          <cell r="Q1563">
            <v>0</v>
          </cell>
          <cell r="S1563">
            <v>0</v>
          </cell>
          <cell r="U1563">
            <v>0</v>
          </cell>
        </row>
        <row r="1564">
          <cell r="C1564" t="str">
            <v>LS</v>
          </cell>
          <cell r="D1564" t="str">
            <v>KUUM_377</v>
          </cell>
          <cell r="E1564">
            <v>0</v>
          </cell>
          <cell r="G1564">
            <v>0</v>
          </cell>
          <cell r="L1564">
            <v>0</v>
          </cell>
          <cell r="N1564">
            <v>0</v>
          </cell>
          <cell r="O1564">
            <v>0</v>
          </cell>
          <cell r="Q1564">
            <v>0</v>
          </cell>
          <cell r="S1564">
            <v>0</v>
          </cell>
          <cell r="U1564">
            <v>0</v>
          </cell>
        </row>
        <row r="1565">
          <cell r="C1565" t="str">
            <v>LS</v>
          </cell>
          <cell r="D1565" t="str">
            <v>KUUM_378</v>
          </cell>
          <cell r="E1565">
            <v>0</v>
          </cell>
          <cell r="G1565">
            <v>0</v>
          </cell>
          <cell r="L1565">
            <v>0</v>
          </cell>
          <cell r="N1565">
            <v>0</v>
          </cell>
          <cell r="O1565">
            <v>0</v>
          </cell>
          <cell r="Q1565">
            <v>0</v>
          </cell>
          <cell r="S1565">
            <v>0</v>
          </cell>
          <cell r="U1565">
            <v>0</v>
          </cell>
        </row>
        <row r="1566">
          <cell r="C1566" t="str">
            <v>LS</v>
          </cell>
          <cell r="D1566" t="str">
            <v>KUUM_379</v>
          </cell>
          <cell r="E1566">
            <v>0</v>
          </cell>
          <cell r="G1566">
            <v>0</v>
          </cell>
          <cell r="L1566">
            <v>0</v>
          </cell>
          <cell r="N1566">
            <v>0</v>
          </cell>
          <cell r="O1566">
            <v>0</v>
          </cell>
          <cell r="Q1566">
            <v>0</v>
          </cell>
          <cell r="S1566">
            <v>0</v>
          </cell>
          <cell r="U1566">
            <v>0</v>
          </cell>
        </row>
        <row r="1567">
          <cell r="C1567" t="str">
            <v>LS</v>
          </cell>
          <cell r="D1567" t="str">
            <v>KUUM_380</v>
          </cell>
          <cell r="E1567">
            <v>0</v>
          </cell>
          <cell r="G1567">
            <v>0</v>
          </cell>
          <cell r="L1567">
            <v>0</v>
          </cell>
          <cell r="N1567">
            <v>0</v>
          </cell>
          <cell r="O1567">
            <v>0</v>
          </cell>
          <cell r="Q1567">
            <v>0</v>
          </cell>
          <cell r="S1567">
            <v>0</v>
          </cell>
          <cell r="U1567">
            <v>0</v>
          </cell>
        </row>
        <row r="1568">
          <cell r="C1568" t="str">
            <v>LS</v>
          </cell>
          <cell r="D1568" t="str">
            <v>KUUM_381</v>
          </cell>
          <cell r="E1568">
            <v>0</v>
          </cell>
          <cell r="G1568">
            <v>0</v>
          </cell>
          <cell r="L1568">
            <v>0</v>
          </cell>
          <cell r="N1568">
            <v>0</v>
          </cell>
          <cell r="O1568">
            <v>0</v>
          </cell>
          <cell r="Q1568">
            <v>0</v>
          </cell>
          <cell r="S1568">
            <v>0</v>
          </cell>
          <cell r="U1568">
            <v>0</v>
          </cell>
        </row>
        <row r="1569">
          <cell r="C1569" t="str">
            <v>LS</v>
          </cell>
          <cell r="D1569" t="str">
            <v>KUUM_382</v>
          </cell>
          <cell r="E1569">
            <v>0</v>
          </cell>
          <cell r="G1569">
            <v>0</v>
          </cell>
          <cell r="L1569">
            <v>0</v>
          </cell>
          <cell r="N1569">
            <v>0</v>
          </cell>
          <cell r="O1569">
            <v>0</v>
          </cell>
          <cell r="Q1569">
            <v>0</v>
          </cell>
          <cell r="S1569">
            <v>0</v>
          </cell>
          <cell r="U1569">
            <v>0</v>
          </cell>
        </row>
        <row r="1570">
          <cell r="C1570" t="str">
            <v>LS</v>
          </cell>
          <cell r="D1570" t="str">
            <v>KUUM_395</v>
          </cell>
          <cell r="E1570">
            <v>0</v>
          </cell>
          <cell r="G1570">
            <v>0</v>
          </cell>
          <cell r="L1570">
            <v>0</v>
          </cell>
          <cell r="N1570">
            <v>0</v>
          </cell>
          <cell r="O1570">
            <v>0</v>
          </cell>
          <cell r="Q1570">
            <v>0</v>
          </cell>
          <cell r="S1570">
            <v>0</v>
          </cell>
          <cell r="U1570">
            <v>0</v>
          </cell>
        </row>
        <row r="1571">
          <cell r="C1571" t="str">
            <v>LS</v>
          </cell>
          <cell r="D1571" t="str">
            <v>KUUM_400</v>
          </cell>
          <cell r="E1571">
            <v>0</v>
          </cell>
          <cell r="G1571">
            <v>0</v>
          </cell>
          <cell r="L1571">
            <v>0</v>
          </cell>
          <cell r="N1571">
            <v>0</v>
          </cell>
          <cell r="O1571">
            <v>0</v>
          </cell>
          <cell r="Q1571">
            <v>0</v>
          </cell>
          <cell r="S1571">
            <v>0</v>
          </cell>
          <cell r="U1571">
            <v>0</v>
          </cell>
        </row>
        <row r="1572">
          <cell r="C1572" t="str">
            <v>LS</v>
          </cell>
          <cell r="D1572" t="str">
            <v>KUUM_405</v>
          </cell>
          <cell r="E1572">
            <v>0</v>
          </cell>
          <cell r="G1572">
            <v>0</v>
          </cell>
          <cell r="L1572">
            <v>0</v>
          </cell>
          <cell r="N1572">
            <v>0</v>
          </cell>
          <cell r="O1572">
            <v>0</v>
          </cell>
          <cell r="Q1572">
            <v>0</v>
          </cell>
          <cell r="S1572">
            <v>0</v>
          </cell>
          <cell r="U1572">
            <v>0</v>
          </cell>
        </row>
        <row r="1573">
          <cell r="C1573" t="str">
            <v>LS</v>
          </cell>
          <cell r="D1573" t="str">
            <v>KUUM_407</v>
          </cell>
          <cell r="E1573">
            <v>0</v>
          </cell>
          <cell r="G1573">
            <v>0</v>
          </cell>
          <cell r="L1573">
            <v>0</v>
          </cell>
          <cell r="N1573">
            <v>0</v>
          </cell>
          <cell r="O1573">
            <v>0</v>
          </cell>
          <cell r="Q1573">
            <v>0</v>
          </cell>
          <cell r="S1573">
            <v>0</v>
          </cell>
          <cell r="U1573">
            <v>0</v>
          </cell>
        </row>
        <row r="1574">
          <cell r="C1574" t="str">
            <v>LS</v>
          </cell>
          <cell r="D1574" t="str">
            <v>KUUM_408</v>
          </cell>
          <cell r="E1574">
            <v>0</v>
          </cell>
          <cell r="G1574">
            <v>0</v>
          </cell>
          <cell r="L1574">
            <v>0</v>
          </cell>
          <cell r="N1574">
            <v>0</v>
          </cell>
          <cell r="O1574">
            <v>0</v>
          </cell>
          <cell r="Q1574">
            <v>0</v>
          </cell>
          <cell r="S1574">
            <v>0</v>
          </cell>
          <cell r="U1574">
            <v>0</v>
          </cell>
        </row>
        <row r="1575">
          <cell r="C1575" t="str">
            <v>LS</v>
          </cell>
          <cell r="D1575" t="str">
            <v>KUUM_429</v>
          </cell>
          <cell r="E1575">
            <v>0</v>
          </cell>
          <cell r="G1575">
            <v>0</v>
          </cell>
          <cell r="L1575">
            <v>0</v>
          </cell>
          <cell r="N1575">
            <v>0</v>
          </cell>
          <cell r="O1575">
            <v>0</v>
          </cell>
          <cell r="Q1575">
            <v>0</v>
          </cell>
          <cell r="S1575">
            <v>0</v>
          </cell>
          <cell r="U1575">
            <v>0</v>
          </cell>
        </row>
        <row r="1576">
          <cell r="C1576" t="str">
            <v>LS</v>
          </cell>
          <cell r="D1576" t="str">
            <v>KUUM_431</v>
          </cell>
          <cell r="E1576">
            <v>0</v>
          </cell>
          <cell r="G1576">
            <v>0</v>
          </cell>
          <cell r="L1576">
            <v>0</v>
          </cell>
          <cell r="N1576">
            <v>0</v>
          </cell>
          <cell r="O1576">
            <v>0</v>
          </cell>
          <cell r="Q1576">
            <v>0</v>
          </cell>
          <cell r="S1576">
            <v>0</v>
          </cell>
          <cell r="U1576">
            <v>0</v>
          </cell>
        </row>
        <row r="1577">
          <cell r="C1577" t="str">
            <v>LS</v>
          </cell>
          <cell r="D1577" t="str">
            <v>KUUM_432</v>
          </cell>
          <cell r="E1577">
            <v>0</v>
          </cell>
          <cell r="G1577">
            <v>0</v>
          </cell>
          <cell r="L1577">
            <v>0</v>
          </cell>
          <cell r="N1577">
            <v>0</v>
          </cell>
          <cell r="O1577">
            <v>0</v>
          </cell>
          <cell r="Q1577">
            <v>0</v>
          </cell>
          <cell r="S1577">
            <v>0</v>
          </cell>
          <cell r="U1577">
            <v>0</v>
          </cell>
        </row>
        <row r="1578">
          <cell r="C1578" t="str">
            <v>LS</v>
          </cell>
          <cell r="D1578" t="str">
            <v>KUUM_435</v>
          </cell>
          <cell r="E1578">
            <v>0</v>
          </cell>
          <cell r="G1578">
            <v>0</v>
          </cell>
          <cell r="L1578">
            <v>0</v>
          </cell>
          <cell r="N1578">
            <v>0</v>
          </cell>
          <cell r="O1578">
            <v>0</v>
          </cell>
          <cell r="Q1578">
            <v>0</v>
          </cell>
          <cell r="S1578">
            <v>0</v>
          </cell>
          <cell r="U1578">
            <v>0</v>
          </cell>
        </row>
        <row r="1579">
          <cell r="C1579" t="str">
            <v>LS</v>
          </cell>
          <cell r="D1579" t="str">
            <v>KUUM_441</v>
          </cell>
          <cell r="E1579">
            <v>0</v>
          </cell>
          <cell r="G1579">
            <v>0</v>
          </cell>
          <cell r="L1579">
            <v>0</v>
          </cell>
          <cell r="N1579">
            <v>0</v>
          </cell>
          <cell r="O1579">
            <v>0</v>
          </cell>
          <cell r="Q1579">
            <v>0</v>
          </cell>
          <cell r="S1579">
            <v>0</v>
          </cell>
          <cell r="U1579">
            <v>0</v>
          </cell>
        </row>
        <row r="1580">
          <cell r="C1580" t="str">
            <v>LS</v>
          </cell>
          <cell r="D1580" t="str">
            <v>KUUM_442</v>
          </cell>
          <cell r="E1580">
            <v>0</v>
          </cell>
          <cell r="G1580">
            <v>0</v>
          </cell>
          <cell r="L1580">
            <v>0</v>
          </cell>
          <cell r="N1580">
            <v>0</v>
          </cell>
          <cell r="O1580">
            <v>0</v>
          </cell>
          <cell r="Q1580">
            <v>0</v>
          </cell>
          <cell r="S1580">
            <v>0</v>
          </cell>
          <cell r="U1580">
            <v>0</v>
          </cell>
        </row>
        <row r="1581">
          <cell r="C1581" t="str">
            <v>LS</v>
          </cell>
          <cell r="D1581" t="str">
            <v>KUUM_444</v>
          </cell>
          <cell r="E1581">
            <v>0</v>
          </cell>
          <cell r="G1581">
            <v>0</v>
          </cell>
          <cell r="L1581">
            <v>0</v>
          </cell>
          <cell r="N1581">
            <v>0</v>
          </cell>
          <cell r="O1581">
            <v>0</v>
          </cell>
          <cell r="Q1581">
            <v>0</v>
          </cell>
          <cell r="S1581">
            <v>0</v>
          </cell>
          <cell r="U1581">
            <v>0</v>
          </cell>
        </row>
        <row r="1582">
          <cell r="C1582" t="str">
            <v>LS</v>
          </cell>
          <cell r="D1582" t="str">
            <v>KUUM_445</v>
          </cell>
          <cell r="E1582">
            <v>0</v>
          </cell>
          <cell r="G1582">
            <v>0</v>
          </cell>
          <cell r="L1582">
            <v>0</v>
          </cell>
          <cell r="N1582">
            <v>0</v>
          </cell>
          <cell r="O1582">
            <v>0</v>
          </cell>
          <cell r="Q1582">
            <v>0</v>
          </cell>
          <cell r="S1582">
            <v>0</v>
          </cell>
          <cell r="U1582">
            <v>0</v>
          </cell>
        </row>
        <row r="1583">
          <cell r="C1583" t="str">
            <v>LS</v>
          </cell>
          <cell r="D1583" t="str">
            <v>KUUM_449</v>
          </cell>
          <cell r="E1583">
            <v>0</v>
          </cell>
          <cell r="G1583">
            <v>0</v>
          </cell>
          <cell r="L1583">
            <v>0</v>
          </cell>
          <cell r="N1583">
            <v>0</v>
          </cell>
          <cell r="O1583">
            <v>0</v>
          </cell>
          <cell r="Q1583">
            <v>0</v>
          </cell>
          <cell r="S1583">
            <v>0</v>
          </cell>
          <cell r="U1583">
            <v>0</v>
          </cell>
        </row>
        <row r="1584">
          <cell r="C1584" t="str">
            <v>LS</v>
          </cell>
          <cell r="D1584" t="str">
            <v>KUUM_480</v>
          </cell>
          <cell r="E1584">
            <v>0</v>
          </cell>
          <cell r="G1584">
            <v>0</v>
          </cell>
          <cell r="L1584">
            <v>0</v>
          </cell>
          <cell r="N1584">
            <v>0</v>
          </cell>
          <cell r="O1584">
            <v>0</v>
          </cell>
          <cell r="Q1584">
            <v>0</v>
          </cell>
          <cell r="S1584">
            <v>0</v>
          </cell>
          <cell r="U1584">
            <v>0</v>
          </cell>
        </row>
        <row r="1585">
          <cell r="C1585" t="str">
            <v>LS</v>
          </cell>
          <cell r="D1585" t="str">
            <v>KUUM_481</v>
          </cell>
          <cell r="E1585">
            <v>0</v>
          </cell>
          <cell r="G1585">
            <v>0</v>
          </cell>
          <cell r="L1585">
            <v>0</v>
          </cell>
          <cell r="N1585">
            <v>0</v>
          </cell>
          <cell r="O1585">
            <v>0</v>
          </cell>
          <cell r="Q1585">
            <v>0</v>
          </cell>
          <cell r="S1585">
            <v>0</v>
          </cell>
          <cell r="U1585">
            <v>0</v>
          </cell>
        </row>
        <row r="1586">
          <cell r="C1586" t="str">
            <v>LS</v>
          </cell>
          <cell r="D1586" t="str">
            <v>KUUM_482</v>
          </cell>
          <cell r="E1586">
            <v>0</v>
          </cell>
          <cell r="G1586">
            <v>0</v>
          </cell>
          <cell r="L1586">
            <v>0</v>
          </cell>
          <cell r="N1586">
            <v>0</v>
          </cell>
          <cell r="O1586">
            <v>0</v>
          </cell>
          <cell r="Q1586">
            <v>0</v>
          </cell>
          <cell r="S1586">
            <v>0</v>
          </cell>
          <cell r="U1586">
            <v>0</v>
          </cell>
        </row>
        <row r="1587">
          <cell r="C1587" t="str">
            <v>LS</v>
          </cell>
          <cell r="D1587" t="str">
            <v>KUUM_482CU</v>
          </cell>
          <cell r="E1587">
            <v>0</v>
          </cell>
          <cell r="G1587">
            <v>0</v>
          </cell>
          <cell r="L1587">
            <v>0</v>
          </cell>
          <cell r="N1587">
            <v>0</v>
          </cell>
          <cell r="O1587">
            <v>0</v>
          </cell>
          <cell r="Q1587">
            <v>0</v>
          </cell>
          <cell r="S1587">
            <v>0</v>
          </cell>
          <cell r="U1587">
            <v>0</v>
          </cell>
        </row>
        <row r="1588">
          <cell r="C1588" t="str">
            <v>LS</v>
          </cell>
          <cell r="D1588" t="str">
            <v>KUUM_483</v>
          </cell>
          <cell r="E1588">
            <v>0</v>
          </cell>
          <cell r="G1588">
            <v>0</v>
          </cell>
          <cell r="L1588">
            <v>0</v>
          </cell>
          <cell r="N1588">
            <v>0</v>
          </cell>
          <cell r="O1588">
            <v>0</v>
          </cell>
          <cell r="Q1588">
            <v>0</v>
          </cell>
          <cell r="S1588">
            <v>0</v>
          </cell>
          <cell r="U1588">
            <v>0</v>
          </cell>
        </row>
        <row r="1589">
          <cell r="C1589" t="str">
            <v>LS</v>
          </cell>
          <cell r="D1589" t="str">
            <v>KUUM_484</v>
          </cell>
          <cell r="E1589">
            <v>0</v>
          </cell>
          <cell r="G1589">
            <v>0</v>
          </cell>
          <cell r="L1589">
            <v>0</v>
          </cell>
          <cell r="N1589">
            <v>0</v>
          </cell>
          <cell r="O1589">
            <v>0</v>
          </cell>
          <cell r="Q1589">
            <v>0</v>
          </cell>
          <cell r="S1589">
            <v>0</v>
          </cell>
          <cell r="U1589">
            <v>0</v>
          </cell>
        </row>
        <row r="1590">
          <cell r="C1590" t="str">
            <v>LS</v>
          </cell>
          <cell r="D1590" t="str">
            <v>KUUM_485</v>
          </cell>
          <cell r="E1590">
            <v>0</v>
          </cell>
          <cell r="G1590">
            <v>0</v>
          </cell>
          <cell r="L1590">
            <v>0</v>
          </cell>
          <cell r="N1590">
            <v>0</v>
          </cell>
          <cell r="O1590">
            <v>0</v>
          </cell>
          <cell r="Q1590">
            <v>0</v>
          </cell>
          <cell r="S1590">
            <v>0</v>
          </cell>
          <cell r="U1590">
            <v>0</v>
          </cell>
        </row>
        <row r="1591">
          <cell r="C1591" t="str">
            <v>LS</v>
          </cell>
          <cell r="D1591" t="str">
            <v>KUUM_486</v>
          </cell>
          <cell r="E1591">
            <v>0</v>
          </cell>
          <cell r="G1591">
            <v>0</v>
          </cell>
          <cell r="L1591">
            <v>0</v>
          </cell>
          <cell r="N1591">
            <v>0</v>
          </cell>
          <cell r="O1591">
            <v>0</v>
          </cell>
          <cell r="Q1591">
            <v>0</v>
          </cell>
          <cell r="S1591">
            <v>0</v>
          </cell>
          <cell r="U1591">
            <v>0</v>
          </cell>
        </row>
        <row r="1592">
          <cell r="C1592" t="str">
            <v>LS</v>
          </cell>
          <cell r="D1592" t="str">
            <v>KUUM_300</v>
          </cell>
          <cell r="E1592">
            <v>0</v>
          </cell>
          <cell r="G1592">
            <v>0</v>
          </cell>
          <cell r="L1592">
            <v>0</v>
          </cell>
          <cell r="N1592">
            <v>0</v>
          </cell>
          <cell r="O1592">
            <v>0</v>
          </cell>
          <cell r="Q1592">
            <v>0</v>
          </cell>
          <cell r="S1592">
            <v>0</v>
          </cell>
          <cell r="U1592">
            <v>0</v>
          </cell>
        </row>
        <row r="1593">
          <cell r="C1593" t="str">
            <v>LS</v>
          </cell>
          <cell r="D1593" t="str">
            <v>KUUM_301</v>
          </cell>
          <cell r="E1593">
            <v>0</v>
          </cell>
          <cell r="G1593">
            <v>0</v>
          </cell>
          <cell r="L1593">
            <v>0</v>
          </cell>
          <cell r="N1593">
            <v>0</v>
          </cell>
          <cell r="O1593">
            <v>0</v>
          </cell>
          <cell r="Q1593">
            <v>0</v>
          </cell>
          <cell r="S1593">
            <v>0</v>
          </cell>
          <cell r="U1593">
            <v>0</v>
          </cell>
        </row>
        <row r="1594">
          <cell r="C1594" t="str">
            <v>RLS</v>
          </cell>
          <cell r="D1594" t="str">
            <v>KUUM_360</v>
          </cell>
          <cell r="E1594">
            <v>4.0316211878009627</v>
          </cell>
          <cell r="G1594">
            <v>271.46601883186526</v>
          </cell>
          <cell r="L1594">
            <v>2.4661644356051339E-3</v>
          </cell>
          <cell r="N1594">
            <v>251.1724661644356</v>
          </cell>
          <cell r="O1594">
            <v>251.1724661644356</v>
          </cell>
          <cell r="Q1594">
            <v>-3.5111785602999781</v>
          </cell>
          <cell r="S1594">
            <v>26.072629251004201</v>
          </cell>
          <cell r="U1594">
            <v>273.73116963308178</v>
          </cell>
        </row>
        <row r="1595">
          <cell r="C1595" t="str">
            <v>LS</v>
          </cell>
          <cell r="D1595" t="str">
            <v>KUUM_390</v>
          </cell>
          <cell r="E1595">
            <v>0</v>
          </cell>
          <cell r="G1595">
            <v>0</v>
          </cell>
          <cell r="L1595">
            <v>0</v>
          </cell>
          <cell r="N1595">
            <v>0</v>
          </cell>
          <cell r="O1595">
            <v>0</v>
          </cell>
          <cell r="Q1595">
            <v>0</v>
          </cell>
          <cell r="S1595">
            <v>0</v>
          </cell>
          <cell r="U1595">
            <v>0</v>
          </cell>
        </row>
        <row r="1596">
          <cell r="C1596" t="str">
            <v>LS</v>
          </cell>
          <cell r="D1596" t="str">
            <v>KUUM_391</v>
          </cell>
          <cell r="E1596">
            <v>0</v>
          </cell>
          <cell r="G1596">
            <v>0</v>
          </cell>
          <cell r="L1596">
            <v>0</v>
          </cell>
          <cell r="N1596">
            <v>0</v>
          </cell>
          <cell r="O1596">
            <v>0</v>
          </cell>
          <cell r="Q1596">
            <v>0</v>
          </cell>
          <cell r="S1596">
            <v>0</v>
          </cell>
          <cell r="U1596">
            <v>0</v>
          </cell>
        </row>
        <row r="1597">
          <cell r="C1597" t="str">
            <v>LS</v>
          </cell>
          <cell r="D1597" t="str">
            <v>KUUM_392</v>
          </cell>
          <cell r="E1597">
            <v>0</v>
          </cell>
          <cell r="G1597">
            <v>0</v>
          </cell>
          <cell r="L1597">
            <v>0</v>
          </cell>
          <cell r="N1597">
            <v>0</v>
          </cell>
          <cell r="O1597">
            <v>0</v>
          </cell>
          <cell r="Q1597">
            <v>0</v>
          </cell>
          <cell r="S1597">
            <v>0</v>
          </cell>
          <cell r="U1597">
            <v>0</v>
          </cell>
        </row>
        <row r="1598">
          <cell r="C1598" t="str">
            <v>LS</v>
          </cell>
          <cell r="D1598" t="str">
            <v>KUUM_393</v>
          </cell>
          <cell r="E1598">
            <v>0</v>
          </cell>
          <cell r="G1598">
            <v>0</v>
          </cell>
          <cell r="L1598">
            <v>0</v>
          </cell>
          <cell r="N1598">
            <v>0</v>
          </cell>
          <cell r="O1598">
            <v>0</v>
          </cell>
          <cell r="Q1598">
            <v>0</v>
          </cell>
          <cell r="S1598">
            <v>0</v>
          </cell>
          <cell r="U1598">
            <v>0</v>
          </cell>
        </row>
        <row r="1599">
          <cell r="C1599" t="str">
            <v>LS</v>
          </cell>
          <cell r="D1599" t="str">
            <v>KUUM_396</v>
          </cell>
          <cell r="E1599">
            <v>0</v>
          </cell>
          <cell r="G1599">
            <v>0</v>
          </cell>
          <cell r="L1599">
            <v>0</v>
          </cell>
          <cell r="N1599">
            <v>0</v>
          </cell>
          <cell r="O1599">
            <v>0</v>
          </cell>
          <cell r="Q1599">
            <v>0</v>
          </cell>
          <cell r="S1599">
            <v>0</v>
          </cell>
          <cell r="U1599">
            <v>0</v>
          </cell>
        </row>
        <row r="1600">
          <cell r="C1600" t="str">
            <v>LS</v>
          </cell>
          <cell r="D1600" t="str">
            <v>KUUM_397</v>
          </cell>
          <cell r="E1600">
            <v>0</v>
          </cell>
          <cell r="G1600">
            <v>0</v>
          </cell>
          <cell r="L1600">
            <v>0</v>
          </cell>
          <cell r="N1600">
            <v>0</v>
          </cell>
          <cell r="O1600">
            <v>0</v>
          </cell>
          <cell r="Q1600">
            <v>0</v>
          </cell>
          <cell r="S1600">
            <v>0</v>
          </cell>
          <cell r="U1600">
            <v>0</v>
          </cell>
        </row>
        <row r="1601">
          <cell r="C1601" t="str">
            <v>LS</v>
          </cell>
          <cell r="D1601" t="str">
            <v>KUUM_398</v>
          </cell>
          <cell r="E1601">
            <v>0</v>
          </cell>
          <cell r="G1601">
            <v>0</v>
          </cell>
          <cell r="L1601">
            <v>0</v>
          </cell>
          <cell r="N1601">
            <v>0</v>
          </cell>
          <cell r="O1601">
            <v>0</v>
          </cell>
          <cell r="Q1601">
            <v>0</v>
          </cell>
          <cell r="S1601">
            <v>0</v>
          </cell>
          <cell r="U1601">
            <v>0</v>
          </cell>
        </row>
        <row r="1602">
          <cell r="C1602" t="str">
            <v>LS</v>
          </cell>
          <cell r="D1602" t="str">
            <v>KUUM_399</v>
          </cell>
          <cell r="E1602">
            <v>0</v>
          </cell>
          <cell r="G1602">
            <v>0</v>
          </cell>
          <cell r="L1602">
            <v>0</v>
          </cell>
          <cell r="N1602">
            <v>0</v>
          </cell>
          <cell r="O1602">
            <v>0</v>
          </cell>
          <cell r="Q1602">
            <v>0</v>
          </cell>
          <cell r="S1602">
            <v>0</v>
          </cell>
          <cell r="U1602">
            <v>0</v>
          </cell>
        </row>
        <row r="1603">
          <cell r="C1603" t="str">
            <v>LS</v>
          </cell>
          <cell r="D1603" t="str">
            <v>KUUM_401</v>
          </cell>
          <cell r="E1603">
            <v>55.553409776704889</v>
          </cell>
          <cell r="G1603">
            <v>1727.3204595942623</v>
          </cell>
          <cell r="L1603">
            <v>9.0383154288459534E-3</v>
          </cell>
          <cell r="N1603">
            <v>920.52903831542881</v>
          </cell>
          <cell r="O1603">
            <v>920.52903831542881</v>
          </cell>
          <cell r="Q1603">
            <v>-12.868217097294007</v>
          </cell>
          <cell r="S1603">
            <v>95.554312529897615</v>
          </cell>
          <cell r="U1603">
            <v>1003.1976533543966</v>
          </cell>
        </row>
        <row r="1604">
          <cell r="C1604" t="str">
            <v>RLS</v>
          </cell>
          <cell r="D1604" t="str">
            <v>KUUM_404</v>
          </cell>
          <cell r="E1604">
            <v>6568.4650379106988</v>
          </cell>
          <cell r="G1604">
            <v>509730.38098984252</v>
          </cell>
          <cell r="L1604">
            <v>0.76554174281419618</v>
          </cell>
          <cell r="N1604">
            <v>77968.445541742811</v>
          </cell>
          <cell r="O1604">
            <v>77968.445541742811</v>
          </cell>
          <cell r="Q1604">
            <v>-1089.9328996788206</v>
          </cell>
          <cell r="S1604">
            <v>8093.4124863675406</v>
          </cell>
          <cell r="U1604">
            <v>84966.766683362279</v>
          </cell>
        </row>
        <row r="1605">
          <cell r="C1605" t="str">
            <v>RLS</v>
          </cell>
          <cell r="D1605" t="str">
            <v>KUUM_404CU</v>
          </cell>
          <cell r="E1605">
            <v>0</v>
          </cell>
          <cell r="G1605">
            <v>0</v>
          </cell>
          <cell r="L1605">
            <v>0</v>
          </cell>
          <cell r="N1605">
            <v>0</v>
          </cell>
          <cell r="O1605">
            <v>0</v>
          </cell>
          <cell r="Q1605">
            <v>0</v>
          </cell>
          <cell r="S1605">
            <v>0</v>
          </cell>
          <cell r="U1605">
            <v>0</v>
          </cell>
        </row>
        <row r="1606">
          <cell r="C1606" t="str">
            <v>RLS</v>
          </cell>
          <cell r="D1606" t="str">
            <v>KUUM_405CU</v>
          </cell>
          <cell r="E1606">
            <v>0</v>
          </cell>
          <cell r="G1606">
            <v>0</v>
          </cell>
          <cell r="L1606">
            <v>0</v>
          </cell>
          <cell r="N1606">
            <v>0</v>
          </cell>
          <cell r="O1606">
            <v>0</v>
          </cell>
          <cell r="Q1606">
            <v>0</v>
          </cell>
          <cell r="S1606">
            <v>0</v>
          </cell>
          <cell r="U1606">
            <v>0</v>
          </cell>
        </row>
        <row r="1607">
          <cell r="C1607" t="str">
            <v>RLS</v>
          </cell>
          <cell r="D1607" t="str">
            <v>KUUM_407CU</v>
          </cell>
          <cell r="E1607">
            <v>0</v>
          </cell>
          <cell r="G1607">
            <v>0</v>
          </cell>
          <cell r="L1607">
            <v>0</v>
          </cell>
          <cell r="N1607">
            <v>0</v>
          </cell>
          <cell r="O1607">
            <v>0</v>
          </cell>
          <cell r="Q1607">
            <v>0</v>
          </cell>
          <cell r="S1607">
            <v>0</v>
          </cell>
          <cell r="U1607">
            <v>0</v>
          </cell>
        </row>
        <row r="1608">
          <cell r="C1608" t="str">
            <v>RLS</v>
          </cell>
          <cell r="D1608" t="str">
            <v>KUUM_408CU</v>
          </cell>
          <cell r="E1608">
            <v>0</v>
          </cell>
          <cell r="G1608">
            <v>0</v>
          </cell>
          <cell r="L1608">
            <v>0</v>
          </cell>
          <cell r="N1608">
            <v>0</v>
          </cell>
          <cell r="O1608">
            <v>0</v>
          </cell>
          <cell r="Q1608">
            <v>0</v>
          </cell>
          <cell r="S1608">
            <v>0</v>
          </cell>
          <cell r="U1608">
            <v>0</v>
          </cell>
        </row>
        <row r="1609">
          <cell r="C1609" t="str">
            <v>RLS</v>
          </cell>
          <cell r="D1609" t="str">
            <v>KUUM_409</v>
          </cell>
          <cell r="E1609">
            <v>132.67699115044246</v>
          </cell>
          <cell r="G1609">
            <v>24557.717456488816</v>
          </cell>
          <cell r="L1609">
            <v>1.7664834319772251E-2</v>
          </cell>
          <cell r="N1609">
            <v>1799.1176648343196</v>
          </cell>
          <cell r="O1609">
            <v>1799.1176648343196</v>
          </cell>
          <cell r="Q1609">
            <v>-25.150142723397259</v>
          </cell>
          <cell r="S1609">
            <v>186.7550554822696</v>
          </cell>
          <cell r="U1609">
            <v>1960.4740547637709</v>
          </cell>
        </row>
        <row r="1610">
          <cell r="C1610" t="str">
            <v>RLS</v>
          </cell>
          <cell r="D1610" t="str">
            <v>KUUM_409CU</v>
          </cell>
          <cell r="E1610">
            <v>0</v>
          </cell>
          <cell r="G1610">
            <v>0</v>
          </cell>
          <cell r="L1610">
            <v>0</v>
          </cell>
          <cell r="N1610">
            <v>0</v>
          </cell>
          <cell r="O1610">
            <v>0</v>
          </cell>
          <cell r="Q1610">
            <v>0</v>
          </cell>
          <cell r="S1610">
            <v>0</v>
          </cell>
          <cell r="U1610">
            <v>0</v>
          </cell>
        </row>
        <row r="1611">
          <cell r="C1611" t="str">
            <v>LS</v>
          </cell>
          <cell r="D1611" t="str">
            <v>KUUM_410</v>
          </cell>
          <cell r="E1611">
            <v>247.37965038099509</v>
          </cell>
          <cell r="G1611">
            <v>5467.0531051235876</v>
          </cell>
          <cell r="L1611">
            <v>5.4189832251790256E-2</v>
          </cell>
          <cell r="N1611">
            <v>5519.0941898322517</v>
          </cell>
          <cell r="O1611">
            <v>5519.0941898322517</v>
          </cell>
          <cell r="Q1611">
            <v>-77.152267075837059</v>
          </cell>
          <cell r="S1611">
            <v>572.90235195868217</v>
          </cell>
          <cell r="U1611">
            <v>6014.7889484206771</v>
          </cell>
        </row>
        <row r="1612">
          <cell r="C1612" t="str">
            <v>LS</v>
          </cell>
          <cell r="D1612" t="str">
            <v>KUUM_411</v>
          </cell>
          <cell r="E1612">
            <v>151.97249259415997</v>
          </cell>
          <cell r="G1612">
            <v>4706.109747316892</v>
          </cell>
          <cell r="L1612">
            <v>3.5260054012604826E-2</v>
          </cell>
          <cell r="N1612">
            <v>3591.1452600540129</v>
          </cell>
          <cell r="O1612">
            <v>3591.1452600540129</v>
          </cell>
          <cell r="Q1612">
            <v>-50.201172272480214</v>
          </cell>
          <cell r="S1612">
            <v>372.77413556385596</v>
          </cell>
          <cell r="U1612">
            <v>3913.6705977583592</v>
          </cell>
        </row>
        <row r="1613">
          <cell r="C1613" t="str">
            <v>RLS</v>
          </cell>
          <cell r="D1613" t="str">
            <v>KUUM_412</v>
          </cell>
          <cell r="E1613">
            <v>29.965160909359316</v>
          </cell>
          <cell r="G1613">
            <v>869.94901787817821</v>
          </cell>
          <cell r="L1613">
            <v>9.9652012938820818E-3</v>
          </cell>
          <cell r="N1613">
            <v>1014.9299652012938</v>
          </cell>
          <cell r="O1613">
            <v>1014.9299652012938</v>
          </cell>
          <cell r="Q1613">
            <v>-14.18786218266375</v>
          </cell>
          <cell r="S1613">
            <v>105.35347724421382</v>
          </cell>
          <cell r="U1613">
            <v>1106.0867764238162</v>
          </cell>
        </row>
        <row r="1614">
          <cell r="C1614" t="str">
            <v>RLS</v>
          </cell>
          <cell r="D1614" t="str">
            <v>KUUM_413</v>
          </cell>
          <cell r="E1614">
            <v>101.57531441942089</v>
          </cell>
          <cell r="G1614">
            <v>4197.7660440989212</v>
          </cell>
          <cell r="L1614">
            <v>3.4098992004760305E-2</v>
          </cell>
          <cell r="N1614">
            <v>3472.8940989920047</v>
          </cell>
          <cell r="O1614">
            <v>3472.8940989920047</v>
          </cell>
          <cell r="Q1614">
            <v>-48.548121092978391</v>
          </cell>
          <cell r="S1614">
            <v>360.49922849322155</v>
          </cell>
          <cell r="U1614">
            <v>3784.8027252171805</v>
          </cell>
        </row>
        <row r="1615">
          <cell r="C1615" t="str">
            <v>LS</v>
          </cell>
          <cell r="D1615" t="str">
            <v>KUUM_414</v>
          </cell>
          <cell r="E1615">
            <v>26.669914378506054</v>
          </cell>
          <cell r="G1615">
            <v>770.37653992826631</v>
          </cell>
          <cell r="L1615">
            <v>8.8693354951884119E-3</v>
          </cell>
          <cell r="N1615">
            <v>903.31886933549515</v>
          </cell>
          <cell r="O1615">
            <v>903.31886933549515</v>
          </cell>
          <cell r="Q1615">
            <v>-12.627633496454884</v>
          </cell>
          <cell r="S1615">
            <v>93.767833454332134</v>
          </cell>
          <cell r="U1615">
            <v>984.45127312266709</v>
          </cell>
        </row>
        <row r="1616">
          <cell r="C1616" t="str">
            <v>LS</v>
          </cell>
          <cell r="D1616" t="str">
            <v>KUUM_415</v>
          </cell>
          <cell r="E1616">
            <v>12.742907282831238</v>
          </cell>
          <cell r="G1616">
            <v>516.72875399270117</v>
          </cell>
          <cell r="L1616">
            <v>4.2778139160904761E-3</v>
          </cell>
          <cell r="N1616">
            <v>435.68427781391608</v>
          </cell>
          <cell r="O1616">
            <v>435.68427781391608</v>
          </cell>
          <cell r="Q1616">
            <v>-6.0904975719691627</v>
          </cell>
          <cell r="S1616">
            <v>45.225636469632164</v>
          </cell>
          <cell r="U1616">
            <v>474.81418744333729</v>
          </cell>
        </row>
        <row r="1617">
          <cell r="C1617" t="str">
            <v>LS</v>
          </cell>
          <cell r="D1617" t="str">
            <v>KUUM_420</v>
          </cell>
          <cell r="E1617">
            <v>546.4032921810699</v>
          </cell>
          <cell r="G1617">
            <v>23091.381702258004</v>
          </cell>
          <cell r="L1617">
            <v>9.1258197384773296E-2</v>
          </cell>
          <cell r="N1617">
            <v>9294.4112581973841</v>
          </cell>
          <cell r="O1617">
            <v>9294.4112581973841</v>
          </cell>
          <cell r="Q1617">
            <v>-129.92800540099253</v>
          </cell>
          <cell r="S1617">
            <v>964.7942011394407</v>
          </cell>
          <cell r="U1617">
            <v>10129.043770348339</v>
          </cell>
        </row>
        <row r="1618">
          <cell r="C1618" t="str">
            <v>RLS</v>
          </cell>
          <cell r="D1618" t="str">
            <v>KUUM_421</v>
          </cell>
          <cell r="E1618">
            <v>1.0104986876640421</v>
          </cell>
          <cell r="G1618">
            <v>36.684597139441259</v>
          </cell>
          <cell r="L1618">
            <v>3.780201886005401E-5</v>
          </cell>
          <cell r="N1618">
            <v>3.8500378020188601</v>
          </cell>
          <cell r="O1618">
            <v>3.8500378020188601</v>
          </cell>
          <cell r="Q1618">
            <v>-5.3820270960524413E-2</v>
          </cell>
          <cell r="S1618">
            <v>0.39964813718344622</v>
          </cell>
          <cell r="U1618">
            <v>4.1954944220177213</v>
          </cell>
        </row>
        <row r="1619">
          <cell r="C1619" t="str">
            <v>RLS</v>
          </cell>
          <cell r="D1619" t="str">
            <v>KUUM_422</v>
          </cell>
          <cell r="E1619">
            <v>546.82191780821915</v>
          </cell>
          <cell r="G1619">
            <v>40446.340543254242</v>
          </cell>
          <cell r="L1619">
            <v>2.7436017979193386E-2</v>
          </cell>
          <cell r="N1619">
            <v>2794.2874360179794</v>
          </cell>
          <cell r="O1619">
            <v>2794.2874360179794</v>
          </cell>
          <cell r="Q1619">
            <v>-39.061774112767516</v>
          </cell>
          <cell r="S1619">
            <v>290.05735163797829</v>
          </cell>
          <cell r="U1619">
            <v>3044.8736986706108</v>
          </cell>
        </row>
        <row r="1620">
          <cell r="C1620" t="str">
            <v>RLS</v>
          </cell>
          <cell r="D1620" t="str">
            <v>KUUM_424</v>
          </cell>
          <cell r="E1620">
            <v>28.492791612057669</v>
          </cell>
          <cell r="G1620">
            <v>3436.8226862922247</v>
          </cell>
          <cell r="L1620">
            <v>2.1345867273183747E-3</v>
          </cell>
          <cell r="N1620">
            <v>217.40213458672733</v>
          </cell>
          <cell r="O1620">
            <v>217.40213458672733</v>
          </cell>
          <cell r="Q1620">
            <v>-3.0390978978748073</v>
          </cell>
          <cell r="S1620">
            <v>22.567144161995117</v>
          </cell>
          <cell r="U1620">
            <v>236.89540038317065</v>
          </cell>
        </row>
        <row r="1621">
          <cell r="C1621" t="str">
            <v>RLS</v>
          </cell>
          <cell r="D1621" t="str">
            <v>KUUM_425</v>
          </cell>
          <cell r="E1621">
            <v>2.0176643768400391</v>
          </cell>
          <cell r="G1621">
            <v>339.5945563765419</v>
          </cell>
          <cell r="L1621">
            <v>2.0187259941888583E-4</v>
          </cell>
          <cell r="N1621">
            <v>20.560201872599418</v>
          </cell>
          <cell r="O1621">
            <v>20.560201872599421</v>
          </cell>
          <cell r="Q1621">
            <v>-0.28741422622035889</v>
          </cell>
          <cell r="S1621">
            <v>2.1342248572705591</v>
          </cell>
          <cell r="U1621">
            <v>22.403575824318317</v>
          </cell>
        </row>
        <row r="1622">
          <cell r="C1622" t="str">
            <v>RLS</v>
          </cell>
          <cell r="D1622" t="str">
            <v>KUUM_426</v>
          </cell>
          <cell r="E1622">
            <v>156.69320843091339</v>
          </cell>
          <cell r="G1622">
            <v>4972.3351094145519</v>
          </cell>
          <cell r="L1622">
            <v>1.3138999885135031E-2</v>
          </cell>
          <cell r="N1622">
            <v>1338.1731389998852</v>
          </cell>
          <cell r="O1622">
            <v>1338.1731389998852</v>
          </cell>
          <cell r="Q1622">
            <v>-18.706528256762429</v>
          </cell>
          <cell r="S1622">
            <v>138.90731201387021</v>
          </cell>
          <cell r="U1622">
            <v>1458.3236029830803</v>
          </cell>
        </row>
        <row r="1623">
          <cell r="C1623" t="str">
            <v>RLS</v>
          </cell>
          <cell r="D1623" t="str">
            <v>KUUM_426CU</v>
          </cell>
          <cell r="E1623">
            <v>0</v>
          </cell>
          <cell r="G1623">
            <v>0</v>
          </cell>
          <cell r="L1623">
            <v>0</v>
          </cell>
          <cell r="N1623">
            <v>0</v>
          </cell>
          <cell r="O1623">
            <v>0</v>
          </cell>
          <cell r="Q1623">
            <v>0</v>
          </cell>
          <cell r="S1623">
            <v>0</v>
          </cell>
          <cell r="U1623">
            <v>0</v>
          </cell>
        </row>
        <row r="1624">
          <cell r="C1624" t="str">
            <v>LS</v>
          </cell>
          <cell r="D1624" t="str">
            <v>KUUM_428</v>
          </cell>
          <cell r="E1624">
            <v>36719.140924464496</v>
          </cell>
          <cell r="G1624">
            <v>1625824.6606228971</v>
          </cell>
          <cell r="L1624">
            <v>3.1979406296770345</v>
          </cell>
          <cell r="N1624">
            <v>325701.9779406297</v>
          </cell>
          <cell r="O1624">
            <v>325701.9779406297</v>
          </cell>
          <cell r="Q1624">
            <v>-4553.0380756135664</v>
          </cell>
          <cell r="S1624">
            <v>33809.067716862613</v>
          </cell>
          <cell r="U1624">
            <v>354941.55432047462</v>
          </cell>
        </row>
        <row r="1625">
          <cell r="C1625" t="str">
            <v>LS</v>
          </cell>
          <cell r="D1625" t="str">
            <v>KUUM_428CU</v>
          </cell>
          <cell r="E1625">
            <v>0</v>
          </cell>
          <cell r="G1625">
            <v>0</v>
          </cell>
          <cell r="L1625">
            <v>0</v>
          </cell>
          <cell r="N1625">
            <v>0</v>
          </cell>
          <cell r="O1625">
            <v>0</v>
          </cell>
          <cell r="Q1625">
            <v>0</v>
          </cell>
          <cell r="S1625">
            <v>0</v>
          </cell>
          <cell r="U1625">
            <v>0</v>
          </cell>
        </row>
        <row r="1626">
          <cell r="C1626" t="str">
            <v>LS</v>
          </cell>
          <cell r="D1626" t="str">
            <v>KUUM_429CU</v>
          </cell>
          <cell r="E1626">
            <v>0</v>
          </cell>
          <cell r="G1626">
            <v>0</v>
          </cell>
          <cell r="L1626">
            <v>0</v>
          </cell>
          <cell r="N1626">
            <v>0</v>
          </cell>
          <cell r="O1626">
            <v>0</v>
          </cell>
          <cell r="Q1626">
            <v>0</v>
          </cell>
          <cell r="S1626">
            <v>0</v>
          </cell>
          <cell r="U1626">
            <v>0</v>
          </cell>
        </row>
        <row r="1627">
          <cell r="C1627" t="str">
            <v>LS</v>
          </cell>
          <cell r="D1627" t="str">
            <v>KUUM_430</v>
          </cell>
          <cell r="E1627">
            <v>1540.4367768595041</v>
          </cell>
          <cell r="G1627">
            <v>65479.909631208953</v>
          </cell>
          <cell r="L1627">
            <v>0.36602732628982954</v>
          </cell>
          <cell r="N1627">
            <v>37278.936027326286</v>
          </cell>
          <cell r="O1627">
            <v>37278.936027326286</v>
          </cell>
          <cell r="Q1627">
            <v>-521.12798400542238</v>
          </cell>
          <cell r="S1627">
            <v>3869.6911837305711</v>
          </cell>
          <cell r="U1627">
            <v>40626.836573755558</v>
          </cell>
        </row>
        <row r="1628">
          <cell r="C1628" t="str">
            <v>LS</v>
          </cell>
          <cell r="D1628" t="str">
            <v>KUUM_430CU</v>
          </cell>
          <cell r="E1628">
            <v>0</v>
          </cell>
          <cell r="G1628">
            <v>0</v>
          </cell>
          <cell r="L1628">
            <v>0</v>
          </cell>
          <cell r="N1628">
            <v>0</v>
          </cell>
          <cell r="O1628">
            <v>0</v>
          </cell>
          <cell r="Q1628">
            <v>0</v>
          </cell>
          <cell r="S1628">
            <v>0</v>
          </cell>
          <cell r="U1628">
            <v>0</v>
          </cell>
        </row>
        <row r="1629">
          <cell r="C1629" t="str">
            <v>RLS</v>
          </cell>
          <cell r="D1629" t="str">
            <v>KUUM_434</v>
          </cell>
          <cell r="E1629">
            <v>0</v>
          </cell>
          <cell r="G1629">
            <v>0</v>
          </cell>
          <cell r="L1629">
            <v>0</v>
          </cell>
          <cell r="N1629">
            <v>0</v>
          </cell>
          <cell r="O1629">
            <v>0</v>
          </cell>
          <cell r="Q1629">
            <v>0</v>
          </cell>
          <cell r="S1629">
            <v>0</v>
          </cell>
          <cell r="U1629">
            <v>0</v>
          </cell>
        </row>
        <row r="1630">
          <cell r="C1630" t="str">
            <v>RLS</v>
          </cell>
          <cell r="D1630" t="str">
            <v>KUUM_440</v>
          </cell>
          <cell r="E1630">
            <v>2.0450033090668431</v>
          </cell>
          <cell r="G1630">
            <v>45.069647914170687</v>
          </cell>
          <cell r="L1630">
            <v>3.0339802150017374E-4</v>
          </cell>
          <cell r="N1630">
            <v>30.900303398021499</v>
          </cell>
          <cell r="O1630">
            <v>30.900303398021499</v>
          </cell>
          <cell r="Q1630">
            <v>-0.43196009680005304</v>
          </cell>
          <cell r="S1630">
            <v>3.2075655685632434</v>
          </cell>
          <cell r="U1630">
            <v>33.675452767280845</v>
          </cell>
        </row>
        <row r="1631">
          <cell r="C1631" t="str">
            <v>RLS</v>
          </cell>
          <cell r="D1631" t="str">
            <v>KUUM_440CU</v>
          </cell>
          <cell r="E1631">
            <v>0</v>
          </cell>
          <cell r="G1631">
            <v>0</v>
          </cell>
          <cell r="L1631">
            <v>0</v>
          </cell>
          <cell r="N1631">
            <v>0</v>
          </cell>
          <cell r="O1631">
            <v>0</v>
          </cell>
          <cell r="Q1631">
            <v>0</v>
          </cell>
          <cell r="S1631">
            <v>0</v>
          </cell>
          <cell r="U1631">
            <v>0</v>
          </cell>
        </row>
        <row r="1632">
          <cell r="C1632" t="str">
            <v>LS</v>
          </cell>
          <cell r="D1632" t="str">
            <v>KUUM_441CU</v>
          </cell>
          <cell r="E1632">
            <v>0</v>
          </cell>
          <cell r="G1632">
            <v>0</v>
          </cell>
          <cell r="L1632">
            <v>0</v>
          </cell>
          <cell r="N1632">
            <v>0</v>
          </cell>
          <cell r="O1632">
            <v>0</v>
          </cell>
          <cell r="Q1632">
            <v>0</v>
          </cell>
          <cell r="S1632">
            <v>0</v>
          </cell>
          <cell r="U1632">
            <v>0</v>
          </cell>
        </row>
        <row r="1633">
          <cell r="C1633" t="str">
            <v>LS</v>
          </cell>
          <cell r="D1633" t="str">
            <v>KUUM_442CU</v>
          </cell>
          <cell r="E1633">
            <v>0</v>
          </cell>
          <cell r="G1633">
            <v>0</v>
          </cell>
          <cell r="L1633">
            <v>0</v>
          </cell>
          <cell r="N1633">
            <v>0</v>
          </cell>
          <cell r="O1633">
            <v>0</v>
          </cell>
          <cell r="Q1633">
            <v>0</v>
          </cell>
          <cell r="S1633">
            <v>0</v>
          </cell>
          <cell r="U1633">
            <v>0</v>
          </cell>
        </row>
        <row r="1634">
          <cell r="C1634" t="str">
            <v>LS</v>
          </cell>
          <cell r="D1634" t="str">
            <v>KUUM_444CU</v>
          </cell>
          <cell r="E1634">
            <v>0</v>
          </cell>
          <cell r="G1634">
            <v>0</v>
          </cell>
          <cell r="L1634">
            <v>0</v>
          </cell>
          <cell r="N1634">
            <v>0</v>
          </cell>
          <cell r="O1634">
            <v>0</v>
          </cell>
          <cell r="Q1634">
            <v>0</v>
          </cell>
          <cell r="S1634">
            <v>0</v>
          </cell>
          <cell r="U1634">
            <v>0</v>
          </cell>
        </row>
        <row r="1635">
          <cell r="C1635" t="str">
            <v>LS</v>
          </cell>
          <cell r="D1635" t="str">
            <v>KUUM_445CU</v>
          </cell>
          <cell r="E1635">
            <v>0</v>
          </cell>
          <cell r="G1635">
            <v>0</v>
          </cell>
          <cell r="L1635">
            <v>0</v>
          </cell>
          <cell r="N1635">
            <v>0</v>
          </cell>
          <cell r="O1635">
            <v>0</v>
          </cell>
          <cell r="Q1635">
            <v>0</v>
          </cell>
          <cell r="S1635">
            <v>0</v>
          </cell>
          <cell r="U1635">
            <v>0</v>
          </cell>
        </row>
        <row r="1636">
          <cell r="C1636" t="str">
            <v>RLS</v>
          </cell>
          <cell r="D1636" t="str">
            <v>KUUM_446</v>
          </cell>
          <cell r="E1636">
            <v>1032.3862581244196</v>
          </cell>
          <cell r="G1636">
            <v>79160.119970180021</v>
          </cell>
          <cell r="L1636">
            <v>0.10917223046783597</v>
          </cell>
          <cell r="N1636">
            <v>11118.909172230467</v>
          </cell>
          <cell r="O1636">
            <v>11118.909172230466</v>
          </cell>
          <cell r="Q1636">
            <v>-155.43294253399449</v>
          </cell>
          <cell r="S1636">
            <v>1154.1838201857925</v>
          </cell>
          <cell r="U1636">
            <v>12116.858953565916</v>
          </cell>
        </row>
        <row r="1637">
          <cell r="C1637" t="str">
            <v>RLS</v>
          </cell>
          <cell r="D1637" t="str">
            <v>KUUM_447</v>
          </cell>
          <cell r="E1637">
            <v>794.646828504307</v>
          </cell>
          <cell r="G1637">
            <v>82330.717294374583</v>
          </cell>
          <cell r="L1637">
            <v>9.9636695757152838E-2</v>
          </cell>
          <cell r="N1637">
            <v>10147.739636695756</v>
          </cell>
          <cell r="O1637">
            <v>10147.739636695756</v>
          </cell>
          <cell r="Q1637">
            <v>-141.85681413243009</v>
          </cell>
          <cell r="S1637">
            <v>1053.3728370930455</v>
          </cell>
          <cell r="U1637">
            <v>11058.42247705923</v>
          </cell>
        </row>
        <row r="1638">
          <cell r="C1638" t="str">
            <v>RLS</v>
          </cell>
          <cell r="D1638" t="str">
            <v>KUUM_448</v>
          </cell>
          <cell r="E1638">
            <v>1528.9093425605538</v>
          </cell>
          <cell r="G1638">
            <v>253800.81311220405</v>
          </cell>
          <cell r="L1638">
            <v>0.21692212315591422</v>
          </cell>
          <cell r="N1638">
            <v>22092.956922123158</v>
          </cell>
          <cell r="O1638">
            <v>22092.956922123158</v>
          </cell>
          <cell r="Q1638">
            <v>-308.8408449507574</v>
          </cell>
          <cell r="S1638">
            <v>2293.330489942392</v>
          </cell>
          <cell r="U1638">
            <v>24074.878116024182</v>
          </cell>
        </row>
        <row r="1639">
          <cell r="C1639" t="str">
            <v>LS</v>
          </cell>
          <cell r="D1639" t="str">
            <v>KUUM_449CU</v>
          </cell>
          <cell r="E1639">
            <v>0</v>
          </cell>
          <cell r="G1639">
            <v>0</v>
          </cell>
          <cell r="L1639">
            <v>0</v>
          </cell>
          <cell r="N1639">
            <v>0</v>
          </cell>
          <cell r="O1639">
            <v>0</v>
          </cell>
          <cell r="Q1639">
            <v>0</v>
          </cell>
          <cell r="S1639">
            <v>0</v>
          </cell>
          <cell r="U1639">
            <v>0</v>
          </cell>
        </row>
        <row r="1640">
          <cell r="C1640" t="str">
            <v>LS</v>
          </cell>
          <cell r="D1640" t="str">
            <v>KUUM_450</v>
          </cell>
          <cell r="E1640">
            <v>698.48419094854307</v>
          </cell>
          <cell r="G1640">
            <v>39584.776576150798</v>
          </cell>
          <cell r="L1640">
            <v>0.11062294430850428</v>
          </cell>
          <cell r="N1640">
            <v>11266.660622944308</v>
          </cell>
          <cell r="O1640">
            <v>11266.660622944308</v>
          </cell>
          <cell r="Q1640">
            <v>-157.49838280267434</v>
          </cell>
          <cell r="S1640">
            <v>1169.5209662296506</v>
          </cell>
          <cell r="U1640">
            <v>12278.282610481452</v>
          </cell>
        </row>
        <row r="1641">
          <cell r="C1641" t="str">
            <v>LS</v>
          </cell>
          <cell r="D1641" t="str">
            <v>KUUM_450CU</v>
          </cell>
          <cell r="E1641">
            <v>0</v>
          </cell>
          <cell r="G1641">
            <v>0</v>
          </cell>
          <cell r="L1641">
            <v>0</v>
          </cell>
          <cell r="N1641">
            <v>0</v>
          </cell>
          <cell r="O1641">
            <v>0</v>
          </cell>
          <cell r="Q1641">
            <v>0</v>
          </cell>
          <cell r="S1641">
            <v>0</v>
          </cell>
          <cell r="U1641">
            <v>0</v>
          </cell>
        </row>
        <row r="1642">
          <cell r="C1642" t="str">
            <v>LS</v>
          </cell>
          <cell r="D1642" t="str">
            <v>KUUM_451</v>
          </cell>
          <cell r="E1642">
            <v>5472.0986842105267</v>
          </cell>
          <cell r="G1642">
            <v>721613.27714782732</v>
          </cell>
          <cell r="L1642">
            <v>1.2250195872085585</v>
          </cell>
          <cell r="N1642">
            <v>124765.07501958721</v>
          </cell>
          <cell r="O1642">
            <v>124765.07501958721</v>
          </cell>
          <cell r="Q1642">
            <v>-1744.1101852151228</v>
          </cell>
          <cell r="S1642">
            <v>12951.075387099974</v>
          </cell>
          <cell r="U1642">
            <v>135964.73753246188</v>
          </cell>
        </row>
        <row r="1643">
          <cell r="C1643" t="str">
            <v>LS</v>
          </cell>
          <cell r="D1643" t="str">
            <v>KUUM_451CU</v>
          </cell>
          <cell r="E1643">
            <v>0</v>
          </cell>
          <cell r="G1643">
            <v>0</v>
          </cell>
          <cell r="L1643">
            <v>0</v>
          </cell>
          <cell r="N1643">
            <v>0</v>
          </cell>
          <cell r="O1643">
            <v>0</v>
          </cell>
          <cell r="Q1643">
            <v>0</v>
          </cell>
          <cell r="S1643">
            <v>0</v>
          </cell>
          <cell r="U1643">
            <v>0</v>
          </cell>
        </row>
        <row r="1644">
          <cell r="C1644" t="str">
            <v>LS</v>
          </cell>
          <cell r="D1644" t="str">
            <v>KUUM_452</v>
          </cell>
          <cell r="E1644">
            <v>1000.615932914046</v>
          </cell>
          <cell r="G1644">
            <v>406583.77514720213</v>
          </cell>
          <cell r="L1644">
            <v>0.46864075920485315</v>
          </cell>
          <cell r="N1644">
            <v>47729.848640759199</v>
          </cell>
          <cell r="O1644">
            <v>47729.848640759199</v>
          </cell>
          <cell r="Q1644">
            <v>-667.22289983839846</v>
          </cell>
          <cell r="S1644">
            <v>4954.5344950443705</v>
          </cell>
          <cell r="U1644">
            <v>52013.045629207627</v>
          </cell>
        </row>
        <row r="1645">
          <cell r="C1645" t="str">
            <v>LS</v>
          </cell>
          <cell r="D1645" t="str">
            <v>KUUM_452CU</v>
          </cell>
          <cell r="E1645">
            <v>0</v>
          </cell>
          <cell r="G1645">
            <v>0</v>
          </cell>
          <cell r="L1645">
            <v>0</v>
          </cell>
          <cell r="N1645">
            <v>0</v>
          </cell>
          <cell r="O1645">
            <v>0</v>
          </cell>
          <cell r="Q1645">
            <v>0</v>
          </cell>
          <cell r="S1645">
            <v>0</v>
          </cell>
          <cell r="U1645">
            <v>0</v>
          </cell>
        </row>
        <row r="1646">
          <cell r="C1646" t="str">
            <v>RLS</v>
          </cell>
          <cell r="D1646" t="str">
            <v>KUUM_454</v>
          </cell>
          <cell r="E1646">
            <v>154.65150789851603</v>
          </cell>
          <cell r="G1646">
            <v>8612.4952769939664</v>
          </cell>
          <cell r="L1646">
            <v>3.1720999550807975E-2</v>
          </cell>
          <cell r="N1646">
            <v>3230.7017209995511</v>
          </cell>
          <cell r="O1646">
            <v>3230.7017209995511</v>
          </cell>
          <cell r="Q1646">
            <v>-45.162476567282447</v>
          </cell>
          <cell r="S1646">
            <v>335.35876554660888</v>
          </cell>
          <cell r="U1646">
            <v>3520.8108519725029</v>
          </cell>
        </row>
        <row r="1647">
          <cell r="C1647" t="str">
            <v>RLS</v>
          </cell>
          <cell r="D1647" t="str">
            <v>KUUM_454CU</v>
          </cell>
          <cell r="E1647">
            <v>0</v>
          </cell>
          <cell r="G1647">
            <v>0</v>
          </cell>
          <cell r="L1647">
            <v>0</v>
          </cell>
          <cell r="N1647">
            <v>0</v>
          </cell>
          <cell r="O1647">
            <v>0</v>
          </cell>
          <cell r="Q1647">
            <v>0</v>
          </cell>
          <cell r="S1647">
            <v>0</v>
          </cell>
          <cell r="U1647">
            <v>0</v>
          </cell>
        </row>
        <row r="1648">
          <cell r="C1648" t="str">
            <v>RLS</v>
          </cell>
          <cell r="D1648" t="str">
            <v>KUUM_455</v>
          </cell>
          <cell r="E1648">
            <v>1030.7427431059507</v>
          </cell>
          <cell r="G1648">
            <v>134728.8995856588</v>
          </cell>
          <cell r="L1648">
            <v>0.2789226380006874</v>
          </cell>
          <cell r="N1648">
            <v>28407.548922638001</v>
          </cell>
          <cell r="O1648">
            <v>28407.548922638001</v>
          </cell>
          <cell r="Q1648">
            <v>-397.1134983503315</v>
          </cell>
          <cell r="S1648">
            <v>2948.8084514200509</v>
          </cell>
          <cell r="U1648">
            <v>30957.880426218202</v>
          </cell>
        </row>
        <row r="1649">
          <cell r="C1649" t="str">
            <v>RLS</v>
          </cell>
          <cell r="D1649" t="str">
            <v>KUUM_456</v>
          </cell>
          <cell r="E1649">
            <v>141.61266013564432</v>
          </cell>
          <cell r="G1649">
            <v>10542.105086528576</v>
          </cell>
          <cell r="L1649">
            <v>1.8451312686185325E-2</v>
          </cell>
          <cell r="N1649">
            <v>1879.2184513126863</v>
          </cell>
          <cell r="O1649">
            <v>1879.2184513126863</v>
          </cell>
          <cell r="Q1649">
            <v>-26.269883945199343</v>
          </cell>
          <cell r="S1649">
            <v>195.06981282990444</v>
          </cell>
          <cell r="U1649">
            <v>2047.9116946396314</v>
          </cell>
        </row>
        <row r="1650">
          <cell r="C1650" t="str">
            <v>RLS</v>
          </cell>
          <cell r="D1650" t="str">
            <v>KUUM_457</v>
          </cell>
          <cell r="E1650">
            <v>516.29839786381842</v>
          </cell>
          <cell r="G1650">
            <v>53017.627917267338</v>
          </cell>
          <cell r="L1650">
            <v>7.5939346536749788E-2</v>
          </cell>
          <cell r="N1650">
            <v>7734.2259393465365</v>
          </cell>
          <cell r="O1650">
            <v>7734.2259393465374</v>
          </cell>
          <cell r="Q1650">
            <v>-108.11793471411424</v>
          </cell>
          <cell r="S1650">
            <v>802.84120524606499</v>
          </cell>
          <cell r="U1650">
            <v>8428.4126742284407</v>
          </cell>
        </row>
        <row r="1651">
          <cell r="C1651" t="str">
            <v>RLS</v>
          </cell>
          <cell r="D1651" t="str">
            <v>KUUM_458</v>
          </cell>
          <cell r="E1651">
            <v>1568.9899467770549</v>
          </cell>
          <cell r="G1651">
            <v>253633.11209670946</v>
          </cell>
          <cell r="L1651">
            <v>0.26050618172150292</v>
          </cell>
          <cell r="N1651">
            <v>26531.880506181722</v>
          </cell>
          <cell r="O1651">
            <v>26531.880506181726</v>
          </cell>
          <cell r="Q1651">
            <v>-370.89324088874508</v>
          </cell>
          <cell r="S1651">
            <v>2754.1071453140426</v>
          </cell>
          <cell r="U1651">
            <v>28912.527656642007</v>
          </cell>
        </row>
        <row r="1652">
          <cell r="C1652" t="str">
            <v>RLS</v>
          </cell>
          <cell r="D1652" t="str">
            <v>KUUM_459</v>
          </cell>
          <cell r="E1652">
            <v>202.24518589132506</v>
          </cell>
          <cell r="G1652">
            <v>83480.517381859361</v>
          </cell>
          <cell r="L1652">
            <v>0.10415447885270819</v>
          </cell>
          <cell r="N1652">
            <v>10607.864154478853</v>
          </cell>
          <cell r="O1652">
            <v>10607.864154478853</v>
          </cell>
          <cell r="Q1652">
            <v>-148.28896558031491</v>
          </cell>
          <cell r="S1652">
            <v>1101.1354606984607</v>
          </cell>
          <cell r="U1652">
            <v>11559.865831082492</v>
          </cell>
        </row>
        <row r="1653">
          <cell r="C1653" t="str">
            <v>RLS</v>
          </cell>
          <cell r="D1653" t="str">
            <v>KUUM_459CU</v>
          </cell>
          <cell r="E1653">
            <v>0</v>
          </cell>
          <cell r="G1653">
            <v>0</v>
          </cell>
          <cell r="L1653">
            <v>0</v>
          </cell>
          <cell r="N1653">
            <v>0</v>
          </cell>
          <cell r="O1653">
            <v>0</v>
          </cell>
          <cell r="Q1653">
            <v>0</v>
          </cell>
          <cell r="S1653">
            <v>0</v>
          </cell>
          <cell r="U1653">
            <v>0</v>
          </cell>
        </row>
        <row r="1654">
          <cell r="C1654" t="str">
            <v>RLS</v>
          </cell>
          <cell r="D1654" t="str">
            <v>KUUM_460</v>
          </cell>
          <cell r="E1654">
            <v>25.268438538205981</v>
          </cell>
          <cell r="G1654">
            <v>1368.8595389745794</v>
          </cell>
          <cell r="L1654">
            <v>7.4679115596311381E-3</v>
          </cell>
          <cell r="N1654">
            <v>760.58746791155966</v>
          </cell>
          <cell r="O1654">
            <v>760.58746791155966</v>
          </cell>
          <cell r="Q1654">
            <v>-10.632369269391079</v>
          </cell>
          <cell r="S1654">
            <v>78.951787059476757</v>
          </cell>
          <cell r="U1654">
            <v>828.89303291397039</v>
          </cell>
        </row>
        <row r="1655">
          <cell r="C1655" t="str">
            <v>RLS</v>
          </cell>
          <cell r="D1655" t="str">
            <v>KUUM_461</v>
          </cell>
          <cell r="E1655">
            <v>7152.6365767878078</v>
          </cell>
          <cell r="G1655">
            <v>159078.03890412621</v>
          </cell>
          <cell r="L1655">
            <v>0.59905880432972125</v>
          </cell>
          <cell r="N1655">
            <v>61012.589058804326</v>
          </cell>
          <cell r="O1655">
            <v>61012.589058804326</v>
          </cell>
          <cell r="Q1655">
            <v>-852.90437237423509</v>
          </cell>
          <cell r="S1655">
            <v>6333.3319868454664</v>
          </cell>
          <cell r="U1655">
            <v>66491.406811756577</v>
          </cell>
        </row>
        <row r="1656">
          <cell r="C1656" t="str">
            <v>LS</v>
          </cell>
          <cell r="D1656" t="str">
            <v>KUUM_462</v>
          </cell>
          <cell r="E1656">
            <v>9391.8022312373232</v>
          </cell>
          <cell r="G1656">
            <v>284476.4732402048</v>
          </cell>
          <cell r="L1656">
            <v>0.90924331917942536</v>
          </cell>
          <cell r="N1656">
            <v>92604.079243319182</v>
          </cell>
          <cell r="O1656">
            <v>92604.079243319182</v>
          </cell>
          <cell r="Q1656">
            <v>-1294.5266756372739</v>
          </cell>
          <cell r="S1656">
            <v>9612.6452955277891</v>
          </cell>
          <cell r="U1656">
            <v>100919.31897602652</v>
          </cell>
        </row>
        <row r="1657">
          <cell r="C1657" t="str">
            <v>LS</v>
          </cell>
          <cell r="D1657" t="str">
            <v>KUUM_463</v>
          </cell>
          <cell r="E1657">
            <v>21568.79085603113</v>
          </cell>
          <cell r="G1657">
            <v>931648.31774133106</v>
          </cell>
          <cell r="L1657">
            <v>2.17707393821465</v>
          </cell>
          <cell r="N1657">
            <v>221729.34707393823</v>
          </cell>
          <cell r="O1657">
            <v>221729.34707393823</v>
          </cell>
          <cell r="Q1657">
            <v>-3099.5886671974699</v>
          </cell>
          <cell r="S1657">
            <v>23016.324793105792</v>
          </cell>
          <cell r="U1657">
            <v>241636.65496709809</v>
          </cell>
        </row>
        <row r="1658">
          <cell r="C1658" t="str">
            <v>LS</v>
          </cell>
          <cell r="D1658" t="str">
            <v>KUUM_463CU</v>
          </cell>
          <cell r="E1658">
            <v>0</v>
          </cell>
          <cell r="G1658">
            <v>0</v>
          </cell>
          <cell r="L1658">
            <v>0</v>
          </cell>
          <cell r="N1658">
            <v>0</v>
          </cell>
          <cell r="O1658">
            <v>0</v>
          </cell>
          <cell r="Q1658">
            <v>0</v>
          </cell>
          <cell r="S1658">
            <v>0</v>
          </cell>
          <cell r="U1658">
            <v>0</v>
          </cell>
        </row>
        <row r="1659">
          <cell r="C1659" t="str">
            <v>LS</v>
          </cell>
          <cell r="D1659" t="str">
            <v>KUUM_464</v>
          </cell>
          <cell r="E1659">
            <v>7941.8743781094536</v>
          </cell>
          <cell r="G1659">
            <v>707674.17836618656</v>
          </cell>
          <cell r="L1659">
            <v>1.2539012133011973</v>
          </cell>
          <cell r="N1659">
            <v>127706.5939012133</v>
          </cell>
          <cell r="O1659">
            <v>127706.5939012133</v>
          </cell>
          <cell r="Q1659">
            <v>-1785.230130365168</v>
          </cell>
          <cell r="S1659">
            <v>13256.415906332111</v>
          </cell>
          <cell r="U1659">
            <v>139170.61805112817</v>
          </cell>
        </row>
        <row r="1660">
          <cell r="C1660" t="str">
            <v>LS</v>
          </cell>
          <cell r="D1660" t="str">
            <v>KUUM_464CU</v>
          </cell>
          <cell r="E1660">
            <v>0</v>
          </cell>
          <cell r="G1660">
            <v>0</v>
          </cell>
          <cell r="L1660">
            <v>0</v>
          </cell>
          <cell r="N1660">
            <v>0</v>
          </cell>
          <cell r="O1660">
            <v>0</v>
          </cell>
          <cell r="Q1660">
            <v>0</v>
          </cell>
          <cell r="S1660">
            <v>0</v>
          </cell>
          <cell r="U1660">
            <v>0</v>
          </cell>
        </row>
        <row r="1661">
          <cell r="C1661" t="str">
            <v>LS</v>
          </cell>
          <cell r="D1661" t="str">
            <v>KUUM_465</v>
          </cell>
          <cell r="E1661">
            <v>2766.9894572432645</v>
          </cell>
          <cell r="G1661">
            <v>483417.04352739477</v>
          </cell>
          <cell r="L1661">
            <v>0.69577904978505545</v>
          </cell>
          <cell r="N1661">
            <v>70863.295779049789</v>
          </cell>
          <cell r="O1661">
            <v>70863.295779049789</v>
          </cell>
          <cell r="Q1661">
            <v>-990.60891765383303</v>
          </cell>
          <cell r="S1661">
            <v>7355.8717106430331</v>
          </cell>
          <cell r="U1661">
            <v>77223.666416582739</v>
          </cell>
        </row>
        <row r="1662">
          <cell r="C1662" t="str">
            <v>LS</v>
          </cell>
          <cell r="D1662" t="str">
            <v>KUUM_465CU</v>
          </cell>
          <cell r="E1662">
            <v>0</v>
          </cell>
          <cell r="G1662">
            <v>0</v>
          </cell>
          <cell r="L1662">
            <v>0</v>
          </cell>
          <cell r="N1662">
            <v>0</v>
          </cell>
          <cell r="O1662">
            <v>0</v>
          </cell>
          <cell r="Q1662">
            <v>0</v>
          </cell>
          <cell r="S1662">
            <v>0</v>
          </cell>
          <cell r="U1662">
            <v>0</v>
          </cell>
        </row>
        <row r="1663">
          <cell r="C1663" t="str">
            <v>RLS</v>
          </cell>
          <cell r="D1663" t="str">
            <v>KUUM_466</v>
          </cell>
          <cell r="E1663">
            <v>874.96292863762756</v>
          </cell>
          <cell r="G1663">
            <v>19062.364805000514</v>
          </cell>
          <cell r="L1663">
            <v>9.2696932403880772E-2</v>
          </cell>
          <cell r="N1663">
            <v>9440.9426969324049</v>
          </cell>
          <cell r="O1663">
            <v>9440.9426969324049</v>
          </cell>
          <cell r="Q1663">
            <v>-131.97639093445892</v>
          </cell>
          <cell r="S1663">
            <v>980.00470543593201</v>
          </cell>
          <cell r="U1663">
            <v>10288.778101288821</v>
          </cell>
        </row>
        <row r="1664">
          <cell r="C1664" t="str">
            <v>LS</v>
          </cell>
          <cell r="D1664" t="str">
            <v>KUUM_467</v>
          </cell>
          <cell r="E1664">
            <v>1498.0749588138385</v>
          </cell>
          <cell r="G1664">
            <v>45727.874399986948</v>
          </cell>
          <cell r="L1664">
            <v>0.17856917669112315</v>
          </cell>
          <cell r="N1664">
            <v>18186.808569176694</v>
          </cell>
          <cell r="O1664">
            <v>18186.808569176694</v>
          </cell>
          <cell r="Q1664">
            <v>-254.2361959633252</v>
          </cell>
          <cell r="S1664">
            <v>1887.8578704271631</v>
          </cell>
          <cell r="U1664">
            <v>19819.967479918723</v>
          </cell>
        </row>
        <row r="1665">
          <cell r="C1665" t="str">
            <v>LS</v>
          </cell>
          <cell r="D1665" t="str">
            <v>KUUM_468</v>
          </cell>
          <cell r="E1665">
            <v>4200.9093097913319</v>
          </cell>
          <cell r="G1665">
            <v>179678.01239494275</v>
          </cell>
          <cell r="L1665">
            <v>0.51394377866442364</v>
          </cell>
          <cell r="N1665">
            <v>52343.843943778666</v>
          </cell>
          <cell r="O1665">
            <v>52343.843943778666</v>
          </cell>
          <cell r="Q1665">
            <v>-731.72265027951846</v>
          </cell>
          <cell r="S1665">
            <v>5433.4842411632189</v>
          </cell>
          <cell r="U1665">
            <v>57043.787202478023</v>
          </cell>
        </row>
        <row r="1666">
          <cell r="C1666" t="str">
            <v>LS</v>
          </cell>
          <cell r="D1666" t="str">
            <v>KUUM_468CU</v>
          </cell>
          <cell r="E1666">
            <v>0</v>
          </cell>
          <cell r="G1666">
            <v>0</v>
          </cell>
          <cell r="L1666">
            <v>0</v>
          </cell>
          <cell r="N1666">
            <v>0</v>
          </cell>
          <cell r="O1666">
            <v>0</v>
          </cell>
          <cell r="Q1666">
            <v>0</v>
          </cell>
          <cell r="S1666">
            <v>0</v>
          </cell>
          <cell r="U1666">
            <v>0</v>
          </cell>
        </row>
        <row r="1667">
          <cell r="C1667" t="str">
            <v>RLS</v>
          </cell>
          <cell r="D1667" t="str">
            <v>KUUM_469</v>
          </cell>
          <cell r="E1667">
            <v>298.05058471580088</v>
          </cell>
          <cell r="G1667">
            <v>38114.24829653262</v>
          </cell>
          <cell r="L1667">
            <v>0.10760634320347198</v>
          </cell>
          <cell r="N1667">
            <v>10959.427606343203</v>
          </cell>
          <cell r="O1667">
            <v>10959.427606343203</v>
          </cell>
          <cell r="Q1667">
            <v>-153.20352518002451</v>
          </cell>
          <cell r="S1667">
            <v>1137.6290448824118</v>
          </cell>
          <cell r="U1667">
            <v>11943.467411825826</v>
          </cell>
        </row>
        <row r="1668">
          <cell r="C1668" t="str">
            <v>RLS</v>
          </cell>
          <cell r="D1668" t="str">
            <v>KUUM_470</v>
          </cell>
          <cell r="E1668">
            <v>58.977457022380804</v>
          </cell>
          <cell r="G1668">
            <v>24236.989264355412</v>
          </cell>
          <cell r="L1668">
            <v>3.5706216022215437E-2</v>
          </cell>
          <cell r="N1668">
            <v>3636.5857062160226</v>
          </cell>
          <cell r="O1668">
            <v>3636.5857062160226</v>
          </cell>
          <cell r="Q1668">
            <v>-50.836391262725989</v>
          </cell>
          <cell r="S1668">
            <v>377.4910216297302</v>
          </cell>
          <cell r="U1668">
            <v>3962.9950595063074</v>
          </cell>
        </row>
        <row r="1669">
          <cell r="C1669" t="str">
            <v>RLS</v>
          </cell>
          <cell r="D1669" t="str">
            <v>KUUM_471</v>
          </cell>
          <cell r="E1669">
            <v>4248.8763853367436</v>
          </cell>
          <cell r="G1669">
            <v>88821.794725362008</v>
          </cell>
          <cell r="L1669">
            <v>0.48935764015903044</v>
          </cell>
          <cell r="N1669">
            <v>49839.809357640159</v>
          </cell>
          <cell r="O1669">
            <v>49839.809357640166</v>
          </cell>
          <cell r="Q1669">
            <v>-696.71836542552808</v>
          </cell>
          <cell r="S1669">
            <v>5173.5562068804338</v>
          </cell>
          <cell r="U1669">
            <v>54315.748327130343</v>
          </cell>
        </row>
        <row r="1670">
          <cell r="C1670" t="str">
            <v>LS</v>
          </cell>
          <cell r="D1670" t="str">
            <v>KUUM_472</v>
          </cell>
          <cell r="E1670">
            <v>10551.906441717791</v>
          </cell>
          <cell r="G1670">
            <v>306901.24340587185</v>
          </cell>
          <cell r="L1670">
            <v>1.3510231420270677</v>
          </cell>
          <cell r="N1670">
            <v>137598.21102314201</v>
          </cell>
          <cell r="O1670">
            <v>137598.21102314201</v>
          </cell>
          <cell r="Q1670">
            <v>-1923.5065684460626</v>
          </cell>
          <cell r="S1670">
            <v>14283.202280854915</v>
          </cell>
          <cell r="U1670">
            <v>149954.80091085445</v>
          </cell>
        </row>
        <row r="1671">
          <cell r="C1671" t="str">
            <v>LS</v>
          </cell>
          <cell r="D1671" t="str">
            <v>KUUM_473</v>
          </cell>
          <cell r="E1671">
            <v>3772.2116788321173</v>
          </cell>
          <cell r="G1671">
            <v>157053.04914202905</v>
          </cell>
          <cell r="L1671">
            <v>0.50742386318815302</v>
          </cell>
          <cell r="N1671">
            <v>51679.807423863189</v>
          </cell>
          <cell r="O1671">
            <v>51679.807423863189</v>
          </cell>
          <cell r="Q1671">
            <v>-722.43998157148803</v>
          </cell>
          <cell r="S1671">
            <v>5364.5547989466158</v>
          </cell>
          <cell r="U1671">
            <v>56320.332872510902</v>
          </cell>
        </row>
        <row r="1672">
          <cell r="C1672" t="str">
            <v>LS</v>
          </cell>
          <cell r="D1672" t="str">
            <v>KUUM_474</v>
          </cell>
          <cell r="E1672">
            <v>5781.9010256410256</v>
          </cell>
          <cell r="G1672">
            <v>499511.100358141</v>
          </cell>
          <cell r="L1672">
            <v>1.1070303549495664</v>
          </cell>
          <cell r="N1672">
            <v>112748.17703035496</v>
          </cell>
          <cell r="O1672">
            <v>112748.17703035497</v>
          </cell>
          <cell r="Q1672">
            <v>-1576.1241188065489</v>
          </cell>
          <cell r="S1672">
            <v>11703.677012569249</v>
          </cell>
          <cell r="U1672">
            <v>122870.6748976394</v>
          </cell>
        </row>
        <row r="1673">
          <cell r="C1673" t="str">
            <v>LS</v>
          </cell>
          <cell r="D1673" t="str">
            <v>KUUM_475</v>
          </cell>
          <cell r="E1673">
            <v>583.21300694190722</v>
          </cell>
          <cell r="G1673">
            <v>97463.637680067535</v>
          </cell>
          <cell r="L1673">
            <v>0.15673149042451079</v>
          </cell>
          <cell r="N1673">
            <v>15962.696731490425</v>
          </cell>
          <cell r="O1673">
            <v>15962.696731490425</v>
          </cell>
          <cell r="Q1673">
            <v>-223.14499429044395</v>
          </cell>
          <cell r="S1673">
            <v>1656.9868508353889</v>
          </cell>
          <cell r="U1673">
            <v>17395.552261067285</v>
          </cell>
        </row>
        <row r="1674">
          <cell r="C1674" t="str">
            <v>LS</v>
          </cell>
          <cell r="D1674" t="str">
            <v>KUUM_475CU</v>
          </cell>
          <cell r="E1674">
            <v>0</v>
          </cell>
          <cell r="G1674">
            <v>0</v>
          </cell>
          <cell r="L1674">
            <v>0</v>
          </cell>
          <cell r="N1674">
            <v>0</v>
          </cell>
          <cell r="O1674">
            <v>0</v>
          </cell>
          <cell r="Q1674">
            <v>0</v>
          </cell>
          <cell r="S1674">
            <v>0</v>
          </cell>
          <cell r="U1674">
            <v>0</v>
          </cell>
        </row>
        <row r="1675">
          <cell r="C1675" t="str">
            <v>LS</v>
          </cell>
          <cell r="D1675" t="str">
            <v>KUUM_476</v>
          </cell>
          <cell r="E1675">
            <v>5681.6130760986061</v>
          </cell>
          <cell r="G1675">
            <v>163106.00767003687</v>
          </cell>
          <cell r="L1675">
            <v>1.0409684304732936</v>
          </cell>
          <cell r="N1675">
            <v>106019.94096843047</v>
          </cell>
          <cell r="O1675">
            <v>106019.94096843047</v>
          </cell>
          <cell r="Q1675">
            <v>-1482.0690714121406</v>
          </cell>
          <cell r="S1675">
            <v>11005.261270451443</v>
          </cell>
          <cell r="U1675">
            <v>115541.48254311539</v>
          </cell>
        </row>
        <row r="1676">
          <cell r="C1676" t="str">
            <v>LS</v>
          </cell>
          <cell r="D1676" t="str">
            <v>KUUM_477</v>
          </cell>
          <cell r="E1676">
            <v>1159.5249025552187</v>
          </cell>
          <cell r="G1676">
            <v>48153.250336577432</v>
          </cell>
          <cell r="L1676">
            <v>0.26288044306710023</v>
          </cell>
          <cell r="N1676">
            <v>26773.692880443068</v>
          </cell>
          <cell r="O1676">
            <v>26773.692880443068</v>
          </cell>
          <cell r="Q1676">
            <v>-374.27357328380083</v>
          </cell>
          <cell r="S1676">
            <v>2779.208162470492</v>
          </cell>
          <cell r="U1676">
            <v>29178.140161229021</v>
          </cell>
        </row>
        <row r="1677">
          <cell r="C1677" t="str">
            <v>LS</v>
          </cell>
          <cell r="D1677" t="str">
            <v>KUUM_478</v>
          </cell>
          <cell r="E1677">
            <v>1542.5660948536831</v>
          </cell>
          <cell r="G1677">
            <v>133946.99360091527</v>
          </cell>
          <cell r="L1677">
            <v>0.45029067737956324</v>
          </cell>
          <cell r="N1677">
            <v>45860.940290677376</v>
          </cell>
          <cell r="O1677">
            <v>45860.940290677376</v>
          </cell>
          <cell r="Q1677">
            <v>-641.09714238504409</v>
          </cell>
          <cell r="S1677">
            <v>4760.5349087844306</v>
          </cell>
          <cell r="U1677">
            <v>49979.022520435334</v>
          </cell>
        </row>
        <row r="1678">
          <cell r="C1678" t="str">
            <v>LS</v>
          </cell>
          <cell r="D1678" t="str">
            <v>KUUM_478CU</v>
          </cell>
          <cell r="E1678">
            <v>0</v>
          </cell>
          <cell r="G1678">
            <v>0</v>
          </cell>
          <cell r="L1678">
            <v>0</v>
          </cell>
          <cell r="N1678">
            <v>0</v>
          </cell>
          <cell r="O1678">
            <v>0</v>
          </cell>
          <cell r="Q1678">
            <v>0</v>
          </cell>
          <cell r="S1678">
            <v>0</v>
          </cell>
          <cell r="U1678">
            <v>0</v>
          </cell>
        </row>
        <row r="1679">
          <cell r="C1679" t="str">
            <v>LS</v>
          </cell>
          <cell r="D1679" t="str">
            <v>KUUM_479</v>
          </cell>
          <cell r="E1679">
            <v>971.17964071856284</v>
          </cell>
          <cell r="G1679">
            <v>167998.68479709147</v>
          </cell>
          <cell r="L1679">
            <v>0.3503426304488903</v>
          </cell>
          <cell r="N1679">
            <v>35681.490342630452</v>
          </cell>
          <cell r="O1679">
            <v>35681.490342630452</v>
          </cell>
          <cell r="Q1679">
            <v>-498.79704492997564</v>
          </cell>
          <cell r="S1679">
            <v>3703.8704243069478</v>
          </cell>
          <cell r="U1679">
            <v>38884.863584013787</v>
          </cell>
        </row>
        <row r="1680">
          <cell r="C1680" t="str">
            <v>LS</v>
          </cell>
          <cell r="D1680" t="str">
            <v>KUUM_479CU</v>
          </cell>
          <cell r="E1680">
            <v>0</v>
          </cell>
          <cell r="G1680">
            <v>0</v>
          </cell>
          <cell r="L1680">
            <v>0</v>
          </cell>
          <cell r="N1680">
            <v>0</v>
          </cell>
          <cell r="O1680">
            <v>0</v>
          </cell>
          <cell r="Q1680">
            <v>0</v>
          </cell>
          <cell r="S1680">
            <v>0</v>
          </cell>
          <cell r="U1680">
            <v>0</v>
          </cell>
        </row>
        <row r="1681">
          <cell r="C1681" t="str">
            <v>LS</v>
          </cell>
          <cell r="D1681" t="str">
            <v>KUUM_484CU</v>
          </cell>
          <cell r="E1681">
            <v>0</v>
          </cell>
          <cell r="G1681">
            <v>0</v>
          </cell>
          <cell r="L1681">
            <v>0</v>
          </cell>
          <cell r="N1681">
            <v>0</v>
          </cell>
          <cell r="O1681">
            <v>0</v>
          </cell>
          <cell r="Q1681">
            <v>0</v>
          </cell>
          <cell r="S1681">
            <v>0</v>
          </cell>
          <cell r="U1681">
            <v>0</v>
          </cell>
        </row>
        <row r="1682">
          <cell r="C1682" t="str">
            <v>LS</v>
          </cell>
          <cell r="D1682" t="str">
            <v>KUUM_485CU</v>
          </cell>
          <cell r="E1682">
            <v>0</v>
          </cell>
          <cell r="G1682">
            <v>0</v>
          </cell>
          <cell r="L1682">
            <v>0</v>
          </cell>
          <cell r="N1682">
            <v>0</v>
          </cell>
          <cell r="O1682">
            <v>0</v>
          </cell>
          <cell r="Q1682">
            <v>0</v>
          </cell>
          <cell r="S1682">
            <v>0</v>
          </cell>
          <cell r="U1682">
            <v>0</v>
          </cell>
        </row>
        <row r="1683">
          <cell r="C1683" t="str">
            <v>LS</v>
          </cell>
          <cell r="D1683" t="str">
            <v>KUUM_486CU</v>
          </cell>
          <cell r="E1683">
            <v>0</v>
          </cell>
          <cell r="G1683">
            <v>0</v>
          </cell>
          <cell r="L1683">
            <v>0</v>
          </cell>
          <cell r="N1683">
            <v>0</v>
          </cell>
          <cell r="O1683">
            <v>0</v>
          </cell>
          <cell r="Q1683">
            <v>0</v>
          </cell>
          <cell r="S1683">
            <v>0</v>
          </cell>
          <cell r="U1683">
            <v>0</v>
          </cell>
        </row>
        <row r="1684">
          <cell r="C1684" t="str">
            <v>LS</v>
          </cell>
          <cell r="D1684" t="str">
            <v>KUUM_487</v>
          </cell>
          <cell r="E1684">
            <v>11190.128331688054</v>
          </cell>
          <cell r="G1684">
            <v>492123.87062560441</v>
          </cell>
          <cell r="L1684">
            <v>1.113009259714359</v>
          </cell>
          <cell r="N1684">
            <v>113357.11300925972</v>
          </cell>
          <cell r="O1684">
            <v>113357.11300925972</v>
          </cell>
          <cell r="Q1684">
            <v>-1584.6365285717413</v>
          </cell>
          <cell r="S1684">
            <v>11766.886815212136</v>
          </cell>
          <cell r="U1684">
            <v>123534.38302780435</v>
          </cell>
        </row>
        <row r="1685">
          <cell r="C1685" t="str">
            <v>LS</v>
          </cell>
          <cell r="D1685" t="str">
            <v>KUUM_487CU</v>
          </cell>
          <cell r="E1685">
            <v>0</v>
          </cell>
          <cell r="G1685">
            <v>0</v>
          </cell>
          <cell r="L1685">
            <v>0</v>
          </cell>
          <cell r="N1685">
            <v>0</v>
          </cell>
          <cell r="O1685">
            <v>0</v>
          </cell>
          <cell r="Q1685">
            <v>0</v>
          </cell>
          <cell r="S1685">
            <v>0</v>
          </cell>
          <cell r="U1685">
            <v>0</v>
          </cell>
        </row>
        <row r="1686">
          <cell r="C1686" t="str">
            <v>LS</v>
          </cell>
          <cell r="D1686" t="str">
            <v>KUUM_488</v>
          </cell>
          <cell r="E1686">
            <v>6679.9474708171201</v>
          </cell>
          <cell r="G1686">
            <v>610357.27907467668</v>
          </cell>
          <cell r="L1686">
            <v>1.0113737699365981</v>
          </cell>
          <cell r="N1686">
            <v>103005.80137376994</v>
          </cell>
          <cell r="O1686">
            <v>103005.80137376994</v>
          </cell>
          <cell r="Q1686">
            <v>-1439.9339501381596</v>
          </cell>
          <cell r="S1686">
            <v>10692.382453109627</v>
          </cell>
          <cell r="U1686">
            <v>112252.07309267252</v>
          </cell>
        </row>
        <row r="1687">
          <cell r="C1687" t="str">
            <v>LS</v>
          </cell>
          <cell r="D1687" t="str">
            <v>KUUM_488CU</v>
          </cell>
          <cell r="E1687">
            <v>0</v>
          </cell>
          <cell r="G1687">
            <v>0</v>
          </cell>
          <cell r="L1687">
            <v>0</v>
          </cell>
          <cell r="N1687">
            <v>0</v>
          </cell>
          <cell r="O1687">
            <v>0</v>
          </cell>
          <cell r="Q1687">
            <v>0</v>
          </cell>
          <cell r="S1687">
            <v>0</v>
          </cell>
          <cell r="U1687">
            <v>0</v>
          </cell>
        </row>
        <row r="1688">
          <cell r="C1688" t="str">
            <v>LS</v>
          </cell>
          <cell r="D1688" t="str">
            <v>KUUM_489</v>
          </cell>
          <cell r="E1688">
            <v>8621.8929384965832</v>
          </cell>
          <cell r="G1688">
            <v>1530035.9368350818</v>
          </cell>
          <cell r="L1688">
            <v>1.8581955481495049</v>
          </cell>
          <cell r="N1688">
            <v>189252.40819554814</v>
          </cell>
          <cell r="O1688">
            <v>189252.40819554814</v>
          </cell>
          <cell r="Q1688">
            <v>-2645.5885403709794</v>
          </cell>
          <cell r="S1688">
            <v>19645.098641153934</v>
          </cell>
          <cell r="U1688">
            <v>206236.43441185314</v>
          </cell>
        </row>
        <row r="1689">
          <cell r="C1689" t="str">
            <v>LS</v>
          </cell>
          <cell r="D1689" t="str">
            <v>KUUM_489CU</v>
          </cell>
          <cell r="E1689">
            <v>0</v>
          </cell>
          <cell r="G1689">
            <v>0</v>
          </cell>
          <cell r="L1689">
            <v>0</v>
          </cell>
          <cell r="N1689">
            <v>0</v>
          </cell>
          <cell r="O1689">
            <v>0</v>
          </cell>
          <cell r="Q1689">
            <v>0</v>
          </cell>
          <cell r="S1689">
            <v>0</v>
          </cell>
          <cell r="U1689">
            <v>0</v>
          </cell>
        </row>
        <row r="1690">
          <cell r="C1690" t="str">
            <v>LS</v>
          </cell>
          <cell r="D1690" t="str">
            <v>KUUM_490</v>
          </cell>
          <cell r="E1690">
            <v>59.468194842406881</v>
          </cell>
          <cell r="G1690">
            <v>3422.1488474364487</v>
          </cell>
          <cell r="L1690">
            <v>1.0189067795183181E-2</v>
          </cell>
          <cell r="N1690">
            <v>1037.7301890677952</v>
          </cell>
          <cell r="O1690">
            <v>1037.730189067795</v>
          </cell>
          <cell r="Q1690">
            <v>-14.506590021079322</v>
          </cell>
          <cell r="S1690">
            <v>107.72022465402748</v>
          </cell>
          <cell r="U1690">
            <v>1130.9091917315559</v>
          </cell>
        </row>
        <row r="1691">
          <cell r="C1691" t="str">
            <v>LS</v>
          </cell>
          <cell r="D1691" t="str">
            <v>KUUM_491</v>
          </cell>
          <cell r="E1691">
            <v>293.01985413290112</v>
          </cell>
          <cell r="G1691">
            <v>38851.08463336197</v>
          </cell>
          <cell r="L1691">
            <v>7.100623216904374E-2</v>
          </cell>
          <cell r="N1691">
            <v>7231.8010062321682</v>
          </cell>
          <cell r="O1691">
            <v>7231.8010062321682</v>
          </cell>
          <cell r="Q1691">
            <v>-101.09445925022159</v>
          </cell>
          <cell r="S1691">
            <v>750.68764236717993</v>
          </cell>
          <cell r="U1691">
            <v>7881.0010183837767</v>
          </cell>
        </row>
        <row r="1692">
          <cell r="C1692" t="str">
            <v>LS</v>
          </cell>
          <cell r="D1692" t="str">
            <v>KUUM_492</v>
          </cell>
          <cell r="E1692">
            <v>2.0373831775700935</v>
          </cell>
          <cell r="G1692">
            <v>62.887880810470719</v>
          </cell>
          <cell r="L1692">
            <v>3.4247647216589192E-4</v>
          </cell>
          <cell r="N1692">
            <v>34.880342476472165</v>
          </cell>
          <cell r="O1692">
            <v>34.880342476472165</v>
          </cell>
          <cell r="Q1692">
            <v>-0.48759767561119249</v>
          </cell>
          <cell r="S1692">
            <v>3.6207083181710651</v>
          </cell>
          <cell r="U1692">
            <v>38.012816696933648</v>
          </cell>
        </row>
        <row r="1693">
          <cell r="C1693" t="str">
            <v>LS</v>
          </cell>
          <cell r="D1693" t="str">
            <v>KUUM_493</v>
          </cell>
          <cell r="E1693">
            <v>43.453819173811382</v>
          </cell>
          <cell r="G1693">
            <v>17412.606065072501</v>
          </cell>
          <cell r="L1693">
            <v>2.1896205755548948E-2</v>
          </cell>
          <cell r="N1693">
            <v>2230.0718962057558</v>
          </cell>
          <cell r="O1693">
            <v>2230.0718962057558</v>
          </cell>
          <cell r="Q1693">
            <v>-31.174518248186356</v>
          </cell>
          <cell r="S1693">
            <v>231.48969566907644</v>
          </cell>
          <cell r="U1693">
            <v>2430.2108589546369</v>
          </cell>
        </row>
        <row r="1694">
          <cell r="C1694" t="str">
            <v>LS</v>
          </cell>
          <cell r="D1694" t="str">
            <v>KUUM_494</v>
          </cell>
          <cell r="E1694">
            <v>190.43316359007</v>
          </cell>
          <cell r="G1694">
            <v>10480.265337064944</v>
          </cell>
          <cell r="L1694">
            <v>5.8749344848684618E-2</v>
          </cell>
          <cell r="N1694">
            <v>5983.4687493448482</v>
          </cell>
          <cell r="O1694">
            <v>5983.4687493448482</v>
          </cell>
          <cell r="Q1694">
            <v>-83.643830511145794</v>
          </cell>
          <cell r="S1694">
            <v>621.10614558566328</v>
          </cell>
          <cell r="U1694">
            <v>6520.8250046766689</v>
          </cell>
        </row>
        <row r="1695">
          <cell r="C1695" t="str">
            <v>LS</v>
          </cell>
          <cell r="D1695" t="str">
            <v>KUUM_495</v>
          </cell>
          <cell r="E1695">
            <v>681.49585921325047</v>
          </cell>
          <cell r="G1695">
            <v>88951.763012370313</v>
          </cell>
          <cell r="L1695">
            <v>0.258555990296572</v>
          </cell>
          <cell r="N1695">
            <v>26333.258555990298</v>
          </cell>
          <cell r="O1695">
            <v>26333.258555990298</v>
          </cell>
          <cell r="Q1695">
            <v>-368.1166740788284</v>
          </cell>
          <cell r="S1695">
            <v>2733.4894536238148</v>
          </cell>
          <cell r="U1695">
            <v>28697.731148298219</v>
          </cell>
        </row>
        <row r="1696">
          <cell r="C1696" t="str">
            <v>LS</v>
          </cell>
          <cell r="D1696" t="str">
            <v>KUUM_495CU</v>
          </cell>
          <cell r="E1696">
            <v>0</v>
          </cell>
          <cell r="G1696">
            <v>0</v>
          </cell>
          <cell r="L1696">
            <v>0</v>
          </cell>
          <cell r="N1696">
            <v>0</v>
          </cell>
          <cell r="O1696">
            <v>0</v>
          </cell>
          <cell r="Q1696">
            <v>0</v>
          </cell>
          <cell r="S1696">
            <v>0</v>
          </cell>
          <cell r="U1696">
            <v>0</v>
          </cell>
        </row>
        <row r="1697">
          <cell r="C1697" t="str">
            <v>LS</v>
          </cell>
          <cell r="D1697" t="str">
            <v>KUUM_496</v>
          </cell>
          <cell r="E1697">
            <v>141.92463235294119</v>
          </cell>
          <cell r="G1697">
            <v>56740.590461247208</v>
          </cell>
          <cell r="L1697">
            <v>9.096874192607346E-2</v>
          </cell>
          <cell r="N1697">
            <v>9264.9309687419263</v>
          </cell>
          <cell r="O1697">
            <v>9264.9309687419263</v>
          </cell>
          <cell r="Q1697">
            <v>-129.51589589763765</v>
          </cell>
          <cell r="S1697">
            <v>961.73403826043614</v>
          </cell>
          <cell r="U1697">
            <v>10096.574899266452</v>
          </cell>
        </row>
        <row r="1698">
          <cell r="C1698" t="str">
            <v>LS</v>
          </cell>
          <cell r="D1698" t="str">
            <v>KUUM_497</v>
          </cell>
          <cell r="E1698">
            <v>17.583529411764708</v>
          </cell>
          <cell r="G1698">
            <v>789.24290417140753</v>
          </cell>
          <cell r="L1698">
            <v>2.9350076565317781E-3</v>
          </cell>
          <cell r="N1698">
            <v>298.92293500765652</v>
          </cell>
          <cell r="O1698">
            <v>298.92293500765652</v>
          </cell>
          <cell r="Q1698">
            <v>-4.1786897131220666</v>
          </cell>
          <cell r="S1698">
            <v>31.029304199188495</v>
          </cell>
          <cell r="U1698">
            <v>325.76556239638813</v>
          </cell>
        </row>
        <row r="1699">
          <cell r="C1699" t="str">
            <v>LS</v>
          </cell>
          <cell r="D1699" t="str">
            <v>KUUM_498</v>
          </cell>
          <cell r="E1699">
            <v>30.413810483870968</v>
          </cell>
          <cell r="G1699">
            <v>2706.2751375439234</v>
          </cell>
          <cell r="L1699">
            <v>5.9247055065831658E-3</v>
          </cell>
          <cell r="N1699">
            <v>603.41592470550654</v>
          </cell>
          <cell r="O1699">
            <v>603.41592470550654</v>
          </cell>
          <cell r="Q1699">
            <v>-8.4352440779974103</v>
          </cell>
          <cell r="S1699">
            <v>62.636800638406044</v>
          </cell>
          <cell r="U1699">
            <v>657.59009390161452</v>
          </cell>
        </row>
        <row r="1700">
          <cell r="C1700" t="str">
            <v>LS</v>
          </cell>
          <cell r="D1700" t="str">
            <v>KUUM_499</v>
          </cell>
          <cell r="E1700">
            <v>35.431884057971011</v>
          </cell>
          <cell r="G1700">
            <v>6194.456259831366</v>
          </cell>
          <cell r="L1700">
            <v>8.4016705190054584E-3</v>
          </cell>
          <cell r="N1700">
            <v>855.68840167051894</v>
          </cell>
          <cell r="O1700">
            <v>855.68840167051883</v>
          </cell>
          <cell r="Q1700">
            <v>-11.961799858571824</v>
          </cell>
          <cell r="S1700">
            <v>88.823615071462655</v>
          </cell>
          <cell r="U1700">
            <v>932.48752930671833</v>
          </cell>
        </row>
        <row r="1701">
          <cell r="C1701" t="str">
            <v>LS</v>
          </cell>
          <cell r="D1701" t="str">
            <v>KUUM_820</v>
          </cell>
          <cell r="E1701">
            <v>0</v>
          </cell>
          <cell r="G1701">
            <v>0</v>
          </cell>
          <cell r="L1701">
            <v>0</v>
          </cell>
          <cell r="N1701">
            <v>0</v>
          </cell>
          <cell r="O1701">
            <v>0</v>
          </cell>
          <cell r="Q1701">
            <v>0</v>
          </cell>
          <cell r="S1701">
            <v>0</v>
          </cell>
          <cell r="U1701">
            <v>0</v>
          </cell>
        </row>
        <row r="1702">
          <cell r="C1702" t="str">
            <v>LS</v>
          </cell>
          <cell r="D1702" t="str">
            <v>KUUM_821</v>
          </cell>
          <cell r="E1702">
            <v>0</v>
          </cell>
          <cell r="G1702">
            <v>0</v>
          </cell>
          <cell r="L1702">
            <v>0</v>
          </cell>
          <cell r="N1702">
            <v>0</v>
          </cell>
          <cell r="O1702">
            <v>0</v>
          </cell>
          <cell r="Q1702">
            <v>0</v>
          </cell>
          <cell r="S1702">
            <v>0</v>
          </cell>
          <cell r="U1702">
            <v>0</v>
          </cell>
        </row>
        <row r="1703">
          <cell r="C1703" t="str">
            <v>LS</v>
          </cell>
          <cell r="D1703" t="str">
            <v>KUUM_825</v>
          </cell>
          <cell r="E1703">
            <v>0</v>
          </cell>
          <cell r="G1703">
            <v>0</v>
          </cell>
          <cell r="L1703">
            <v>0</v>
          </cell>
          <cell r="N1703">
            <v>0</v>
          </cell>
          <cell r="O1703">
            <v>0</v>
          </cell>
          <cell r="Q1703">
            <v>0</v>
          </cell>
          <cell r="S1703">
            <v>0</v>
          </cell>
          <cell r="U1703">
            <v>0</v>
          </cell>
        </row>
        <row r="1704">
          <cell r="C1704" t="str">
            <v>LS</v>
          </cell>
          <cell r="D1704" t="str">
            <v>KUUM_826</v>
          </cell>
          <cell r="E1704">
            <v>0</v>
          </cell>
          <cell r="G1704">
            <v>0</v>
          </cell>
          <cell r="L1704">
            <v>0</v>
          </cell>
          <cell r="N1704">
            <v>0</v>
          </cell>
          <cell r="O1704">
            <v>0</v>
          </cell>
          <cell r="Q1704">
            <v>0</v>
          </cell>
          <cell r="S1704">
            <v>0</v>
          </cell>
          <cell r="U1704">
            <v>0</v>
          </cell>
        </row>
        <row r="1705">
          <cell r="C1705" t="str">
            <v>LS</v>
          </cell>
          <cell r="D1705" t="str">
            <v>KUUM_827</v>
          </cell>
          <cell r="E1705">
            <v>0</v>
          </cell>
          <cell r="G1705">
            <v>0</v>
          </cell>
          <cell r="L1705">
            <v>0</v>
          </cell>
          <cell r="N1705">
            <v>0</v>
          </cell>
          <cell r="O1705">
            <v>0</v>
          </cell>
          <cell r="Q1705">
            <v>0</v>
          </cell>
          <cell r="S1705">
            <v>0</v>
          </cell>
          <cell r="U1705">
            <v>0</v>
          </cell>
        </row>
        <row r="1706">
          <cell r="C1706" t="str">
            <v>LS</v>
          </cell>
          <cell r="D1706" t="str">
            <v>KUUM_828</v>
          </cell>
          <cell r="E1706">
            <v>0</v>
          </cell>
          <cell r="G1706">
            <v>0</v>
          </cell>
          <cell r="L1706">
            <v>0</v>
          </cell>
          <cell r="N1706">
            <v>0</v>
          </cell>
          <cell r="O1706">
            <v>0</v>
          </cell>
          <cell r="Q1706">
            <v>0</v>
          </cell>
          <cell r="S1706">
            <v>0</v>
          </cell>
          <cell r="U1706">
            <v>0</v>
          </cell>
        </row>
        <row r="1707">
          <cell r="C1707" t="str">
            <v>LS</v>
          </cell>
          <cell r="D1707" t="str">
            <v>KUUM_829</v>
          </cell>
          <cell r="E1707">
            <v>0</v>
          </cell>
          <cell r="G1707">
            <v>0</v>
          </cell>
          <cell r="L1707">
            <v>0</v>
          </cell>
          <cell r="N1707">
            <v>0</v>
          </cell>
          <cell r="O1707">
            <v>0</v>
          </cell>
          <cell r="Q1707">
            <v>0</v>
          </cell>
          <cell r="S1707">
            <v>0</v>
          </cell>
          <cell r="U1707">
            <v>0</v>
          </cell>
        </row>
        <row r="1708">
          <cell r="C1708" t="str">
            <v>LS</v>
          </cell>
          <cell r="D1708" t="str">
            <v>KUUM_361</v>
          </cell>
          <cell r="E1708">
            <v>0</v>
          </cell>
          <cell r="G1708">
            <v>0</v>
          </cell>
          <cell r="L1708">
            <v>0</v>
          </cell>
          <cell r="N1708">
            <v>0</v>
          </cell>
          <cell r="O1708">
            <v>0</v>
          </cell>
          <cell r="Q1708">
            <v>0</v>
          </cell>
          <cell r="S1708">
            <v>0</v>
          </cell>
          <cell r="U1708">
            <v>0</v>
          </cell>
        </row>
        <row r="1709">
          <cell r="C1709" t="str">
            <v>LS</v>
          </cell>
          <cell r="D1709" t="str">
            <v>KUUM_362</v>
          </cell>
          <cell r="E1709">
            <v>0</v>
          </cell>
          <cell r="G1709">
            <v>0</v>
          </cell>
          <cell r="L1709">
            <v>0</v>
          </cell>
          <cell r="N1709">
            <v>0</v>
          </cell>
          <cell r="O1709">
            <v>0</v>
          </cell>
          <cell r="Q1709">
            <v>0</v>
          </cell>
          <cell r="S1709">
            <v>0</v>
          </cell>
          <cell r="U1709">
            <v>0</v>
          </cell>
        </row>
        <row r="1710">
          <cell r="C1710" t="str">
            <v>LS</v>
          </cell>
          <cell r="D1710" t="str">
            <v>KUUM_363</v>
          </cell>
          <cell r="E1710">
            <v>0</v>
          </cell>
          <cell r="G1710">
            <v>0</v>
          </cell>
          <cell r="L1710">
            <v>0</v>
          </cell>
          <cell r="N1710">
            <v>0</v>
          </cell>
          <cell r="O1710">
            <v>0</v>
          </cell>
          <cell r="Q1710">
            <v>0</v>
          </cell>
          <cell r="S1710">
            <v>0</v>
          </cell>
          <cell r="U1710">
            <v>0</v>
          </cell>
        </row>
        <row r="1711">
          <cell r="C1711" t="str">
            <v>LS</v>
          </cell>
          <cell r="D1711" t="str">
            <v>KUUM_364</v>
          </cell>
          <cell r="E1711">
            <v>0</v>
          </cell>
          <cell r="G1711">
            <v>0</v>
          </cell>
          <cell r="L1711">
            <v>0</v>
          </cell>
          <cell r="N1711">
            <v>0</v>
          </cell>
          <cell r="O1711">
            <v>0</v>
          </cell>
          <cell r="Q1711">
            <v>0</v>
          </cell>
          <cell r="S1711">
            <v>0</v>
          </cell>
          <cell r="U1711">
            <v>0</v>
          </cell>
        </row>
        <row r="1712">
          <cell r="C1712" t="str">
            <v>LS</v>
          </cell>
          <cell r="D1712" t="str">
            <v>KUUM_365</v>
          </cell>
          <cell r="E1712">
            <v>0</v>
          </cell>
          <cell r="G1712">
            <v>0</v>
          </cell>
          <cell r="L1712">
            <v>0</v>
          </cell>
          <cell r="N1712">
            <v>0</v>
          </cell>
          <cell r="O1712">
            <v>0</v>
          </cell>
          <cell r="Q1712">
            <v>0</v>
          </cell>
          <cell r="S1712">
            <v>0</v>
          </cell>
          <cell r="U1712">
            <v>0</v>
          </cell>
        </row>
        <row r="1713">
          <cell r="C1713" t="str">
            <v>LS</v>
          </cell>
          <cell r="D1713" t="str">
            <v>KUUM_366</v>
          </cell>
          <cell r="E1713">
            <v>0</v>
          </cell>
          <cell r="G1713">
            <v>0</v>
          </cell>
          <cell r="L1713">
            <v>0</v>
          </cell>
          <cell r="N1713">
            <v>0</v>
          </cell>
          <cell r="O1713">
            <v>0</v>
          </cell>
          <cell r="Q1713">
            <v>0</v>
          </cell>
          <cell r="S1713">
            <v>0</v>
          </cell>
          <cell r="U1713">
            <v>0</v>
          </cell>
        </row>
        <row r="1714">
          <cell r="C1714" t="str">
            <v>LS</v>
          </cell>
          <cell r="D1714" t="str">
            <v>KUUM_367</v>
          </cell>
          <cell r="E1714">
            <v>0</v>
          </cell>
          <cell r="G1714">
            <v>0</v>
          </cell>
          <cell r="L1714">
            <v>0</v>
          </cell>
          <cell r="N1714">
            <v>0</v>
          </cell>
          <cell r="O1714">
            <v>0</v>
          </cell>
          <cell r="Q1714">
            <v>0</v>
          </cell>
          <cell r="S1714">
            <v>0</v>
          </cell>
          <cell r="U1714">
            <v>0</v>
          </cell>
        </row>
        <row r="1715">
          <cell r="C1715" t="str">
            <v>LS</v>
          </cell>
          <cell r="D1715" t="str">
            <v>KUUM_368</v>
          </cell>
          <cell r="E1715">
            <v>0</v>
          </cell>
          <cell r="G1715">
            <v>0</v>
          </cell>
          <cell r="L1715">
            <v>0</v>
          </cell>
          <cell r="N1715">
            <v>0</v>
          </cell>
          <cell r="O1715">
            <v>0</v>
          </cell>
          <cell r="Q1715">
            <v>0</v>
          </cell>
          <cell r="S1715">
            <v>0</v>
          </cell>
          <cell r="U1715">
            <v>0</v>
          </cell>
        </row>
        <row r="1716">
          <cell r="C1716" t="str">
            <v>LS</v>
          </cell>
          <cell r="D1716" t="str">
            <v>KUUM_370</v>
          </cell>
          <cell r="E1716">
            <v>0</v>
          </cell>
          <cell r="G1716">
            <v>0</v>
          </cell>
          <cell r="L1716">
            <v>0</v>
          </cell>
          <cell r="N1716">
            <v>0</v>
          </cell>
          <cell r="O1716">
            <v>0</v>
          </cell>
          <cell r="Q1716">
            <v>0</v>
          </cell>
          <cell r="S1716">
            <v>0</v>
          </cell>
          <cell r="U1716">
            <v>0</v>
          </cell>
        </row>
        <row r="1717">
          <cell r="C1717" t="str">
            <v>LS</v>
          </cell>
          <cell r="D1717" t="str">
            <v>KUUM_371</v>
          </cell>
          <cell r="E1717">
            <v>0</v>
          </cell>
          <cell r="G1717">
            <v>0</v>
          </cell>
          <cell r="L1717">
            <v>0</v>
          </cell>
          <cell r="N1717">
            <v>0</v>
          </cell>
          <cell r="O1717">
            <v>0</v>
          </cell>
          <cell r="Q1717">
            <v>0</v>
          </cell>
          <cell r="S1717">
            <v>0</v>
          </cell>
          <cell r="U1717">
            <v>0</v>
          </cell>
        </row>
        <row r="1718">
          <cell r="C1718" t="str">
            <v>LS</v>
          </cell>
          <cell r="D1718" t="str">
            <v>KUUM_372</v>
          </cell>
          <cell r="E1718">
            <v>0</v>
          </cell>
          <cell r="G1718">
            <v>0</v>
          </cell>
          <cell r="L1718">
            <v>0</v>
          </cell>
          <cell r="N1718">
            <v>0</v>
          </cell>
          <cell r="O1718">
            <v>0</v>
          </cell>
          <cell r="Q1718">
            <v>0</v>
          </cell>
          <cell r="S1718">
            <v>0</v>
          </cell>
          <cell r="U1718">
            <v>0</v>
          </cell>
        </row>
        <row r="1719">
          <cell r="C1719" t="str">
            <v>LS</v>
          </cell>
          <cell r="D1719" t="str">
            <v>KUUM_373</v>
          </cell>
          <cell r="E1719">
            <v>0</v>
          </cell>
          <cell r="G1719">
            <v>0</v>
          </cell>
          <cell r="L1719">
            <v>0</v>
          </cell>
          <cell r="N1719">
            <v>0</v>
          </cell>
          <cell r="O1719">
            <v>0</v>
          </cell>
          <cell r="Q1719">
            <v>0</v>
          </cell>
          <cell r="S1719">
            <v>0</v>
          </cell>
          <cell r="U1719">
            <v>0</v>
          </cell>
        </row>
        <row r="1720">
          <cell r="C1720" t="str">
            <v>LS</v>
          </cell>
          <cell r="D1720" t="str">
            <v>KUUM_374</v>
          </cell>
          <cell r="E1720">
            <v>0</v>
          </cell>
          <cell r="G1720">
            <v>0</v>
          </cell>
          <cell r="L1720">
            <v>0</v>
          </cell>
          <cell r="N1720">
            <v>0</v>
          </cell>
          <cell r="O1720">
            <v>0</v>
          </cell>
          <cell r="Q1720">
            <v>0</v>
          </cell>
          <cell r="S1720">
            <v>0</v>
          </cell>
          <cell r="U1720">
            <v>0</v>
          </cell>
        </row>
        <row r="1721">
          <cell r="C1721" t="str">
            <v>LS</v>
          </cell>
          <cell r="D1721" t="str">
            <v>KUUM_375</v>
          </cell>
          <cell r="E1721">
            <v>0</v>
          </cell>
          <cell r="G1721">
            <v>0</v>
          </cell>
          <cell r="L1721">
            <v>0</v>
          </cell>
          <cell r="N1721">
            <v>0</v>
          </cell>
          <cell r="O1721">
            <v>0</v>
          </cell>
          <cell r="Q1721">
            <v>0</v>
          </cell>
          <cell r="S1721">
            <v>0</v>
          </cell>
          <cell r="U1721">
            <v>0</v>
          </cell>
        </row>
        <row r="1722">
          <cell r="C1722" t="str">
            <v>LS</v>
          </cell>
          <cell r="D1722" t="str">
            <v>KUUM_376</v>
          </cell>
          <cell r="E1722">
            <v>0</v>
          </cell>
          <cell r="G1722">
            <v>0</v>
          </cell>
          <cell r="L1722">
            <v>0</v>
          </cell>
          <cell r="N1722">
            <v>0</v>
          </cell>
          <cell r="O1722">
            <v>0</v>
          </cell>
          <cell r="Q1722">
            <v>0</v>
          </cell>
          <cell r="S1722">
            <v>0</v>
          </cell>
          <cell r="U1722">
            <v>0</v>
          </cell>
        </row>
        <row r="1723">
          <cell r="C1723" t="str">
            <v>LS</v>
          </cell>
          <cell r="D1723" t="str">
            <v>KUUM_377</v>
          </cell>
          <cell r="E1723">
            <v>0</v>
          </cell>
          <cell r="G1723">
            <v>0</v>
          </cell>
          <cell r="L1723">
            <v>0</v>
          </cell>
          <cell r="N1723">
            <v>0</v>
          </cell>
          <cell r="O1723">
            <v>0</v>
          </cell>
          <cell r="Q1723">
            <v>0</v>
          </cell>
          <cell r="S1723">
            <v>0</v>
          </cell>
          <cell r="U1723">
            <v>0</v>
          </cell>
        </row>
        <row r="1724">
          <cell r="C1724" t="str">
            <v>LS</v>
          </cell>
          <cell r="D1724" t="str">
            <v>KUUM_378</v>
          </cell>
          <cell r="E1724">
            <v>0</v>
          </cell>
          <cell r="G1724">
            <v>0</v>
          </cell>
          <cell r="L1724">
            <v>0</v>
          </cell>
          <cell r="N1724">
            <v>0</v>
          </cell>
          <cell r="O1724">
            <v>0</v>
          </cell>
          <cell r="Q1724">
            <v>0</v>
          </cell>
          <cell r="S1724">
            <v>0</v>
          </cell>
          <cell r="U1724">
            <v>0</v>
          </cell>
        </row>
        <row r="1725">
          <cell r="C1725" t="str">
            <v>LS</v>
          </cell>
          <cell r="D1725" t="str">
            <v>KUUM_379</v>
          </cell>
          <cell r="E1725">
            <v>0</v>
          </cell>
          <cell r="G1725">
            <v>0</v>
          </cell>
          <cell r="L1725">
            <v>0</v>
          </cell>
          <cell r="N1725">
            <v>0</v>
          </cell>
          <cell r="O1725">
            <v>0</v>
          </cell>
          <cell r="Q1725">
            <v>0</v>
          </cell>
          <cell r="S1725">
            <v>0</v>
          </cell>
          <cell r="U1725">
            <v>0</v>
          </cell>
        </row>
        <row r="1726">
          <cell r="C1726" t="str">
            <v>LS</v>
          </cell>
          <cell r="D1726" t="str">
            <v>KUUM_380</v>
          </cell>
          <cell r="E1726">
            <v>0</v>
          </cell>
          <cell r="G1726">
            <v>0</v>
          </cell>
          <cell r="L1726">
            <v>0</v>
          </cell>
          <cell r="N1726">
            <v>0</v>
          </cell>
          <cell r="O1726">
            <v>0</v>
          </cell>
          <cell r="Q1726">
            <v>0</v>
          </cell>
          <cell r="S1726">
            <v>0</v>
          </cell>
          <cell r="U1726">
            <v>0</v>
          </cell>
        </row>
        <row r="1727">
          <cell r="C1727" t="str">
            <v>LS</v>
          </cell>
          <cell r="D1727" t="str">
            <v>KUUM_381</v>
          </cell>
          <cell r="E1727">
            <v>0</v>
          </cell>
          <cell r="G1727">
            <v>0</v>
          </cell>
          <cell r="L1727">
            <v>0</v>
          </cell>
          <cell r="N1727">
            <v>0</v>
          </cell>
          <cell r="O1727">
            <v>0</v>
          </cell>
          <cell r="Q1727">
            <v>0</v>
          </cell>
          <cell r="S1727">
            <v>0</v>
          </cell>
          <cell r="U1727">
            <v>0</v>
          </cell>
        </row>
        <row r="1728">
          <cell r="C1728" t="str">
            <v>LS</v>
          </cell>
          <cell r="D1728" t="str">
            <v>KUUM_382</v>
          </cell>
          <cell r="E1728">
            <v>0</v>
          </cell>
          <cell r="G1728">
            <v>0</v>
          </cell>
          <cell r="L1728">
            <v>0</v>
          </cell>
          <cell r="N1728">
            <v>0</v>
          </cell>
          <cell r="O1728">
            <v>0</v>
          </cell>
          <cell r="Q1728">
            <v>0</v>
          </cell>
          <cell r="S1728">
            <v>0</v>
          </cell>
          <cell r="U1728">
            <v>0</v>
          </cell>
        </row>
        <row r="1729">
          <cell r="C1729" t="str">
            <v>LS</v>
          </cell>
          <cell r="D1729" t="str">
            <v>KUUM_395</v>
          </cell>
          <cell r="E1729">
            <v>0</v>
          </cell>
          <cell r="G1729">
            <v>0</v>
          </cell>
          <cell r="L1729">
            <v>0</v>
          </cell>
          <cell r="N1729">
            <v>0</v>
          </cell>
          <cell r="O1729">
            <v>0</v>
          </cell>
          <cell r="Q1729">
            <v>0</v>
          </cell>
          <cell r="S1729">
            <v>0</v>
          </cell>
          <cell r="U1729">
            <v>0</v>
          </cell>
        </row>
        <row r="1730">
          <cell r="C1730" t="str">
            <v>LS</v>
          </cell>
          <cell r="D1730" t="str">
            <v>KUUM_400</v>
          </cell>
          <cell r="E1730">
            <v>0</v>
          </cell>
          <cell r="G1730">
            <v>0</v>
          </cell>
          <cell r="L1730">
            <v>0</v>
          </cell>
          <cell r="N1730">
            <v>0</v>
          </cell>
          <cell r="O1730">
            <v>0</v>
          </cell>
          <cell r="Q1730">
            <v>0</v>
          </cell>
          <cell r="S1730">
            <v>0</v>
          </cell>
          <cell r="U1730">
            <v>0</v>
          </cell>
        </row>
        <row r="1731">
          <cell r="C1731" t="str">
            <v>LS</v>
          </cell>
          <cell r="D1731" t="str">
            <v>KUUM_405</v>
          </cell>
          <cell r="E1731">
            <v>0</v>
          </cell>
          <cell r="G1731">
            <v>0</v>
          </cell>
          <cell r="L1731">
            <v>0</v>
          </cell>
          <cell r="N1731">
            <v>0</v>
          </cell>
          <cell r="O1731">
            <v>0</v>
          </cell>
          <cell r="Q1731">
            <v>0</v>
          </cell>
          <cell r="S1731">
            <v>0</v>
          </cell>
          <cell r="U1731">
            <v>0</v>
          </cell>
        </row>
        <row r="1732">
          <cell r="C1732" t="str">
            <v>LS</v>
          </cell>
          <cell r="D1732" t="str">
            <v>KUUM_407</v>
          </cell>
          <cell r="E1732">
            <v>0</v>
          </cell>
          <cell r="G1732">
            <v>0</v>
          </cell>
          <cell r="L1732">
            <v>0</v>
          </cell>
          <cell r="N1732">
            <v>0</v>
          </cell>
          <cell r="O1732">
            <v>0</v>
          </cell>
          <cell r="Q1732">
            <v>0</v>
          </cell>
          <cell r="S1732">
            <v>0</v>
          </cell>
          <cell r="U1732">
            <v>0</v>
          </cell>
        </row>
        <row r="1733">
          <cell r="C1733" t="str">
            <v>LS</v>
          </cell>
          <cell r="D1733" t="str">
            <v>KUUM_408</v>
          </cell>
          <cell r="E1733">
            <v>0</v>
          </cell>
          <cell r="G1733">
            <v>0</v>
          </cell>
          <cell r="L1733">
            <v>0</v>
          </cell>
          <cell r="N1733">
            <v>0</v>
          </cell>
          <cell r="O1733">
            <v>0</v>
          </cell>
          <cell r="Q1733">
            <v>0</v>
          </cell>
          <cell r="S1733">
            <v>0</v>
          </cell>
          <cell r="U1733">
            <v>0</v>
          </cell>
        </row>
        <row r="1734">
          <cell r="C1734" t="str">
            <v>LS</v>
          </cell>
          <cell r="D1734" t="str">
            <v>KUUM_429</v>
          </cell>
          <cell r="E1734">
            <v>0</v>
          </cell>
          <cell r="G1734">
            <v>0</v>
          </cell>
          <cell r="L1734">
            <v>0</v>
          </cell>
          <cell r="N1734">
            <v>0</v>
          </cell>
          <cell r="O1734">
            <v>0</v>
          </cell>
          <cell r="Q1734">
            <v>0</v>
          </cell>
          <cell r="S1734">
            <v>0</v>
          </cell>
          <cell r="U1734">
            <v>0</v>
          </cell>
        </row>
        <row r="1735">
          <cell r="C1735" t="str">
            <v>LS</v>
          </cell>
          <cell r="D1735" t="str">
            <v>KUUM_431</v>
          </cell>
          <cell r="E1735">
            <v>0</v>
          </cell>
          <cell r="G1735">
            <v>0</v>
          </cell>
          <cell r="L1735">
            <v>0</v>
          </cell>
          <cell r="N1735">
            <v>0</v>
          </cell>
          <cell r="O1735">
            <v>0</v>
          </cell>
          <cell r="Q1735">
            <v>0</v>
          </cell>
          <cell r="S1735">
            <v>0</v>
          </cell>
          <cell r="U1735">
            <v>0</v>
          </cell>
        </row>
        <row r="1736">
          <cell r="C1736" t="str">
            <v>LS</v>
          </cell>
          <cell r="D1736" t="str">
            <v>KUUM_432</v>
          </cell>
          <cell r="E1736">
            <v>0</v>
          </cell>
          <cell r="G1736">
            <v>0</v>
          </cell>
          <cell r="L1736">
            <v>0</v>
          </cell>
          <cell r="N1736">
            <v>0</v>
          </cell>
          <cell r="O1736">
            <v>0</v>
          </cell>
          <cell r="Q1736">
            <v>0</v>
          </cell>
          <cell r="S1736">
            <v>0</v>
          </cell>
          <cell r="U1736">
            <v>0</v>
          </cell>
        </row>
        <row r="1737">
          <cell r="C1737" t="str">
            <v>LS</v>
          </cell>
          <cell r="D1737" t="str">
            <v>KUUM_435</v>
          </cell>
          <cell r="E1737">
            <v>0</v>
          </cell>
          <cell r="G1737">
            <v>0</v>
          </cell>
          <cell r="L1737">
            <v>0</v>
          </cell>
          <cell r="N1737">
            <v>0</v>
          </cell>
          <cell r="O1737">
            <v>0</v>
          </cell>
          <cell r="Q1737">
            <v>0</v>
          </cell>
          <cell r="S1737">
            <v>0</v>
          </cell>
          <cell r="U1737">
            <v>0</v>
          </cell>
        </row>
        <row r="1738">
          <cell r="C1738" t="str">
            <v>LS</v>
          </cell>
          <cell r="D1738" t="str">
            <v>KUUM_441</v>
          </cell>
          <cell r="E1738">
            <v>0</v>
          </cell>
          <cell r="G1738">
            <v>0</v>
          </cell>
          <cell r="L1738">
            <v>0</v>
          </cell>
          <cell r="N1738">
            <v>0</v>
          </cell>
          <cell r="O1738">
            <v>0</v>
          </cell>
          <cell r="Q1738">
            <v>0</v>
          </cell>
          <cell r="S1738">
            <v>0</v>
          </cell>
          <cell r="U1738">
            <v>0</v>
          </cell>
        </row>
        <row r="1739">
          <cell r="C1739" t="str">
            <v>LS</v>
          </cell>
          <cell r="D1739" t="str">
            <v>KUUM_442</v>
          </cell>
          <cell r="E1739">
            <v>0</v>
          </cell>
          <cell r="G1739">
            <v>0</v>
          </cell>
          <cell r="L1739">
            <v>0</v>
          </cell>
          <cell r="N1739">
            <v>0</v>
          </cell>
          <cell r="O1739">
            <v>0</v>
          </cell>
          <cell r="Q1739">
            <v>0</v>
          </cell>
          <cell r="S1739">
            <v>0</v>
          </cell>
          <cell r="U1739">
            <v>0</v>
          </cell>
        </row>
        <row r="1740">
          <cell r="C1740" t="str">
            <v>LS</v>
          </cell>
          <cell r="D1740" t="str">
            <v>KUUM_444</v>
          </cell>
          <cell r="E1740">
            <v>0</v>
          </cell>
          <cell r="G1740">
            <v>0</v>
          </cell>
          <cell r="L1740">
            <v>0</v>
          </cell>
          <cell r="N1740">
            <v>0</v>
          </cell>
          <cell r="O1740">
            <v>0</v>
          </cell>
          <cell r="Q1740">
            <v>0</v>
          </cell>
          <cell r="S1740">
            <v>0</v>
          </cell>
          <cell r="U1740">
            <v>0</v>
          </cell>
        </row>
        <row r="1741">
          <cell r="C1741" t="str">
            <v>LS</v>
          </cell>
          <cell r="D1741" t="str">
            <v>KUUM_445</v>
          </cell>
          <cell r="E1741">
            <v>0</v>
          </cell>
          <cell r="G1741">
            <v>0</v>
          </cell>
          <cell r="L1741">
            <v>0</v>
          </cell>
          <cell r="N1741">
            <v>0</v>
          </cell>
          <cell r="O1741">
            <v>0</v>
          </cell>
          <cell r="Q1741">
            <v>0</v>
          </cell>
          <cell r="S1741">
            <v>0</v>
          </cell>
          <cell r="U1741">
            <v>0</v>
          </cell>
        </row>
        <row r="1742">
          <cell r="C1742" t="str">
            <v>LS</v>
          </cell>
          <cell r="D1742" t="str">
            <v>KUUM_449</v>
          </cell>
          <cell r="E1742">
            <v>0</v>
          </cell>
          <cell r="G1742">
            <v>0</v>
          </cell>
          <cell r="L1742">
            <v>0</v>
          </cell>
          <cell r="N1742">
            <v>0</v>
          </cell>
          <cell r="O1742">
            <v>0</v>
          </cell>
          <cell r="Q1742">
            <v>0</v>
          </cell>
          <cell r="S1742">
            <v>0</v>
          </cell>
          <cell r="U1742">
            <v>0</v>
          </cell>
        </row>
        <row r="1743">
          <cell r="C1743" t="str">
            <v>LS</v>
          </cell>
          <cell r="D1743" t="str">
            <v>KUUM_480</v>
          </cell>
          <cell r="E1743">
            <v>0</v>
          </cell>
          <cell r="G1743">
            <v>0</v>
          </cell>
          <cell r="L1743">
            <v>0</v>
          </cell>
          <cell r="N1743">
            <v>0</v>
          </cell>
          <cell r="O1743">
            <v>0</v>
          </cell>
          <cell r="Q1743">
            <v>0</v>
          </cell>
          <cell r="S1743">
            <v>0</v>
          </cell>
          <cell r="U1743">
            <v>0</v>
          </cell>
        </row>
        <row r="1744">
          <cell r="C1744" t="str">
            <v>LS</v>
          </cell>
          <cell r="D1744" t="str">
            <v>KUUM_481</v>
          </cell>
          <cell r="E1744">
            <v>0</v>
          </cell>
          <cell r="G1744">
            <v>0</v>
          </cell>
          <cell r="L1744">
            <v>0</v>
          </cell>
          <cell r="N1744">
            <v>0</v>
          </cell>
          <cell r="O1744">
            <v>0</v>
          </cell>
          <cell r="Q1744">
            <v>0</v>
          </cell>
          <cell r="S1744">
            <v>0</v>
          </cell>
          <cell r="U1744">
            <v>0</v>
          </cell>
        </row>
        <row r="1745">
          <cell r="C1745" t="str">
            <v>LS</v>
          </cell>
          <cell r="D1745" t="str">
            <v>KUUM_482</v>
          </cell>
          <cell r="E1745">
            <v>0</v>
          </cell>
          <cell r="G1745">
            <v>0</v>
          </cell>
          <cell r="L1745">
            <v>0</v>
          </cell>
          <cell r="N1745">
            <v>0</v>
          </cell>
          <cell r="O1745">
            <v>0</v>
          </cell>
          <cell r="Q1745">
            <v>0</v>
          </cell>
          <cell r="S1745">
            <v>0</v>
          </cell>
          <cell r="U1745">
            <v>0</v>
          </cell>
        </row>
        <row r="1746">
          <cell r="C1746" t="str">
            <v>LS</v>
          </cell>
          <cell r="D1746" t="str">
            <v>KUUM_482CU</v>
          </cell>
          <cell r="E1746">
            <v>0</v>
          </cell>
          <cell r="G1746">
            <v>0</v>
          </cell>
          <cell r="L1746">
            <v>0</v>
          </cell>
          <cell r="N1746">
            <v>0</v>
          </cell>
          <cell r="O1746">
            <v>0</v>
          </cell>
          <cell r="Q1746">
            <v>0</v>
          </cell>
          <cell r="S1746">
            <v>0</v>
          </cell>
          <cell r="U1746">
            <v>0</v>
          </cell>
        </row>
        <row r="1747">
          <cell r="C1747" t="str">
            <v>LS</v>
          </cell>
          <cell r="D1747" t="str">
            <v>KUUM_483</v>
          </cell>
          <cell r="E1747">
            <v>0</v>
          </cell>
          <cell r="G1747">
            <v>0</v>
          </cell>
          <cell r="L1747">
            <v>0</v>
          </cell>
          <cell r="N1747">
            <v>0</v>
          </cell>
          <cell r="O1747">
            <v>0</v>
          </cell>
          <cell r="Q1747">
            <v>0</v>
          </cell>
          <cell r="S1747">
            <v>0</v>
          </cell>
          <cell r="U1747">
            <v>0</v>
          </cell>
        </row>
        <row r="1748">
          <cell r="C1748" t="str">
            <v>LS</v>
          </cell>
          <cell r="D1748" t="str">
            <v>KUUM_484</v>
          </cell>
          <cell r="E1748">
            <v>0</v>
          </cell>
          <cell r="G1748">
            <v>0</v>
          </cell>
          <cell r="L1748">
            <v>0</v>
          </cell>
          <cell r="N1748">
            <v>0</v>
          </cell>
          <cell r="O1748">
            <v>0</v>
          </cell>
          <cell r="Q1748">
            <v>0</v>
          </cell>
          <cell r="S1748">
            <v>0</v>
          </cell>
          <cell r="U1748">
            <v>0</v>
          </cell>
        </row>
        <row r="1749">
          <cell r="C1749" t="str">
            <v>LS</v>
          </cell>
          <cell r="D1749" t="str">
            <v>KUUM_485</v>
          </cell>
          <cell r="E1749">
            <v>0</v>
          </cell>
          <cell r="G1749">
            <v>0</v>
          </cell>
          <cell r="L1749">
            <v>0</v>
          </cell>
          <cell r="N1749">
            <v>0</v>
          </cell>
          <cell r="O1749">
            <v>0</v>
          </cell>
          <cell r="Q1749">
            <v>0</v>
          </cell>
          <cell r="S1749">
            <v>0</v>
          </cell>
          <cell r="U1749">
            <v>0</v>
          </cell>
        </row>
        <row r="1750">
          <cell r="C1750" t="str">
            <v>LS</v>
          </cell>
          <cell r="D1750" t="str">
            <v>KUUM_486</v>
          </cell>
          <cell r="E1750">
            <v>0</v>
          </cell>
          <cell r="G1750">
            <v>0</v>
          </cell>
          <cell r="L1750">
            <v>0</v>
          </cell>
          <cell r="N1750">
            <v>0</v>
          </cell>
          <cell r="O1750">
            <v>0</v>
          </cell>
          <cell r="Q1750">
            <v>0</v>
          </cell>
          <cell r="S1750">
            <v>0</v>
          </cell>
          <cell r="U1750">
            <v>0</v>
          </cell>
        </row>
        <row r="1751">
          <cell r="C1751" t="str">
            <v>LS</v>
          </cell>
          <cell r="D1751" t="str">
            <v>KUUM_300</v>
          </cell>
          <cell r="E1751">
            <v>0</v>
          </cell>
          <cell r="G1751">
            <v>0</v>
          </cell>
          <cell r="L1751">
            <v>0</v>
          </cell>
          <cell r="N1751">
            <v>0</v>
          </cell>
          <cell r="O1751">
            <v>0</v>
          </cell>
          <cell r="Q1751">
            <v>0</v>
          </cell>
          <cell r="S1751">
            <v>0</v>
          </cell>
          <cell r="U1751">
            <v>0</v>
          </cell>
        </row>
        <row r="1752">
          <cell r="C1752" t="str">
            <v>LS</v>
          </cell>
          <cell r="D1752" t="str">
            <v>KUUM_301</v>
          </cell>
          <cell r="E1752">
            <v>0</v>
          </cell>
          <cell r="G1752">
            <v>0</v>
          </cell>
          <cell r="L1752">
            <v>0</v>
          </cell>
          <cell r="N1752">
            <v>0</v>
          </cell>
          <cell r="O1752">
            <v>0</v>
          </cell>
          <cell r="Q1752">
            <v>0</v>
          </cell>
          <cell r="S1752">
            <v>0</v>
          </cell>
          <cell r="U1752">
            <v>0</v>
          </cell>
        </row>
        <row r="1753">
          <cell r="C1753" t="str">
            <v>RLS</v>
          </cell>
          <cell r="D1753" t="str">
            <v>KUUM_360</v>
          </cell>
          <cell r="E1753">
            <v>3.953451043338684</v>
          </cell>
          <cell r="G1753">
            <v>312.44249300047915</v>
          </cell>
          <cell r="L1753">
            <v>2.4863692216615559E-3</v>
          </cell>
          <cell r="N1753">
            <v>246.30248636922167</v>
          </cell>
          <cell r="O1753">
            <v>246.30248636922164</v>
          </cell>
          <cell r="Q1753">
            <v>-3.7527417843963939</v>
          </cell>
          <cell r="S1753">
            <v>17.583607519342795</v>
          </cell>
          <cell r="U1753">
            <v>260.13084558814023</v>
          </cell>
        </row>
        <row r="1754">
          <cell r="C1754" t="str">
            <v>LS</v>
          </cell>
          <cell r="D1754" t="str">
            <v>KUUM_390</v>
          </cell>
          <cell r="E1754">
            <v>0</v>
          </cell>
          <cell r="G1754">
            <v>0</v>
          </cell>
          <cell r="L1754">
            <v>0</v>
          </cell>
          <cell r="N1754">
            <v>0</v>
          </cell>
          <cell r="O1754">
            <v>0</v>
          </cell>
          <cell r="Q1754">
            <v>0</v>
          </cell>
          <cell r="S1754">
            <v>0</v>
          </cell>
          <cell r="U1754">
            <v>0</v>
          </cell>
        </row>
        <row r="1755">
          <cell r="C1755" t="str">
            <v>LS</v>
          </cell>
          <cell r="D1755" t="str">
            <v>KUUM_391</v>
          </cell>
          <cell r="E1755">
            <v>0</v>
          </cell>
          <cell r="G1755">
            <v>0</v>
          </cell>
          <cell r="L1755">
            <v>0</v>
          </cell>
          <cell r="N1755">
            <v>0</v>
          </cell>
          <cell r="O1755">
            <v>0</v>
          </cell>
          <cell r="Q1755">
            <v>0</v>
          </cell>
          <cell r="S1755">
            <v>0</v>
          </cell>
          <cell r="U1755">
            <v>0</v>
          </cell>
        </row>
        <row r="1756">
          <cell r="C1756" t="str">
            <v>LS</v>
          </cell>
          <cell r="D1756" t="str">
            <v>KUUM_392</v>
          </cell>
          <cell r="E1756">
            <v>0</v>
          </cell>
          <cell r="G1756">
            <v>0</v>
          </cell>
          <cell r="L1756">
            <v>0</v>
          </cell>
          <cell r="N1756">
            <v>0</v>
          </cell>
          <cell r="O1756">
            <v>0</v>
          </cell>
          <cell r="Q1756">
            <v>0</v>
          </cell>
          <cell r="S1756">
            <v>0</v>
          </cell>
          <cell r="U1756">
            <v>0</v>
          </cell>
        </row>
        <row r="1757">
          <cell r="C1757" t="str">
            <v>LS</v>
          </cell>
          <cell r="D1757" t="str">
            <v>KUUM_393</v>
          </cell>
          <cell r="E1757">
            <v>0</v>
          </cell>
          <cell r="G1757">
            <v>0</v>
          </cell>
          <cell r="L1757">
            <v>0</v>
          </cell>
          <cell r="N1757">
            <v>0</v>
          </cell>
          <cell r="O1757">
            <v>0</v>
          </cell>
          <cell r="Q1757">
            <v>0</v>
          </cell>
          <cell r="S1757">
            <v>0</v>
          </cell>
          <cell r="U1757">
            <v>0</v>
          </cell>
        </row>
        <row r="1758">
          <cell r="C1758" t="str">
            <v>LS</v>
          </cell>
          <cell r="D1758" t="str">
            <v>KUUM_396</v>
          </cell>
          <cell r="E1758">
            <v>0</v>
          </cell>
          <cell r="G1758">
            <v>0</v>
          </cell>
          <cell r="L1758">
            <v>0</v>
          </cell>
          <cell r="N1758">
            <v>0</v>
          </cell>
          <cell r="O1758">
            <v>0</v>
          </cell>
          <cell r="Q1758">
            <v>0</v>
          </cell>
          <cell r="S1758">
            <v>0</v>
          </cell>
          <cell r="U1758">
            <v>0</v>
          </cell>
        </row>
        <row r="1759">
          <cell r="C1759" t="str">
            <v>LS</v>
          </cell>
          <cell r="D1759" t="str">
            <v>KUUM_397</v>
          </cell>
          <cell r="E1759">
            <v>0</v>
          </cell>
          <cell r="G1759">
            <v>0</v>
          </cell>
          <cell r="L1759">
            <v>0</v>
          </cell>
          <cell r="N1759">
            <v>0</v>
          </cell>
          <cell r="O1759">
            <v>0</v>
          </cell>
          <cell r="Q1759">
            <v>0</v>
          </cell>
          <cell r="S1759">
            <v>0</v>
          </cell>
          <cell r="U1759">
            <v>0</v>
          </cell>
        </row>
        <row r="1760">
          <cell r="C1760" t="str">
            <v>LS</v>
          </cell>
          <cell r="D1760" t="str">
            <v>KUUM_398</v>
          </cell>
          <cell r="E1760">
            <v>0</v>
          </cell>
          <cell r="G1760">
            <v>0</v>
          </cell>
          <cell r="L1760">
            <v>0</v>
          </cell>
          <cell r="N1760">
            <v>0</v>
          </cell>
          <cell r="O1760">
            <v>0</v>
          </cell>
          <cell r="Q1760">
            <v>0</v>
          </cell>
          <cell r="S1760">
            <v>0</v>
          </cell>
          <cell r="U1760">
            <v>0</v>
          </cell>
        </row>
        <row r="1761">
          <cell r="C1761" t="str">
            <v>LS</v>
          </cell>
          <cell r="D1761" t="str">
            <v>KUUM_399</v>
          </cell>
          <cell r="E1761">
            <v>0</v>
          </cell>
          <cell r="G1761">
            <v>0</v>
          </cell>
          <cell r="L1761">
            <v>0</v>
          </cell>
          <cell r="N1761">
            <v>0</v>
          </cell>
          <cell r="O1761">
            <v>0</v>
          </cell>
          <cell r="Q1761">
            <v>0</v>
          </cell>
          <cell r="S1761">
            <v>0</v>
          </cell>
          <cell r="U1761">
            <v>0</v>
          </cell>
        </row>
        <row r="1762">
          <cell r="C1762" t="str">
            <v>LS</v>
          </cell>
          <cell r="D1762" t="str">
            <v>KUUM_401</v>
          </cell>
          <cell r="E1762">
            <v>51.320458660229328</v>
          </cell>
          <cell r="G1762">
            <v>1832.5163323021525</v>
          </cell>
          <cell r="L1762">
            <v>8.5844850130594973E-3</v>
          </cell>
          <cell r="N1762">
            <v>850.3885844850131</v>
          </cell>
          <cell r="O1762">
            <v>850.3885844850131</v>
          </cell>
          <cell r="Q1762">
            <v>-12.956786677283821</v>
          </cell>
          <cell r="S1762">
            <v>60.709493147782077</v>
          </cell>
          <cell r="U1762">
            <v>898.12658990920352</v>
          </cell>
        </row>
        <row r="1763">
          <cell r="C1763" t="str">
            <v>RLS</v>
          </cell>
          <cell r="D1763" t="str">
            <v>KUUM_404</v>
          </cell>
          <cell r="E1763">
            <v>6410.597304128054</v>
          </cell>
          <cell r="G1763">
            <v>571332.95936349127</v>
          </cell>
          <cell r="L1763">
            <v>0.76815776457806684</v>
          </cell>
          <cell r="N1763">
            <v>76094.558157764579</v>
          </cell>
          <cell r="O1763">
            <v>76094.558157764579</v>
          </cell>
          <cell r="Q1763">
            <v>-1159.4005085914919</v>
          </cell>
          <cell r="S1763">
            <v>5432.413065445764</v>
          </cell>
          <cell r="U1763">
            <v>80362.987294463324</v>
          </cell>
        </row>
        <row r="1764">
          <cell r="C1764" t="str">
            <v>RLS</v>
          </cell>
          <cell r="D1764" t="str">
            <v>KUUM_404CU</v>
          </cell>
          <cell r="E1764">
            <v>0</v>
          </cell>
          <cell r="G1764">
            <v>0</v>
          </cell>
          <cell r="L1764">
            <v>0</v>
          </cell>
          <cell r="N1764">
            <v>0</v>
          </cell>
          <cell r="O1764">
            <v>0</v>
          </cell>
          <cell r="Q1764">
            <v>0</v>
          </cell>
          <cell r="S1764">
            <v>0</v>
          </cell>
          <cell r="U1764">
            <v>0</v>
          </cell>
        </row>
        <row r="1765">
          <cell r="C1765" t="str">
            <v>RLS</v>
          </cell>
          <cell r="D1765" t="str">
            <v>KUUM_405CU</v>
          </cell>
          <cell r="E1765">
            <v>0</v>
          </cell>
          <cell r="G1765">
            <v>0</v>
          </cell>
          <cell r="L1765">
            <v>0</v>
          </cell>
          <cell r="N1765">
            <v>0</v>
          </cell>
          <cell r="O1765">
            <v>0</v>
          </cell>
          <cell r="Q1765">
            <v>0</v>
          </cell>
          <cell r="S1765">
            <v>0</v>
          </cell>
          <cell r="U1765">
            <v>0</v>
          </cell>
        </row>
        <row r="1766">
          <cell r="C1766" t="str">
            <v>RLS</v>
          </cell>
          <cell r="D1766" t="str">
            <v>KUUM_407CU</v>
          </cell>
          <cell r="E1766">
            <v>0</v>
          </cell>
          <cell r="G1766">
            <v>0</v>
          </cell>
          <cell r="L1766">
            <v>0</v>
          </cell>
          <cell r="N1766">
            <v>0</v>
          </cell>
          <cell r="O1766">
            <v>0</v>
          </cell>
          <cell r="Q1766">
            <v>0</v>
          </cell>
          <cell r="S1766">
            <v>0</v>
          </cell>
          <cell r="U1766">
            <v>0</v>
          </cell>
        </row>
        <row r="1767">
          <cell r="C1767" t="str">
            <v>RLS</v>
          </cell>
          <cell r="D1767" t="str">
            <v>KUUM_408CU</v>
          </cell>
          <cell r="E1767">
            <v>0</v>
          </cell>
          <cell r="G1767">
            <v>0</v>
          </cell>
          <cell r="L1767">
            <v>0</v>
          </cell>
          <cell r="N1767">
            <v>0</v>
          </cell>
          <cell r="O1767">
            <v>0</v>
          </cell>
          <cell r="Q1767">
            <v>0</v>
          </cell>
          <cell r="S1767">
            <v>0</v>
          </cell>
          <cell r="U1767">
            <v>0</v>
          </cell>
        </row>
        <row r="1768">
          <cell r="C1768" t="str">
            <v>RLS</v>
          </cell>
          <cell r="D1768" t="str">
            <v>KUUM_409</v>
          </cell>
          <cell r="E1768">
            <v>132.37463126843656</v>
          </cell>
          <cell r="G1768">
            <v>26936.85953634723</v>
          </cell>
          <cell r="L1768">
            <v>1.8120311623558639E-2</v>
          </cell>
          <cell r="N1768">
            <v>1795.0181203116235</v>
          </cell>
          <cell r="O1768">
            <v>1795.0181203116233</v>
          </cell>
          <cell r="Q1768">
            <v>-27.349457990221381</v>
          </cell>
          <cell r="S1768">
            <v>128.14687574998098</v>
          </cell>
          <cell r="U1768">
            <v>1895.5994417602878</v>
          </cell>
        </row>
        <row r="1769">
          <cell r="C1769" t="str">
            <v>RLS</v>
          </cell>
          <cell r="D1769" t="str">
            <v>KUUM_409CU</v>
          </cell>
          <cell r="E1769">
            <v>0</v>
          </cell>
          <cell r="G1769">
            <v>0</v>
          </cell>
          <cell r="L1769">
            <v>0</v>
          </cell>
          <cell r="N1769">
            <v>0</v>
          </cell>
          <cell r="O1769">
            <v>0</v>
          </cell>
          <cell r="Q1769">
            <v>0</v>
          </cell>
          <cell r="S1769">
            <v>0</v>
          </cell>
          <cell r="U1769">
            <v>0</v>
          </cell>
        </row>
        <row r="1770">
          <cell r="C1770" t="str">
            <v>LS</v>
          </cell>
          <cell r="D1770" t="str">
            <v>KUUM_410</v>
          </cell>
          <cell r="E1770">
            <v>242.57418198117438</v>
          </cell>
          <cell r="G1770">
            <v>6168.6836940423545</v>
          </cell>
          <cell r="L1770">
            <v>5.4631780531322199E-2</v>
          </cell>
          <cell r="N1770">
            <v>5411.884631780531</v>
          </cell>
          <cell r="O1770">
            <v>5411.884631780531</v>
          </cell>
          <cell r="Q1770">
            <v>-82.457168376167004</v>
          </cell>
          <cell r="S1770">
            <v>386.35604823956515</v>
          </cell>
          <cell r="U1770">
            <v>5715.7340244426168</v>
          </cell>
        </row>
        <row r="1771">
          <cell r="C1771" t="str">
            <v>LS</v>
          </cell>
          <cell r="D1771" t="str">
            <v>KUUM_411</v>
          </cell>
          <cell r="E1771">
            <v>149.02031316123572</v>
          </cell>
          <cell r="G1771">
            <v>5242.6616999850139</v>
          </cell>
          <cell r="L1771">
            <v>3.554760965772602E-2</v>
          </cell>
          <cell r="N1771">
            <v>3521.3855476096578</v>
          </cell>
          <cell r="O1771">
            <v>3521.3855476096578</v>
          </cell>
          <cell r="Q1771">
            <v>-53.65293253140171</v>
          </cell>
          <cell r="S1771">
            <v>251.3927581739251</v>
          </cell>
          <cell r="U1771">
            <v>3719.0833149026489</v>
          </cell>
        </row>
        <row r="1772">
          <cell r="C1772" t="str">
            <v>RLS</v>
          </cell>
          <cell r="D1772" t="str">
            <v>KUUM_412</v>
          </cell>
          <cell r="E1772">
            <v>29.382934750516686</v>
          </cell>
          <cell r="G1772">
            <v>1046.2712430081835</v>
          </cell>
          <cell r="L1772">
            <v>1.0046425697919531E-2</v>
          </cell>
          <cell r="N1772">
            <v>995.21004642569801</v>
          </cell>
          <cell r="O1772">
            <v>995.21004642569801</v>
          </cell>
          <cell r="Q1772">
            <v>-15.163331806054776</v>
          </cell>
          <cell r="S1772">
            <v>71.048340248680276</v>
          </cell>
          <cell r="U1772">
            <v>1051.0866613376777</v>
          </cell>
        </row>
        <row r="1773">
          <cell r="C1773" t="str">
            <v>RLS</v>
          </cell>
          <cell r="D1773" t="str">
            <v>KUUM_413</v>
          </cell>
          <cell r="E1773">
            <v>99.602222872184853</v>
          </cell>
          <cell r="G1773">
            <v>4941.524691928631</v>
          </cell>
          <cell r="L1773">
            <v>3.4377108191012029E-2</v>
          </cell>
          <cell r="N1773">
            <v>3405.4343771081913</v>
          </cell>
          <cell r="O1773">
            <v>3405.4343771081913</v>
          </cell>
          <cell r="Q1773">
            <v>-51.88626420050133</v>
          </cell>
          <cell r="S1773">
            <v>243.11496973759625</v>
          </cell>
          <cell r="U1773">
            <v>3596.6234401154779</v>
          </cell>
        </row>
        <row r="1774">
          <cell r="C1774" t="str">
            <v>LS</v>
          </cell>
          <cell r="D1774" t="str">
            <v>KUUM_414</v>
          </cell>
          <cell r="E1774">
            <v>20.264245645113672</v>
          </cell>
          <cell r="G1774">
            <v>719.43995098794539</v>
          </cell>
          <cell r="L1774">
            <v>6.9286216617434381E-3</v>
          </cell>
          <cell r="N1774">
            <v>686.35692862166172</v>
          </cell>
          <cell r="O1774">
            <v>686.35692862166172</v>
          </cell>
          <cell r="Q1774">
            <v>-10.457549020383533</v>
          </cell>
          <cell r="S1774">
            <v>48.999224607799128</v>
          </cell>
          <cell r="U1774">
            <v>724.89283262611855</v>
          </cell>
        </row>
        <row r="1775">
          <cell r="C1775" t="str">
            <v>LS</v>
          </cell>
          <cell r="D1775" t="str">
            <v>KUUM_415</v>
          </cell>
          <cell r="E1775">
            <v>9.6893828604855212</v>
          </cell>
          <cell r="G1775">
            <v>483.05253852047764</v>
          </cell>
          <cell r="L1775">
            <v>3.3442322198621198E-3</v>
          </cell>
          <cell r="N1775">
            <v>331.28334423221986</v>
          </cell>
          <cell r="O1775">
            <v>331.28334423221986</v>
          </cell>
          <cell r="Q1775">
            <v>-5.047536737047654</v>
          </cell>
          <cell r="S1775">
            <v>23.650416155127409</v>
          </cell>
          <cell r="U1775">
            <v>349.88234844459873</v>
          </cell>
        </row>
        <row r="1776">
          <cell r="C1776" t="str">
            <v>LS</v>
          </cell>
          <cell r="D1776" t="str">
            <v>KUUM_420</v>
          </cell>
          <cell r="E1776">
            <v>526.1581422692534</v>
          </cell>
          <cell r="G1776">
            <v>25863.866238016639</v>
          </cell>
          <cell r="L1776">
            <v>9.0348681345553572E-2</v>
          </cell>
          <cell r="N1776">
            <v>8950.0403486813466</v>
          </cell>
          <cell r="O1776">
            <v>8950.0403486813466</v>
          </cell>
          <cell r="Q1776">
            <v>-136.36561645659157</v>
          </cell>
          <cell r="S1776">
            <v>638.94603377077578</v>
          </cell>
          <cell r="U1776">
            <v>9452.4132775881626</v>
          </cell>
        </row>
        <row r="1777">
          <cell r="C1777" t="str">
            <v>RLS</v>
          </cell>
          <cell r="D1777" t="str">
            <v>KUUM_421</v>
          </cell>
          <cell r="E1777">
            <v>0.98950131233595795</v>
          </cell>
          <cell r="G1777">
            <v>44.19416841783093</v>
          </cell>
          <cell r="L1777">
            <v>3.8057701850036813E-5</v>
          </cell>
          <cell r="N1777">
            <v>3.77003805770185</v>
          </cell>
          <cell r="O1777">
            <v>3.77003805770185</v>
          </cell>
          <cell r="Q1777">
            <v>-5.744148001288836E-2</v>
          </cell>
          <cell r="S1777">
            <v>0.26914413458352549</v>
          </cell>
          <cell r="U1777">
            <v>3.9813861721764483</v>
          </cell>
        </row>
        <row r="1778">
          <cell r="C1778" t="str">
            <v>RLS</v>
          </cell>
          <cell r="D1778" t="str">
            <v>KUUM_422</v>
          </cell>
          <cell r="E1778">
            <v>532.36986301369859</v>
          </cell>
          <cell r="G1778">
            <v>46259.988848524888</v>
          </cell>
          <cell r="L1778">
            <v>2.7462215567601759E-2</v>
          </cell>
          <cell r="N1778">
            <v>2720.4374622155674</v>
          </cell>
          <cell r="O1778">
            <v>2720.4374622155674</v>
          </cell>
          <cell r="Q1778">
            <v>-41.449436775029604</v>
          </cell>
          <cell r="S1778">
            <v>194.21283691309509</v>
          </cell>
          <cell r="U1778">
            <v>2872.8297495693837</v>
          </cell>
        </row>
        <row r="1779">
          <cell r="C1779" t="str">
            <v>RLS</v>
          </cell>
          <cell r="D1779" t="str">
            <v>KUUM_424</v>
          </cell>
          <cell r="E1779">
            <v>28.711664482306684</v>
          </cell>
          <cell r="G1779">
            <v>3880.8646499006886</v>
          </cell>
          <cell r="L1779">
            <v>2.2114856085643404E-3</v>
          </cell>
          <cell r="N1779">
            <v>219.07221148560856</v>
          </cell>
          <cell r="O1779">
            <v>219.07221148560856</v>
          </cell>
          <cell r="Q1779">
            <v>-3.337852792154762</v>
          </cell>
          <cell r="S1779">
            <v>15.639630122868152</v>
          </cell>
          <cell r="U1779">
            <v>231.34285524881864</v>
          </cell>
        </row>
        <row r="1780">
          <cell r="C1780" t="str">
            <v>RLS</v>
          </cell>
          <cell r="D1780" t="str">
            <v>KUUM_425</v>
          </cell>
          <cell r="E1780">
            <v>1.9784102060843967</v>
          </cell>
          <cell r="G1780">
            <v>369.99768907951483</v>
          </cell>
          <cell r="L1780">
            <v>2.0351280352698728E-4</v>
          </cell>
          <cell r="N1780">
            <v>20.160203512803527</v>
          </cell>
          <cell r="O1780">
            <v>20.160203512803527</v>
          </cell>
          <cell r="Q1780">
            <v>-0.30716717163390694</v>
          </cell>
          <cell r="S1780">
            <v>1.4392429053591178</v>
          </cell>
          <cell r="U1780">
            <v>21.289311003864224</v>
          </cell>
        </row>
        <row r="1781">
          <cell r="C1781" t="str">
            <v>RLS</v>
          </cell>
          <cell r="D1781" t="str">
            <v>KUUM_426</v>
          </cell>
          <cell r="E1781">
            <v>151.96721311475412</v>
          </cell>
          <cell r="G1781">
            <v>5601.3539041204322</v>
          </cell>
          <cell r="L1781">
            <v>1.3101136727049807E-2</v>
          </cell>
          <cell r="N1781">
            <v>1297.813101136727</v>
          </cell>
          <cell r="O1781">
            <v>1297.8131011367273</v>
          </cell>
          <cell r="Q1781">
            <v>-19.773886673932761</v>
          </cell>
          <cell r="S1781">
            <v>92.651262032493207</v>
          </cell>
          <cell r="U1781">
            <v>1370.6455405993943</v>
          </cell>
        </row>
        <row r="1782">
          <cell r="C1782" t="str">
            <v>RLS</v>
          </cell>
          <cell r="D1782" t="str">
            <v>KUUM_426CU</v>
          </cell>
          <cell r="E1782">
            <v>0</v>
          </cell>
          <cell r="G1782">
            <v>0</v>
          </cell>
          <cell r="L1782">
            <v>0</v>
          </cell>
          <cell r="N1782">
            <v>0</v>
          </cell>
          <cell r="O1782">
            <v>0</v>
          </cell>
          <cell r="Q1782">
            <v>0</v>
          </cell>
          <cell r="S1782">
            <v>0</v>
          </cell>
          <cell r="U1782">
            <v>0</v>
          </cell>
        </row>
        <row r="1783">
          <cell r="C1783" t="str">
            <v>LS</v>
          </cell>
          <cell r="D1783" t="str">
            <v>KUUM_428</v>
          </cell>
          <cell r="E1783">
            <v>36059.15896279594</v>
          </cell>
          <cell r="G1783">
            <v>1828241.8312219253</v>
          </cell>
          <cell r="L1783">
            <v>3.2287946295020009</v>
          </cell>
          <cell r="N1783">
            <v>319847.9687946295</v>
          </cell>
          <cell r="O1783">
            <v>319847.96879462944</v>
          </cell>
          <cell r="Q1783">
            <v>-4873.3037771717436</v>
          </cell>
          <cell r="S1783">
            <v>22834.041312571015</v>
          </cell>
          <cell r="U1783">
            <v>337794.03957516875</v>
          </cell>
        </row>
        <row r="1784">
          <cell r="C1784" t="str">
            <v>LS</v>
          </cell>
          <cell r="D1784" t="str">
            <v>KUUM_428CU</v>
          </cell>
          <cell r="E1784">
            <v>0</v>
          </cell>
          <cell r="G1784">
            <v>0</v>
          </cell>
          <cell r="L1784">
            <v>0</v>
          </cell>
          <cell r="N1784">
            <v>0</v>
          </cell>
          <cell r="O1784">
            <v>0</v>
          </cell>
          <cell r="Q1784">
            <v>0</v>
          </cell>
          <cell r="S1784">
            <v>0</v>
          </cell>
          <cell r="U1784">
            <v>0</v>
          </cell>
        </row>
        <row r="1785">
          <cell r="C1785" t="str">
            <v>LS</v>
          </cell>
          <cell r="D1785" t="str">
            <v>KUUM_429CU</v>
          </cell>
          <cell r="E1785">
            <v>0</v>
          </cell>
          <cell r="G1785">
            <v>0</v>
          </cell>
          <cell r="L1785">
            <v>0</v>
          </cell>
          <cell r="N1785">
            <v>0</v>
          </cell>
          <cell r="O1785">
            <v>0</v>
          </cell>
          <cell r="Q1785">
            <v>0</v>
          </cell>
          <cell r="S1785">
            <v>0</v>
          </cell>
          <cell r="U1785">
            <v>0</v>
          </cell>
        </row>
        <row r="1786">
          <cell r="C1786" t="str">
            <v>LS</v>
          </cell>
          <cell r="D1786" t="str">
            <v>KUUM_430</v>
          </cell>
          <cell r="E1786">
            <v>1281.2409090909091</v>
          </cell>
          <cell r="G1786">
            <v>61940.696465986446</v>
          </cell>
          <cell r="L1786">
            <v>0.31300218708045008</v>
          </cell>
          <cell r="N1786">
            <v>31006.343002187081</v>
          </cell>
          <cell r="O1786">
            <v>31006.343002187081</v>
          </cell>
          <cell r="Q1786">
            <v>-472.42234814960665</v>
          </cell>
          <cell r="S1786">
            <v>2213.5520188914666</v>
          </cell>
          <cell r="U1786">
            <v>32746.975764371546</v>
          </cell>
        </row>
        <row r="1787">
          <cell r="C1787" t="str">
            <v>LS</v>
          </cell>
          <cell r="D1787" t="str">
            <v>KUUM_430CU</v>
          </cell>
          <cell r="E1787">
            <v>0</v>
          </cell>
          <cell r="G1787">
            <v>0</v>
          </cell>
          <cell r="L1787">
            <v>0</v>
          </cell>
          <cell r="N1787">
            <v>0</v>
          </cell>
          <cell r="O1787">
            <v>0</v>
          </cell>
          <cell r="Q1787">
            <v>0</v>
          </cell>
          <cell r="S1787">
            <v>0</v>
          </cell>
          <cell r="U1787">
            <v>0</v>
          </cell>
        </row>
        <row r="1788">
          <cell r="C1788" t="str">
            <v>RLS</v>
          </cell>
          <cell r="D1788" t="str">
            <v>KUUM_434</v>
          </cell>
          <cell r="E1788">
            <v>0</v>
          </cell>
          <cell r="G1788">
            <v>0</v>
          </cell>
          <cell r="L1788">
            <v>0</v>
          </cell>
          <cell r="N1788">
            <v>0</v>
          </cell>
          <cell r="O1788">
            <v>0</v>
          </cell>
          <cell r="Q1788">
            <v>0</v>
          </cell>
          <cell r="S1788">
            <v>0</v>
          </cell>
          <cell r="U1788">
            <v>0</v>
          </cell>
        </row>
        <row r="1789">
          <cell r="C1789" t="str">
            <v>RLS</v>
          </cell>
          <cell r="D1789" t="str">
            <v>KUUM_440</v>
          </cell>
          <cell r="E1789">
            <v>2.0052945069490407</v>
          </cell>
          <cell r="G1789">
            <v>52.416339286264595</v>
          </cell>
          <cell r="L1789">
            <v>3.0587489815812077E-4</v>
          </cell>
          <cell r="N1789">
            <v>30.300305874898157</v>
          </cell>
          <cell r="O1789">
            <v>30.300305874898161</v>
          </cell>
          <cell r="Q1789">
            <v>-0.46166494546167575</v>
          </cell>
          <cell r="S1789">
            <v>2.1631478190665314</v>
          </cell>
          <cell r="U1789">
            <v>32.001368247458878</v>
          </cell>
        </row>
        <row r="1790">
          <cell r="C1790" t="str">
            <v>RLS</v>
          </cell>
          <cell r="D1790" t="str">
            <v>KUUM_440CU</v>
          </cell>
          <cell r="E1790">
            <v>0</v>
          </cell>
          <cell r="G1790">
            <v>0</v>
          </cell>
          <cell r="L1790">
            <v>0</v>
          </cell>
          <cell r="N1790">
            <v>0</v>
          </cell>
          <cell r="O1790">
            <v>0</v>
          </cell>
          <cell r="Q1790">
            <v>0</v>
          </cell>
          <cell r="S1790">
            <v>0</v>
          </cell>
          <cell r="U1790">
            <v>0</v>
          </cell>
        </row>
        <row r="1791">
          <cell r="C1791" t="str">
            <v>LS</v>
          </cell>
          <cell r="D1791" t="str">
            <v>KUUM_441CU</v>
          </cell>
          <cell r="E1791">
            <v>0</v>
          </cell>
          <cell r="G1791">
            <v>0</v>
          </cell>
          <cell r="L1791">
            <v>0</v>
          </cell>
          <cell r="N1791">
            <v>0</v>
          </cell>
          <cell r="O1791">
            <v>0</v>
          </cell>
          <cell r="Q1791">
            <v>0</v>
          </cell>
          <cell r="S1791">
            <v>0</v>
          </cell>
          <cell r="U1791">
            <v>0</v>
          </cell>
        </row>
        <row r="1792">
          <cell r="C1792" t="str">
            <v>LS</v>
          </cell>
          <cell r="D1792" t="str">
            <v>KUUM_442CU</v>
          </cell>
          <cell r="E1792">
            <v>0</v>
          </cell>
          <cell r="G1792">
            <v>0</v>
          </cell>
          <cell r="L1792">
            <v>0</v>
          </cell>
          <cell r="N1792">
            <v>0</v>
          </cell>
          <cell r="O1792">
            <v>0</v>
          </cell>
          <cell r="Q1792">
            <v>0</v>
          </cell>
          <cell r="S1792">
            <v>0</v>
          </cell>
          <cell r="U1792">
            <v>0</v>
          </cell>
        </row>
        <row r="1793">
          <cell r="C1793" t="str">
            <v>LS</v>
          </cell>
          <cell r="D1793" t="str">
            <v>KUUM_444CU</v>
          </cell>
          <cell r="E1793">
            <v>0</v>
          </cell>
          <cell r="G1793">
            <v>0</v>
          </cell>
          <cell r="L1793">
            <v>0</v>
          </cell>
          <cell r="N1793">
            <v>0</v>
          </cell>
          <cell r="O1793">
            <v>0</v>
          </cell>
          <cell r="Q1793">
            <v>0</v>
          </cell>
          <cell r="S1793">
            <v>0</v>
          </cell>
          <cell r="U1793">
            <v>0</v>
          </cell>
        </row>
        <row r="1794">
          <cell r="C1794" t="str">
            <v>LS</v>
          </cell>
          <cell r="D1794" t="str">
            <v>KUUM_445CU</v>
          </cell>
          <cell r="E1794">
            <v>0</v>
          </cell>
          <cell r="G1794">
            <v>0</v>
          </cell>
          <cell r="L1794">
            <v>0</v>
          </cell>
          <cell r="N1794">
            <v>0</v>
          </cell>
          <cell r="O1794">
            <v>0</v>
          </cell>
          <cell r="Q1794">
            <v>0</v>
          </cell>
          <cell r="S1794">
            <v>0</v>
          </cell>
          <cell r="U1794">
            <v>0</v>
          </cell>
        </row>
        <row r="1795">
          <cell r="C1795" t="str">
            <v>RLS</v>
          </cell>
          <cell r="D1795" t="str">
            <v>KUUM_446</v>
          </cell>
          <cell r="E1795">
            <v>1022.4438254410398</v>
          </cell>
          <cell r="G1795">
            <v>89915.605074473424</v>
          </cell>
          <cell r="L1795">
            <v>0.11116200440745021</v>
          </cell>
          <cell r="N1795">
            <v>11011.831162004406</v>
          </cell>
          <cell r="O1795">
            <v>11011.831162004406</v>
          </cell>
          <cell r="Q1795">
            <v>-167.77970670756577</v>
          </cell>
          <cell r="S1795">
            <v>786.13789116076907</v>
          </cell>
          <cell r="U1795">
            <v>11629.468014019421</v>
          </cell>
        </row>
        <row r="1796">
          <cell r="C1796" t="str">
            <v>RLS</v>
          </cell>
          <cell r="D1796" t="str">
            <v>KUUM_447</v>
          </cell>
          <cell r="E1796">
            <v>684.96006264682853</v>
          </cell>
          <cell r="G1796">
            <v>82332.707991060466</v>
          </cell>
          <cell r="L1796">
            <v>8.829931952789416E-2</v>
          </cell>
          <cell r="N1796">
            <v>8747.0282993195287</v>
          </cell>
          <cell r="O1796">
            <v>8747.0282993195287</v>
          </cell>
          <cell r="Q1796">
            <v>-133.27246132199835</v>
          </cell>
          <cell r="S1796">
            <v>624.45294338302995</v>
          </cell>
          <cell r="U1796">
            <v>9237.548281426758</v>
          </cell>
        </row>
        <row r="1797">
          <cell r="C1797" t="str">
            <v>RLS</v>
          </cell>
          <cell r="D1797" t="str">
            <v>KUUM_448</v>
          </cell>
          <cell r="E1797">
            <v>1434.8207612456747</v>
          </cell>
          <cell r="G1797">
            <v>275103.55954420479</v>
          </cell>
          <cell r="L1797">
            <v>0.20929878559392817</v>
          </cell>
          <cell r="N1797">
            <v>20733.369298785594</v>
          </cell>
          <cell r="O1797">
            <v>20733.369298785594</v>
          </cell>
          <cell r="Q1797">
            <v>-315.90010497188763</v>
          </cell>
          <cell r="S1797">
            <v>1480.1613807378692</v>
          </cell>
          <cell r="U1797">
            <v>21895.423603679326</v>
          </cell>
        </row>
        <row r="1798">
          <cell r="C1798" t="str">
            <v>LS</v>
          </cell>
          <cell r="D1798" t="str">
            <v>KUUM_449CU</v>
          </cell>
          <cell r="E1798">
            <v>0</v>
          </cell>
          <cell r="G1798">
            <v>0</v>
          </cell>
          <cell r="L1798">
            <v>0</v>
          </cell>
          <cell r="N1798">
            <v>0</v>
          </cell>
          <cell r="O1798">
            <v>0</v>
          </cell>
          <cell r="Q1798">
            <v>0</v>
          </cell>
          <cell r="S1798">
            <v>0</v>
          </cell>
          <cell r="U1798">
            <v>0</v>
          </cell>
        </row>
        <row r="1799">
          <cell r="C1799" t="str">
            <v>LS</v>
          </cell>
          <cell r="D1799" t="str">
            <v>KUUM_450</v>
          </cell>
          <cell r="E1799">
            <v>688.84748915065109</v>
          </cell>
          <cell r="G1799">
            <v>44794.38689122659</v>
          </cell>
          <cell r="L1799">
            <v>0.11216533464269562</v>
          </cell>
          <cell r="N1799">
            <v>11111.222165334644</v>
          </cell>
          <cell r="O1799">
            <v>11111.222165334644</v>
          </cell>
          <cell r="Q1799">
            <v>-169.29405914748119</v>
          </cell>
          <cell r="S1799">
            <v>793.23344435341028</v>
          </cell>
          <cell r="U1799">
            <v>11734.802195295322</v>
          </cell>
        </row>
        <row r="1800">
          <cell r="C1800" t="str">
            <v>LS</v>
          </cell>
          <cell r="D1800" t="str">
            <v>KUUM_450CU</v>
          </cell>
          <cell r="E1800">
            <v>0</v>
          </cell>
          <cell r="G1800">
            <v>0</v>
          </cell>
          <cell r="L1800">
            <v>0</v>
          </cell>
          <cell r="N1800">
            <v>0</v>
          </cell>
          <cell r="O1800">
            <v>0</v>
          </cell>
          <cell r="Q1800">
            <v>0</v>
          </cell>
          <cell r="S1800">
            <v>0</v>
          </cell>
          <cell r="U1800">
            <v>0</v>
          </cell>
        </row>
        <row r="1801">
          <cell r="C1801" t="str">
            <v>LS</v>
          </cell>
          <cell r="D1801" t="str">
            <v>KUUM_451</v>
          </cell>
          <cell r="E1801">
            <v>5432.2364035087721</v>
          </cell>
          <cell r="G1801">
            <v>819211.88339095365</v>
          </cell>
          <cell r="L1801">
            <v>1.2503014010767348</v>
          </cell>
          <cell r="N1801">
            <v>123856.24030140108</v>
          </cell>
          <cell r="O1801">
            <v>123856.24030140108</v>
          </cell>
          <cell r="Q1801">
            <v>-1887.112448960607</v>
          </cell>
          <cell r="S1801">
            <v>8842.1337128385167</v>
          </cell>
          <cell r="U1801">
            <v>130804.68957919549</v>
          </cell>
        </row>
        <row r="1802">
          <cell r="C1802" t="str">
            <v>LS</v>
          </cell>
          <cell r="D1802" t="str">
            <v>KUUM_451CU</v>
          </cell>
          <cell r="E1802">
            <v>0</v>
          </cell>
          <cell r="G1802">
            <v>0</v>
          </cell>
          <cell r="L1802">
            <v>0</v>
          </cell>
          <cell r="N1802">
            <v>0</v>
          </cell>
          <cell r="O1802">
            <v>0</v>
          </cell>
          <cell r="Q1802">
            <v>0</v>
          </cell>
          <cell r="S1802">
            <v>0</v>
          </cell>
          <cell r="U1802">
            <v>0</v>
          </cell>
        </row>
        <row r="1803">
          <cell r="C1803" t="str">
            <v>LS</v>
          </cell>
          <cell r="D1803" t="str">
            <v>KUUM_452</v>
          </cell>
          <cell r="E1803">
            <v>966.42662473794553</v>
          </cell>
          <cell r="G1803">
            <v>450471.15868295077</v>
          </cell>
          <cell r="L1803">
            <v>0.4653593823923115</v>
          </cell>
          <cell r="N1803">
            <v>46099.015359382392</v>
          </cell>
          <cell r="O1803">
            <v>46099.015359382392</v>
          </cell>
          <cell r="Q1803">
            <v>-702.37902876608348</v>
          </cell>
          <cell r="S1803">
            <v>3291.0223727600483</v>
          </cell>
          <cell r="U1803">
            <v>48684.044876177431</v>
          </cell>
        </row>
        <row r="1804">
          <cell r="C1804" t="str">
            <v>LS</v>
          </cell>
          <cell r="D1804" t="str">
            <v>KUUM_452CU</v>
          </cell>
          <cell r="E1804">
            <v>0</v>
          </cell>
          <cell r="G1804">
            <v>0</v>
          </cell>
          <cell r="L1804">
            <v>0</v>
          </cell>
          <cell r="N1804">
            <v>0</v>
          </cell>
          <cell r="O1804">
            <v>0</v>
          </cell>
          <cell r="Q1804">
            <v>0</v>
          </cell>
          <cell r="S1804">
            <v>0</v>
          </cell>
          <cell r="U1804">
            <v>0</v>
          </cell>
        </row>
        <row r="1805">
          <cell r="C1805" t="str">
            <v>RLS</v>
          </cell>
          <cell r="D1805" t="str">
            <v>KUUM_454</v>
          </cell>
          <cell r="E1805">
            <v>151.41407371948301</v>
          </cell>
          <cell r="G1805">
            <v>9671.3284839950957</v>
          </cell>
          <cell r="L1805">
            <v>3.1930512800992156E-2</v>
          </cell>
          <cell r="N1805">
            <v>3163.0719305128009</v>
          </cell>
          <cell r="O1805">
            <v>3163.0719305128014</v>
          </cell>
          <cell r="Q1805">
            <v>-48.193554095481801</v>
          </cell>
          <cell r="S1805">
            <v>225.81264282574921</v>
          </cell>
          <cell r="U1805">
            <v>3340.6134326778656</v>
          </cell>
        </row>
        <row r="1806">
          <cell r="C1806" t="str">
            <v>RLS</v>
          </cell>
          <cell r="D1806" t="str">
            <v>KUUM_454CU</v>
          </cell>
          <cell r="E1806">
            <v>0</v>
          </cell>
          <cell r="G1806">
            <v>0</v>
          </cell>
          <cell r="L1806">
            <v>0</v>
          </cell>
          <cell r="N1806">
            <v>0</v>
          </cell>
          <cell r="O1806">
            <v>0</v>
          </cell>
          <cell r="Q1806">
            <v>0</v>
          </cell>
          <cell r="S1806">
            <v>0</v>
          </cell>
          <cell r="U1806">
            <v>0</v>
          </cell>
        </row>
        <row r="1807">
          <cell r="C1807" t="str">
            <v>RLS</v>
          </cell>
          <cell r="D1807" t="str">
            <v>KUUM_455</v>
          </cell>
          <cell r="E1807">
            <v>1018.0253991291727</v>
          </cell>
          <cell r="G1807">
            <v>152319.8264231678</v>
          </cell>
          <cell r="L1807">
            <v>0.28322985891566993</v>
          </cell>
          <cell r="N1807">
            <v>28057.063229858915</v>
          </cell>
          <cell r="O1807">
            <v>28057.063229858915</v>
          </cell>
          <cell r="Q1807">
            <v>-427.48619830132782</v>
          </cell>
          <cell r="S1807">
            <v>2003.0020616181346</v>
          </cell>
          <cell r="U1807">
            <v>29631.357133631689</v>
          </cell>
        </row>
        <row r="1808">
          <cell r="C1808" t="str">
            <v>RLS</v>
          </cell>
          <cell r="D1808" t="str">
            <v>KUUM_456</v>
          </cell>
          <cell r="E1808">
            <v>138.86058779201207</v>
          </cell>
          <cell r="G1808">
            <v>12319.895274989289</v>
          </cell>
          <cell r="L1808">
            <v>1.8601635555709768E-2</v>
          </cell>
          <cell r="N1808">
            <v>1842.6986016355559</v>
          </cell>
          <cell r="O1808">
            <v>1842.6986016355559</v>
          </cell>
          <cell r="Q1808">
            <v>-28.075932729482531</v>
          </cell>
          <cell r="S1808">
            <v>131.55079944678272</v>
          </cell>
          <cell r="U1808">
            <v>1946.0746341172462</v>
          </cell>
        </row>
        <row r="1809">
          <cell r="C1809" t="str">
            <v>RLS</v>
          </cell>
          <cell r="D1809" t="str">
            <v>KUUM_457</v>
          </cell>
          <cell r="E1809">
            <v>447.81308411214951</v>
          </cell>
          <cell r="G1809">
            <v>53083.362897966275</v>
          </cell>
          <cell r="L1809">
            <v>6.7718885373605014E-2</v>
          </cell>
          <cell r="N1809">
            <v>6708.3077188853731</v>
          </cell>
          <cell r="O1809">
            <v>6708.3077188853731</v>
          </cell>
          <cell r="Q1809">
            <v>-102.20987636118254</v>
          </cell>
          <cell r="S1809">
            <v>478.90807675824647</v>
          </cell>
          <cell r="U1809">
            <v>7084.5800671563829</v>
          </cell>
        </row>
        <row r="1810">
          <cell r="C1810" t="str">
            <v>RLS</v>
          </cell>
          <cell r="D1810" t="str">
            <v>KUUM_458</v>
          </cell>
          <cell r="E1810">
            <v>1410.4648137196925</v>
          </cell>
          <cell r="G1810">
            <v>265818.67309102608</v>
          </cell>
          <cell r="L1810">
            <v>0.24077260597271985</v>
          </cell>
          <cell r="N1810">
            <v>23851.200772605971</v>
          </cell>
          <cell r="O1810">
            <v>23851.200772605971</v>
          </cell>
          <cell r="Q1810">
            <v>-363.40436130721474</v>
          </cell>
          <cell r="S1810">
            <v>1702.7442939486161</v>
          </cell>
          <cell r="U1810">
            <v>25188.408220775764</v>
          </cell>
        </row>
        <row r="1811">
          <cell r="C1811" t="str">
            <v>RLS</v>
          </cell>
          <cell r="D1811" t="str">
            <v>KUUM_459</v>
          </cell>
          <cell r="E1811">
            <v>194.72888465204957</v>
          </cell>
          <cell r="G1811">
            <v>89472.635618936562</v>
          </cell>
          <cell r="L1811">
            <v>0.10310437124042612</v>
          </cell>
          <cell r="N1811">
            <v>10213.633104371242</v>
          </cell>
          <cell r="O1811">
            <v>10213.633104371242</v>
          </cell>
          <cell r="Q1811">
            <v>-155.61811123502272</v>
          </cell>
          <cell r="S1811">
            <v>729.15429519704924</v>
          </cell>
          <cell r="U1811">
            <v>10786.451509541159</v>
          </cell>
        </row>
        <row r="1812">
          <cell r="C1812" t="str">
            <v>RLS</v>
          </cell>
          <cell r="D1812" t="str">
            <v>KUUM_459CU</v>
          </cell>
          <cell r="E1812">
            <v>0</v>
          </cell>
          <cell r="G1812">
            <v>0</v>
          </cell>
          <cell r="L1812">
            <v>0</v>
          </cell>
          <cell r="N1812">
            <v>0</v>
          </cell>
          <cell r="O1812">
            <v>0</v>
          </cell>
          <cell r="Q1812">
            <v>0</v>
          </cell>
          <cell r="S1812">
            <v>0</v>
          </cell>
          <cell r="U1812">
            <v>0</v>
          </cell>
        </row>
        <row r="1813">
          <cell r="C1813" t="str">
            <v>RLS</v>
          </cell>
          <cell r="D1813" t="str">
            <v>KUUM_460</v>
          </cell>
          <cell r="E1813">
            <v>23.87109634551495</v>
          </cell>
          <cell r="G1813">
            <v>1442.9909874101079</v>
          </cell>
          <cell r="L1813">
            <v>7.2533739876096672E-3</v>
          </cell>
          <cell r="N1813">
            <v>718.52725337398761</v>
          </cell>
          <cell r="O1813">
            <v>718.52725337398761</v>
          </cell>
          <cell r="Q1813">
            <v>-10.947706158848952</v>
          </cell>
          <cell r="S1813">
            <v>51.295873628900466</v>
          </cell>
          <cell r="U1813">
            <v>758.86384469764755</v>
          </cell>
        </row>
        <row r="1814">
          <cell r="C1814" t="str">
            <v>RLS</v>
          </cell>
          <cell r="D1814" t="str">
            <v>KUUM_461</v>
          </cell>
          <cell r="E1814">
            <v>6877.9460726846428</v>
          </cell>
          <cell r="G1814">
            <v>181072.75795008033</v>
          </cell>
          <cell r="L1814">
            <v>0.59225536947363056</v>
          </cell>
          <cell r="N1814">
            <v>58669.472255369474</v>
          </cell>
          <cell r="O1814">
            <v>58669.472255369474</v>
          </cell>
          <cell r="Q1814">
            <v>-893.90644506592719</v>
          </cell>
          <cell r="S1814">
            <v>4188.4310171312227</v>
          </cell>
          <cell r="U1814">
            <v>61962.544202455232</v>
          </cell>
        </row>
        <row r="1815">
          <cell r="C1815" t="str">
            <v>LS</v>
          </cell>
          <cell r="D1815" t="str">
            <v>KUUM_462</v>
          </cell>
          <cell r="E1815">
            <v>8657.0588235294126</v>
          </cell>
          <cell r="G1815">
            <v>307894.60473887681</v>
          </cell>
          <cell r="L1815">
            <v>0.86168492019537191</v>
          </cell>
          <cell r="N1815">
            <v>85359.461684920199</v>
          </cell>
          <cell r="O1815">
            <v>85359.461684920199</v>
          </cell>
          <cell r="Q1815">
            <v>-1300.5634789995049</v>
          </cell>
          <cell r="S1815">
            <v>6093.8372748703769</v>
          </cell>
          <cell r="U1815">
            <v>90150.265449412676</v>
          </cell>
        </row>
        <row r="1816">
          <cell r="C1816" t="str">
            <v>LS</v>
          </cell>
          <cell r="D1816" t="str">
            <v>KUUM_463</v>
          </cell>
          <cell r="E1816">
            <v>21013.842412451362</v>
          </cell>
          <cell r="G1816">
            <v>1052518.0373254758</v>
          </cell>
          <cell r="L1816">
            <v>2.1807194393525746</v>
          </cell>
          <cell r="N1816">
            <v>216024.48071943934</v>
          </cell>
          <cell r="O1816">
            <v>216024.48071943934</v>
          </cell>
          <cell r="Q1816">
            <v>-3291.4166121454041</v>
          </cell>
          <cell r="S1816">
            <v>15422.051719958281</v>
          </cell>
          <cell r="U1816">
            <v>228146.67218277615</v>
          </cell>
        </row>
        <row r="1817">
          <cell r="C1817" t="str">
            <v>LS</v>
          </cell>
          <cell r="D1817" t="str">
            <v>KUUM_463CU</v>
          </cell>
          <cell r="E1817">
            <v>0</v>
          </cell>
          <cell r="G1817">
            <v>0</v>
          </cell>
          <cell r="L1817">
            <v>0</v>
          </cell>
          <cell r="N1817">
            <v>0</v>
          </cell>
          <cell r="O1817">
            <v>0</v>
          </cell>
          <cell r="Q1817">
            <v>0</v>
          </cell>
          <cell r="S1817">
            <v>0</v>
          </cell>
          <cell r="U1817">
            <v>0</v>
          </cell>
        </row>
        <row r="1818">
          <cell r="C1818" t="str">
            <v>LS</v>
          </cell>
          <cell r="D1818" t="str">
            <v>KUUM_464</v>
          </cell>
          <cell r="E1818">
            <v>7681.7674129353245</v>
          </cell>
          <cell r="G1818">
            <v>797383.04750662087</v>
          </cell>
          <cell r="L1818">
            <v>1.2469481844126695</v>
          </cell>
          <cell r="N1818">
            <v>123524.06694818442</v>
          </cell>
          <cell r="O1818">
            <v>123524.06694818442</v>
          </cell>
          <cell r="Q1818">
            <v>-1882.0513517680656</v>
          </cell>
          <cell r="S1818">
            <v>8818.4197586781429</v>
          </cell>
          <cell r="U1818">
            <v>130454.03848708309</v>
          </cell>
        </row>
        <row r="1819">
          <cell r="C1819" t="str">
            <v>LS</v>
          </cell>
          <cell r="D1819" t="str">
            <v>KUUM_464CU</v>
          </cell>
          <cell r="E1819">
            <v>0</v>
          </cell>
          <cell r="G1819">
            <v>0</v>
          </cell>
          <cell r="L1819">
            <v>0</v>
          </cell>
          <cell r="N1819">
            <v>0</v>
          </cell>
          <cell r="O1819">
            <v>0</v>
          </cell>
          <cell r="Q1819">
            <v>0</v>
          </cell>
          <cell r="S1819">
            <v>0</v>
          </cell>
          <cell r="U1819">
            <v>0</v>
          </cell>
        </row>
        <row r="1820">
          <cell r="C1820" t="str">
            <v>LS</v>
          </cell>
          <cell r="D1820" t="str">
            <v>KUUM_465</v>
          </cell>
          <cell r="E1820">
            <v>2708.0613041780553</v>
          </cell>
          <cell r="G1820">
            <v>543736.27061495231</v>
          </cell>
          <cell r="L1820">
            <v>0.70011483352027459</v>
          </cell>
          <cell r="N1820">
            <v>69354.150114833523</v>
          </cell>
          <cell r="O1820">
            <v>69354.150114833523</v>
          </cell>
          <cell r="Q1820">
            <v>-1056.7015416445233</v>
          </cell>
          <cell r="S1820">
            <v>4951.213337037615</v>
          </cell>
          <cell r="U1820">
            <v>73244.299879748272</v>
          </cell>
        </row>
        <row r="1821">
          <cell r="C1821" t="str">
            <v>LS</v>
          </cell>
          <cell r="D1821" t="str">
            <v>KUUM_465CU</v>
          </cell>
          <cell r="E1821">
            <v>0</v>
          </cell>
          <cell r="G1821">
            <v>0</v>
          </cell>
          <cell r="L1821">
            <v>0</v>
          </cell>
          <cell r="N1821">
            <v>0</v>
          </cell>
          <cell r="O1821">
            <v>0</v>
          </cell>
          <cell r="Q1821">
            <v>0</v>
          </cell>
          <cell r="S1821">
            <v>0</v>
          </cell>
          <cell r="U1821">
            <v>0</v>
          </cell>
        </row>
        <row r="1822">
          <cell r="C1822" t="str">
            <v>RLS</v>
          </cell>
          <cell r="D1822" t="str">
            <v>KUUM_466</v>
          </cell>
          <cell r="E1822">
            <v>862.47080630213168</v>
          </cell>
          <cell r="G1822">
            <v>22420.832186860043</v>
          </cell>
          <cell r="L1822">
            <v>9.3943569463807289E-2</v>
          </cell>
          <cell r="N1822">
            <v>9306.1539435694631</v>
          </cell>
          <cell r="O1822">
            <v>9306.1539435694631</v>
          </cell>
          <cell r="Q1822">
            <v>-141.79147466544822</v>
          </cell>
          <cell r="S1822">
            <v>664.36908888126345</v>
          </cell>
          <cell r="U1822">
            <v>9828.5516905249278</v>
          </cell>
        </row>
        <row r="1823">
          <cell r="C1823" t="str">
            <v>LS</v>
          </cell>
          <cell r="D1823" t="str">
            <v>KUUM_467</v>
          </cell>
          <cell r="E1823">
            <v>1460.5675453047777</v>
          </cell>
          <cell r="G1823">
            <v>52017.563999145568</v>
          </cell>
          <cell r="L1823">
            <v>0.17899526478422792</v>
          </cell>
          <cell r="N1823">
            <v>17731.468995264786</v>
          </cell>
          <cell r="O1823">
            <v>17731.468995264786</v>
          </cell>
          <cell r="Q1823">
            <v>-270.16221223812397</v>
          </cell>
          <cell r="S1823">
            <v>1265.854828143109</v>
          </cell>
          <cell r="U1823">
            <v>18726.744309231613</v>
          </cell>
        </row>
        <row r="1824">
          <cell r="C1824" t="str">
            <v>LS</v>
          </cell>
          <cell r="D1824" t="str">
            <v>KUUM_468</v>
          </cell>
          <cell r="E1824">
            <v>4104.4285714285716</v>
          </cell>
          <cell r="G1824">
            <v>205171.94076545938</v>
          </cell>
          <cell r="L1824">
            <v>0.51626413281142314</v>
          </cell>
          <cell r="N1824">
            <v>51141.696264132814</v>
          </cell>
          <cell r="O1824">
            <v>51141.696264132821</v>
          </cell>
          <cell r="Q1824">
            <v>-779.21089358236759</v>
          </cell>
          <cell r="S1824">
            <v>3651.0208574748813</v>
          </cell>
          <cell r="U1824">
            <v>54011.860271506914</v>
          </cell>
        </row>
        <row r="1825">
          <cell r="C1825" t="str">
            <v>LS</v>
          </cell>
          <cell r="D1825" t="str">
            <v>KUUM_468CU</v>
          </cell>
          <cell r="E1825">
            <v>0</v>
          </cell>
          <cell r="G1825">
            <v>0</v>
          </cell>
          <cell r="L1825">
            <v>0</v>
          </cell>
          <cell r="N1825">
            <v>0</v>
          </cell>
          <cell r="O1825">
            <v>0</v>
          </cell>
          <cell r="Q1825">
            <v>0</v>
          </cell>
          <cell r="S1825">
            <v>0</v>
          </cell>
          <cell r="U1825">
            <v>0</v>
          </cell>
        </row>
        <row r="1826">
          <cell r="C1826" t="str">
            <v>RLS</v>
          </cell>
          <cell r="D1826" t="str">
            <v>KUUM_469</v>
          </cell>
          <cell r="E1826">
            <v>288.05194451998909</v>
          </cell>
          <cell r="G1826">
            <v>43142.758318029977</v>
          </cell>
          <cell r="L1826">
            <v>0.10692164958991496</v>
          </cell>
          <cell r="N1826">
            <v>10591.776921649591</v>
          </cell>
          <cell r="O1826">
            <v>10591.776921649591</v>
          </cell>
          <cell r="Q1826">
            <v>-161.37962880851705</v>
          </cell>
          <cell r="S1826">
            <v>756.150094414931</v>
          </cell>
          <cell r="U1826">
            <v>11186.201281916205</v>
          </cell>
        </row>
        <row r="1827">
          <cell r="C1827" t="str">
            <v>RLS</v>
          </cell>
          <cell r="D1827" t="str">
            <v>KUUM_470</v>
          </cell>
          <cell r="E1827">
            <v>57.83181965617905</v>
          </cell>
          <cell r="G1827">
            <v>27012.914616880247</v>
          </cell>
          <cell r="L1827">
            <v>3.5997437560759883E-2</v>
          </cell>
          <cell r="N1827">
            <v>3565.9459974375604</v>
          </cell>
          <cell r="O1827">
            <v>3565.9459974375604</v>
          </cell>
          <cell r="Q1827">
            <v>-54.331869494100452</v>
          </cell>
          <cell r="S1827">
            <v>254.57394189727833</v>
          </cell>
          <cell r="U1827">
            <v>3765.9713633908732</v>
          </cell>
        </row>
        <row r="1828">
          <cell r="C1828" t="str">
            <v>RLS</v>
          </cell>
          <cell r="D1828" t="str">
            <v>KUUM_471</v>
          </cell>
          <cell r="E1828">
            <v>3663.8866155157712</v>
          </cell>
          <cell r="G1828">
            <v>88692.557157793912</v>
          </cell>
          <cell r="L1828">
            <v>0.43385164321293196</v>
          </cell>
          <cell r="N1828">
            <v>42977.82385164321</v>
          </cell>
          <cell r="O1828">
            <v>42977.82385164321</v>
          </cell>
          <cell r="Q1828">
            <v>-654.82357790215076</v>
          </cell>
          <cell r="S1828">
            <v>3068.1995857317406</v>
          </cell>
          <cell r="U1828">
            <v>45390.488338725641</v>
          </cell>
        </row>
        <row r="1829">
          <cell r="C1829" t="str">
            <v>LS</v>
          </cell>
          <cell r="D1829" t="str">
            <v>KUUM_472</v>
          </cell>
          <cell r="E1829">
            <v>9105.3665644171779</v>
          </cell>
          <cell r="G1829">
            <v>306884.30549341801</v>
          </cell>
          <cell r="L1829">
            <v>1.198605413874863</v>
          </cell>
          <cell r="N1829">
            <v>118735.17860541386</v>
          </cell>
          <cell r="O1829">
            <v>118735.17860541386</v>
          </cell>
          <cell r="Q1829">
            <v>-1809.0863498728611</v>
          </cell>
          <cell r="S1829">
            <v>8476.5396002009602</v>
          </cell>
          <cell r="U1829">
            <v>125400.16992931507</v>
          </cell>
        </row>
        <row r="1830">
          <cell r="C1830" t="str">
            <v>LS</v>
          </cell>
          <cell r="D1830" t="str">
            <v>KUUM_473</v>
          </cell>
          <cell r="E1830">
            <v>3456</v>
          </cell>
          <cell r="G1830">
            <v>167163.92815476621</v>
          </cell>
          <cell r="L1830">
            <v>0.47796435571195295</v>
          </cell>
          <cell r="N1830">
            <v>47347.677964355709</v>
          </cell>
          <cell r="O1830">
            <v>47347.677964355709</v>
          </cell>
          <cell r="Q1830">
            <v>-721.40404309449013</v>
          </cell>
          <cell r="S1830">
            <v>3380.1647663005565</v>
          </cell>
          <cell r="U1830">
            <v>50005.097643771071</v>
          </cell>
        </row>
        <row r="1831">
          <cell r="C1831" t="str">
            <v>LS</v>
          </cell>
          <cell r="D1831" t="str">
            <v>KUUM_474</v>
          </cell>
          <cell r="E1831">
            <v>5258.8200000000006</v>
          </cell>
          <cell r="G1831">
            <v>531322.84814633452</v>
          </cell>
          <cell r="L1831">
            <v>1.035199674015572</v>
          </cell>
          <cell r="N1831">
            <v>102548.02519967403</v>
          </cell>
          <cell r="O1831">
            <v>102548.02519967403</v>
          </cell>
          <cell r="Q1831">
            <v>-1562.4538133864357</v>
          </cell>
          <cell r="S1831">
            <v>7320.9339198131165</v>
          </cell>
          <cell r="U1831">
            <v>108302.24286016375</v>
          </cell>
        </row>
        <row r="1832">
          <cell r="C1832" t="str">
            <v>LS</v>
          </cell>
          <cell r="D1832" t="str">
            <v>KUUM_475</v>
          </cell>
          <cell r="E1832">
            <v>541.42272561198388</v>
          </cell>
          <cell r="G1832">
            <v>105893.33861455714</v>
          </cell>
          <cell r="L1832">
            <v>0.14959341875682081</v>
          </cell>
          <cell r="N1832">
            <v>14818.889593418757</v>
          </cell>
          <cell r="O1832">
            <v>14818.889593418757</v>
          </cell>
          <cell r="Q1832">
            <v>-225.78524072312712</v>
          </cell>
          <cell r="S1832">
            <v>1057.9249211984809</v>
          </cell>
          <cell r="U1832">
            <v>15650.179762843527</v>
          </cell>
        </row>
        <row r="1833">
          <cell r="C1833" t="str">
            <v>LS</v>
          </cell>
          <cell r="D1833" t="str">
            <v>KUUM_475CU</v>
          </cell>
          <cell r="E1833">
            <v>0</v>
          </cell>
          <cell r="G1833">
            <v>0</v>
          </cell>
          <cell r="L1833">
            <v>0</v>
          </cell>
          <cell r="N1833">
            <v>0</v>
          </cell>
          <cell r="O1833">
            <v>0</v>
          </cell>
          <cell r="Q1833">
            <v>0</v>
          </cell>
          <cell r="S1833">
            <v>0</v>
          </cell>
          <cell r="U1833">
            <v>0</v>
          </cell>
        </row>
        <row r="1834">
          <cell r="C1834" t="str">
            <v>LS</v>
          </cell>
          <cell r="D1834" t="str">
            <v>KUUM_476</v>
          </cell>
          <cell r="E1834">
            <v>5060.862272240086</v>
          </cell>
          <cell r="G1834">
            <v>163905.89294814941</v>
          </cell>
          <cell r="L1834">
            <v>0.95331706472745426</v>
          </cell>
          <cell r="N1834">
            <v>94436.643317064736</v>
          </cell>
          <cell r="O1834">
            <v>94436.643317064736</v>
          </cell>
          <cell r="Q1834">
            <v>-1438.8662598510136</v>
          </cell>
          <cell r="S1834">
            <v>6741.859962559176</v>
          </cell>
          <cell r="U1834">
            <v>99738.322113007875</v>
          </cell>
        </row>
        <row r="1835">
          <cell r="C1835" t="str">
            <v>LS</v>
          </cell>
          <cell r="D1835" t="str">
            <v>KUUM_477</v>
          </cell>
          <cell r="E1835">
            <v>1070.6721524469467</v>
          </cell>
          <cell r="G1835">
            <v>51153.208286601475</v>
          </cell>
          <cell r="L1835">
            <v>0.24956383415126712</v>
          </cell>
          <cell r="N1835">
            <v>24722.069563834149</v>
          </cell>
          <cell r="O1835">
            <v>24722.069563834149</v>
          </cell>
          <cell r="Q1835">
            <v>-376.67319082552353</v>
          </cell>
          <cell r="S1835">
            <v>1764.9158751272394</v>
          </cell>
          <cell r="U1835">
            <v>26109.901880342379</v>
          </cell>
        </row>
        <row r="1836">
          <cell r="C1836" t="str">
            <v>LS</v>
          </cell>
          <cell r="D1836" t="str">
            <v>KUUM_478</v>
          </cell>
          <cell r="E1836">
            <v>1442.0978809283552</v>
          </cell>
          <cell r="G1836">
            <v>143544.71456383198</v>
          </cell>
          <cell r="L1836">
            <v>0.43280359265429247</v>
          </cell>
          <cell r="N1836">
            <v>42874.002803592652</v>
          </cell>
          <cell r="O1836">
            <v>42874.002803592652</v>
          </cell>
          <cell r="Q1836">
            <v>-653.24172791410342</v>
          </cell>
          <cell r="S1836">
            <v>3060.7877703332097</v>
          </cell>
          <cell r="U1836">
            <v>45280.397283289589</v>
          </cell>
        </row>
        <row r="1837">
          <cell r="C1837" t="str">
            <v>LS</v>
          </cell>
          <cell r="D1837" t="str">
            <v>KUUM_478CU</v>
          </cell>
          <cell r="E1837">
            <v>0</v>
          </cell>
          <cell r="G1837">
            <v>0</v>
          </cell>
          <cell r="L1837">
            <v>0</v>
          </cell>
          <cell r="N1837">
            <v>0</v>
          </cell>
          <cell r="O1837">
            <v>0</v>
          </cell>
          <cell r="Q1837">
            <v>0</v>
          </cell>
          <cell r="S1837">
            <v>0</v>
          </cell>
          <cell r="U1837">
            <v>0</v>
          </cell>
        </row>
        <row r="1838">
          <cell r="C1838" t="str">
            <v>LS</v>
          </cell>
          <cell r="D1838" t="str">
            <v>KUUM_479</v>
          </cell>
          <cell r="E1838">
            <v>941.19651605879142</v>
          </cell>
          <cell r="G1838">
            <v>186872.47172640171</v>
          </cell>
          <cell r="L1838">
            <v>0.34907654763540019</v>
          </cell>
          <cell r="N1838">
            <v>34579.909076547636</v>
          </cell>
          <cell r="O1838">
            <v>34579.909076547636</v>
          </cell>
          <cell r="Q1838">
            <v>-526.87031952108055</v>
          </cell>
          <cell r="S1838">
            <v>2468.6699603392826</v>
          </cell>
          <cell r="U1838">
            <v>36520.209565182537</v>
          </cell>
        </row>
        <row r="1839">
          <cell r="C1839" t="str">
            <v>LS</v>
          </cell>
          <cell r="D1839" t="str">
            <v>KUUM_479CU</v>
          </cell>
          <cell r="E1839">
            <v>0</v>
          </cell>
          <cell r="G1839">
            <v>0</v>
          </cell>
          <cell r="L1839">
            <v>0</v>
          </cell>
          <cell r="N1839">
            <v>0</v>
          </cell>
          <cell r="O1839">
            <v>0</v>
          </cell>
          <cell r="Q1839">
            <v>0</v>
          </cell>
          <cell r="S1839">
            <v>0</v>
          </cell>
          <cell r="U1839">
            <v>0</v>
          </cell>
        </row>
        <row r="1840">
          <cell r="C1840" t="str">
            <v>LS</v>
          </cell>
          <cell r="D1840" t="str">
            <v>KUUM_484CU</v>
          </cell>
          <cell r="E1840">
            <v>0</v>
          </cell>
          <cell r="G1840">
            <v>0</v>
          </cell>
          <cell r="L1840">
            <v>0</v>
          </cell>
          <cell r="N1840">
            <v>0</v>
          </cell>
          <cell r="O1840">
            <v>0</v>
          </cell>
          <cell r="Q1840">
            <v>0</v>
          </cell>
          <cell r="S1840">
            <v>0</v>
          </cell>
          <cell r="U1840">
            <v>0</v>
          </cell>
        </row>
        <row r="1841">
          <cell r="C1841" t="str">
            <v>LS</v>
          </cell>
          <cell r="D1841" t="str">
            <v>KUUM_485CU</v>
          </cell>
          <cell r="E1841">
            <v>0</v>
          </cell>
          <cell r="G1841">
            <v>0</v>
          </cell>
          <cell r="L1841">
            <v>0</v>
          </cell>
          <cell r="N1841">
            <v>0</v>
          </cell>
          <cell r="O1841">
            <v>0</v>
          </cell>
          <cell r="Q1841">
            <v>0</v>
          </cell>
          <cell r="S1841">
            <v>0</v>
          </cell>
          <cell r="U1841">
            <v>0</v>
          </cell>
        </row>
        <row r="1842">
          <cell r="C1842" t="str">
            <v>LS</v>
          </cell>
          <cell r="D1842" t="str">
            <v>KUUM_486CU</v>
          </cell>
          <cell r="E1842">
            <v>0</v>
          </cell>
          <cell r="G1842">
            <v>0</v>
          </cell>
          <cell r="L1842">
            <v>0</v>
          </cell>
          <cell r="N1842">
            <v>0</v>
          </cell>
          <cell r="O1842">
            <v>0</v>
          </cell>
          <cell r="Q1842">
            <v>0</v>
          </cell>
          <cell r="S1842">
            <v>0</v>
          </cell>
          <cell r="U1842">
            <v>0</v>
          </cell>
        </row>
        <row r="1843">
          <cell r="C1843" t="str">
            <v>LS</v>
          </cell>
          <cell r="D1843" t="str">
            <v>KUUM_487</v>
          </cell>
          <cell r="E1843">
            <v>11007.0918065153</v>
          </cell>
          <cell r="G1843">
            <v>553947.17906218837</v>
          </cell>
          <cell r="L1843">
            <v>1.1255978202786492</v>
          </cell>
          <cell r="N1843">
            <v>111502.96559782028</v>
          </cell>
          <cell r="O1843">
            <v>111502.96559782028</v>
          </cell>
          <cell r="Q1843">
            <v>-1698.8940885305772</v>
          </cell>
          <cell r="S1843">
            <v>7960.2297695678326</v>
          </cell>
          <cell r="U1843">
            <v>117759.85733312677</v>
          </cell>
        </row>
        <row r="1844">
          <cell r="C1844" t="str">
            <v>LS</v>
          </cell>
          <cell r="D1844" t="str">
            <v>KUUM_487CU</v>
          </cell>
          <cell r="E1844">
            <v>0</v>
          </cell>
          <cell r="G1844">
            <v>0</v>
          </cell>
          <cell r="L1844">
            <v>0</v>
          </cell>
          <cell r="N1844">
            <v>0</v>
          </cell>
          <cell r="O1844">
            <v>0</v>
          </cell>
          <cell r="Q1844">
            <v>0</v>
          </cell>
          <cell r="S1844">
            <v>0</v>
          </cell>
          <cell r="U1844">
            <v>0</v>
          </cell>
        </row>
        <row r="1845">
          <cell r="C1845" t="str">
            <v>LS</v>
          </cell>
          <cell r="D1845" t="str">
            <v>KUUM_488</v>
          </cell>
          <cell r="E1845">
            <v>6559.9066147859921</v>
          </cell>
          <cell r="G1845">
            <v>685433.05227610376</v>
          </cell>
          <cell r="L1845">
            <v>1.021135182782541</v>
          </cell>
          <cell r="N1845">
            <v>101154.78113518278</v>
          </cell>
          <cell r="O1845">
            <v>101154.78113518278</v>
          </cell>
          <cell r="Q1845">
            <v>-1541.2259106813012</v>
          </cell>
          <cell r="S1845">
            <v>7221.4698130158195</v>
          </cell>
          <cell r="U1845">
            <v>106829.52626903987</v>
          </cell>
        </row>
        <row r="1846">
          <cell r="C1846" t="str">
            <v>LS</v>
          </cell>
          <cell r="D1846" t="str">
            <v>KUUM_488CU</v>
          </cell>
          <cell r="E1846">
            <v>0</v>
          </cell>
          <cell r="G1846">
            <v>0</v>
          </cell>
          <cell r="L1846">
            <v>0</v>
          </cell>
          <cell r="N1846">
            <v>0</v>
          </cell>
          <cell r="O1846">
            <v>0</v>
          </cell>
          <cell r="Q1846">
            <v>0</v>
          </cell>
          <cell r="S1846">
            <v>0</v>
          </cell>
          <cell r="U1846">
            <v>0</v>
          </cell>
        </row>
        <row r="1847">
          <cell r="C1847" t="str">
            <v>LS</v>
          </cell>
          <cell r="D1847" t="str">
            <v>KUUM_489</v>
          </cell>
          <cell r="E1847">
            <v>8461.5366742596816</v>
          </cell>
          <cell r="G1847">
            <v>1711729.5589307863</v>
          </cell>
          <cell r="L1847">
            <v>1.8749296410423575</v>
          </cell>
          <cell r="N1847">
            <v>185732.60492964106</v>
          </cell>
          <cell r="O1847">
            <v>185732.60492964106</v>
          </cell>
          <cell r="Q1847">
            <v>-2829.8801100992487</v>
          </cell>
          <cell r="S1847">
            <v>13259.505727166166</v>
          </cell>
          <cell r="U1847">
            <v>196148.49849146308</v>
          </cell>
        </row>
        <row r="1848">
          <cell r="C1848" t="str">
            <v>LS</v>
          </cell>
          <cell r="D1848" t="str">
            <v>KUUM_489CU</v>
          </cell>
          <cell r="E1848">
            <v>0</v>
          </cell>
          <cell r="G1848">
            <v>0</v>
          </cell>
          <cell r="L1848">
            <v>0</v>
          </cell>
          <cell r="N1848">
            <v>0</v>
          </cell>
          <cell r="O1848">
            <v>0</v>
          </cell>
          <cell r="Q1848">
            <v>0</v>
          </cell>
          <cell r="S1848">
            <v>0</v>
          </cell>
          <cell r="U1848">
            <v>0</v>
          </cell>
        </row>
        <row r="1849">
          <cell r="C1849" t="str">
            <v>LS</v>
          </cell>
          <cell r="D1849" t="str">
            <v>KUUM_490</v>
          </cell>
          <cell r="E1849">
            <v>58.710601719197712</v>
          </cell>
          <cell r="G1849">
            <v>3706.1435189464733</v>
          </cell>
          <cell r="L1849">
            <v>1.034220571495032E-2</v>
          </cell>
          <cell r="N1849">
            <v>1024.510342205715</v>
          </cell>
          <cell r="O1849">
            <v>1024.510342205715</v>
          </cell>
          <cell r="Q1849">
            <v>-15.609760284669532</v>
          </cell>
          <cell r="S1849">
            <v>73.140097050615893</v>
          </cell>
          <cell r="U1849">
            <v>1082.0109470743052</v>
          </cell>
        </row>
        <row r="1850">
          <cell r="C1850" t="str">
            <v>LS</v>
          </cell>
          <cell r="D1850" t="str">
            <v>KUUM_491</v>
          </cell>
          <cell r="E1850">
            <v>291.80348460291737</v>
          </cell>
          <cell r="G1850">
            <v>43841.642841846842</v>
          </cell>
          <cell r="L1850">
            <v>7.2700406363508899E-2</v>
          </cell>
          <cell r="N1850">
            <v>7201.7827004063638</v>
          </cell>
          <cell r="O1850">
            <v>7201.7827004063638</v>
          </cell>
          <cell r="Q1850">
            <v>-109.72861565613216</v>
          </cell>
          <cell r="S1850">
            <v>514.13740198183586</v>
          </cell>
          <cell r="U1850">
            <v>7605.8397747116787</v>
          </cell>
        </row>
        <row r="1851">
          <cell r="C1851" t="str">
            <v>LS</v>
          </cell>
          <cell r="D1851" t="str">
            <v>KUUM_492</v>
          </cell>
          <cell r="E1851">
            <v>1.9976635514018692</v>
          </cell>
          <cell r="G1851">
            <v>71.943995098794545</v>
          </cell>
          <cell r="L1851">
            <v>3.4524493455471061E-4</v>
          </cell>
          <cell r="N1851">
            <v>34.20034524493456</v>
          </cell>
          <cell r="O1851">
            <v>34.20034524493456</v>
          </cell>
          <cell r="Q1851">
            <v>-0.52108716616466366</v>
          </cell>
          <cell r="S1851">
            <v>2.4415727858770753</v>
          </cell>
          <cell r="U1851">
            <v>36.120253706351093</v>
          </cell>
        </row>
        <row r="1852">
          <cell r="C1852" t="str">
            <v>LS</v>
          </cell>
          <cell r="D1852" t="str">
            <v>KUUM_493</v>
          </cell>
          <cell r="E1852">
            <v>42.609703819173809</v>
          </cell>
          <cell r="G1852">
            <v>19491.683814980548</v>
          </cell>
          <cell r="L1852">
            <v>2.2074779407567902E-2</v>
          </cell>
          <cell r="N1852">
            <v>2186.7520747794074</v>
          </cell>
          <cell r="O1852">
            <v>2186.7520747794074</v>
          </cell>
          <cell r="Q1852">
            <v>-33.318039148165347</v>
          </cell>
          <cell r="S1852">
            <v>156.11287889067179</v>
          </cell>
          <cell r="U1852">
            <v>2309.3905458493236</v>
          </cell>
        </row>
        <row r="1853">
          <cell r="C1853" t="str">
            <v>LS</v>
          </cell>
          <cell r="D1853" t="str">
            <v>KUUM_494</v>
          </cell>
          <cell r="E1853">
            <v>187.20241884150221</v>
          </cell>
          <cell r="G1853">
            <v>11413.400936744478</v>
          </cell>
          <cell r="L1853">
            <v>5.9377081302846545E-2</v>
          </cell>
          <cell r="N1853">
            <v>5881.9593770813026</v>
          </cell>
          <cell r="O1853">
            <v>5881.9593770813026</v>
          </cell>
          <cell r="Q1853">
            <v>-89.619374346898681</v>
          </cell>
          <cell r="S1853">
            <v>419.91482366229144</v>
          </cell>
          <cell r="U1853">
            <v>6212.163264355614</v>
          </cell>
        </row>
        <row r="1854">
          <cell r="C1854" t="str">
            <v>LS</v>
          </cell>
          <cell r="D1854" t="str">
            <v>KUUM_495</v>
          </cell>
          <cell r="E1854">
            <v>678.83825051759834</v>
          </cell>
          <cell r="G1854">
            <v>100401.95624580199</v>
          </cell>
          <cell r="L1854">
            <v>0.26479186138303423</v>
          </cell>
          <cell r="N1854">
            <v>26230.574791861385</v>
          </cell>
          <cell r="O1854">
            <v>26230.574791861385</v>
          </cell>
          <cell r="Q1854">
            <v>-399.65724869943392</v>
          </cell>
          <cell r="S1854">
            <v>1872.6085105590437</v>
          </cell>
          <cell r="U1854">
            <v>27702.720596338622</v>
          </cell>
        </row>
        <row r="1855">
          <cell r="C1855" t="str">
            <v>LS</v>
          </cell>
          <cell r="D1855" t="str">
            <v>KUUM_495CU</v>
          </cell>
          <cell r="E1855">
            <v>0</v>
          </cell>
          <cell r="G1855">
            <v>0</v>
          </cell>
          <cell r="L1855">
            <v>0</v>
          </cell>
          <cell r="N1855">
            <v>0</v>
          </cell>
          <cell r="O1855">
            <v>0</v>
          </cell>
          <cell r="Q1855">
            <v>0</v>
          </cell>
          <cell r="S1855">
            <v>0</v>
          </cell>
          <cell r="U1855">
            <v>0</v>
          </cell>
        </row>
        <row r="1856">
          <cell r="C1856" t="str">
            <v>LS</v>
          </cell>
          <cell r="D1856" t="str">
            <v>KUUM_496</v>
          </cell>
          <cell r="E1856">
            <v>137.03278186274508</v>
          </cell>
          <cell r="G1856">
            <v>62334.332896312699</v>
          </cell>
          <cell r="L1856">
            <v>9.0303759124536934E-2</v>
          </cell>
          <cell r="N1856">
            <v>8945.5903037591252</v>
          </cell>
          <cell r="O1856">
            <v>8945.5903037591252</v>
          </cell>
          <cell r="Q1856">
            <v>-136.29781417912278</v>
          </cell>
          <cell r="S1856">
            <v>638.62834374454314</v>
          </cell>
          <cell r="U1856">
            <v>9447.4207668867602</v>
          </cell>
        </row>
        <row r="1857">
          <cell r="C1857" t="str">
            <v>LS</v>
          </cell>
          <cell r="D1857" t="str">
            <v>KUUM_497</v>
          </cell>
          <cell r="E1857">
            <v>17.378823529411765</v>
          </cell>
          <cell r="G1857">
            <v>841.74474265589618</v>
          </cell>
          <cell r="L1857">
            <v>2.9824316802585875E-3</v>
          </cell>
          <cell r="N1857">
            <v>295.44298243168026</v>
          </cell>
          <cell r="O1857">
            <v>295.44298243168026</v>
          </cell>
          <cell r="Q1857">
            <v>-4.5014617652540414</v>
          </cell>
          <cell r="S1857">
            <v>21.091762101155645</v>
          </cell>
          <cell r="U1857">
            <v>312.02653001552011</v>
          </cell>
        </row>
        <row r="1858">
          <cell r="C1858" t="str">
            <v>LS</v>
          </cell>
          <cell r="D1858" t="str">
            <v>KUUM_498</v>
          </cell>
          <cell r="E1858">
            <v>29.823084677419359</v>
          </cell>
          <cell r="G1858">
            <v>3100.7861887580448</v>
          </cell>
          <cell r="L1858">
            <v>5.9730402142303138E-3</v>
          </cell>
          <cell r="N1858">
            <v>591.69597304021431</v>
          </cell>
          <cell r="O1858">
            <v>591.69597304021431</v>
          </cell>
          <cell r="Q1858">
            <v>-9.0152650686540916</v>
          </cell>
          <cell r="S1858">
            <v>42.24135092618733</v>
          </cell>
          <cell r="U1858">
            <v>624.89718337519525</v>
          </cell>
        </row>
        <row r="1859">
          <cell r="C1859" t="str">
            <v>LS</v>
          </cell>
          <cell r="D1859" t="str">
            <v>KUUM_499</v>
          </cell>
          <cell r="E1859">
            <v>34.807039337474123</v>
          </cell>
          <cell r="G1859">
            <v>7362.954012682344</v>
          </cell>
          <cell r="L1859">
            <v>8.4856561268229283E-3</v>
          </cell>
          <cell r="N1859">
            <v>840.59848565612685</v>
          </cell>
          <cell r="O1859">
            <v>840.59848565612685</v>
          </cell>
          <cell r="Q1859">
            <v>-12.807621666852476</v>
          </cell>
          <cell r="S1859">
            <v>60.010575090070482</v>
          </cell>
          <cell r="U1859">
            <v>887.74237105032103</v>
          </cell>
        </row>
        <row r="1860">
          <cell r="C1860" t="str">
            <v>LS</v>
          </cell>
          <cell r="D1860" t="str">
            <v>KUUM_820</v>
          </cell>
          <cell r="E1860">
            <v>0</v>
          </cell>
          <cell r="G1860">
            <v>0</v>
          </cell>
          <cell r="L1860">
            <v>0</v>
          </cell>
          <cell r="N1860">
            <v>0</v>
          </cell>
          <cell r="O1860">
            <v>0</v>
          </cell>
          <cell r="Q1860">
            <v>0</v>
          </cell>
          <cell r="S1860">
            <v>0</v>
          </cell>
          <cell r="U1860">
            <v>0</v>
          </cell>
        </row>
        <row r="1861">
          <cell r="C1861" t="str">
            <v>LS</v>
          </cell>
          <cell r="D1861" t="str">
            <v>KUUM_821</v>
          </cell>
          <cell r="E1861">
            <v>0</v>
          </cell>
          <cell r="G1861">
            <v>0</v>
          </cell>
          <cell r="L1861">
            <v>0</v>
          </cell>
          <cell r="N1861">
            <v>0</v>
          </cell>
          <cell r="O1861">
            <v>0</v>
          </cell>
          <cell r="Q1861">
            <v>0</v>
          </cell>
          <cell r="S1861">
            <v>0</v>
          </cell>
          <cell r="U1861">
            <v>0</v>
          </cell>
        </row>
        <row r="1862">
          <cell r="C1862" t="str">
            <v>LS</v>
          </cell>
          <cell r="D1862" t="str">
            <v>KUUM_825</v>
          </cell>
          <cell r="E1862">
            <v>0</v>
          </cell>
          <cell r="G1862">
            <v>0</v>
          </cell>
          <cell r="L1862">
            <v>0</v>
          </cell>
          <cell r="N1862">
            <v>0</v>
          </cell>
          <cell r="O1862">
            <v>0</v>
          </cell>
          <cell r="Q1862">
            <v>0</v>
          </cell>
          <cell r="S1862">
            <v>0</v>
          </cell>
          <cell r="U1862">
            <v>0</v>
          </cell>
        </row>
        <row r="1863">
          <cell r="C1863" t="str">
            <v>LS</v>
          </cell>
          <cell r="D1863" t="str">
            <v>KUUM_826</v>
          </cell>
          <cell r="E1863">
            <v>0</v>
          </cell>
          <cell r="G1863">
            <v>0</v>
          </cell>
          <cell r="L1863">
            <v>0</v>
          </cell>
          <cell r="N1863">
            <v>0</v>
          </cell>
          <cell r="O1863">
            <v>0</v>
          </cell>
          <cell r="Q1863">
            <v>0</v>
          </cell>
          <cell r="S1863">
            <v>0</v>
          </cell>
          <cell r="U1863">
            <v>0</v>
          </cell>
        </row>
        <row r="1864">
          <cell r="C1864" t="str">
            <v>LS</v>
          </cell>
          <cell r="D1864" t="str">
            <v>KUUM_827</v>
          </cell>
          <cell r="E1864">
            <v>0</v>
          </cell>
          <cell r="G1864">
            <v>0</v>
          </cell>
          <cell r="L1864">
            <v>0</v>
          </cell>
          <cell r="N1864">
            <v>0</v>
          </cell>
          <cell r="O1864">
            <v>0</v>
          </cell>
          <cell r="Q1864">
            <v>0</v>
          </cell>
          <cell r="S1864">
            <v>0</v>
          </cell>
          <cell r="U1864">
            <v>0</v>
          </cell>
        </row>
        <row r="1865">
          <cell r="C1865" t="str">
            <v>LS</v>
          </cell>
          <cell r="D1865" t="str">
            <v>KUUM_828</v>
          </cell>
          <cell r="E1865">
            <v>0</v>
          </cell>
          <cell r="G1865">
            <v>0</v>
          </cell>
          <cell r="L1865">
            <v>0</v>
          </cell>
          <cell r="N1865">
            <v>0</v>
          </cell>
          <cell r="O1865">
            <v>0</v>
          </cell>
          <cell r="Q1865">
            <v>0</v>
          </cell>
          <cell r="S1865">
            <v>0</v>
          </cell>
          <cell r="U1865">
            <v>0</v>
          </cell>
        </row>
        <row r="1866">
          <cell r="C1866" t="str">
            <v>LS</v>
          </cell>
          <cell r="D1866" t="str">
            <v>KUUM_829</v>
          </cell>
          <cell r="E1866">
            <v>0</v>
          </cell>
          <cell r="G1866">
            <v>0</v>
          </cell>
          <cell r="L1866">
            <v>0</v>
          </cell>
          <cell r="N1866">
            <v>0</v>
          </cell>
          <cell r="O1866">
            <v>0</v>
          </cell>
          <cell r="Q1866">
            <v>0</v>
          </cell>
          <cell r="S1866">
            <v>0</v>
          </cell>
          <cell r="U1866">
            <v>0</v>
          </cell>
        </row>
        <row r="1867">
          <cell r="C1867" t="str">
            <v>LS</v>
          </cell>
          <cell r="D1867" t="str">
            <v>KUUM_361</v>
          </cell>
          <cell r="E1867">
            <v>0</v>
          </cell>
          <cell r="G1867">
            <v>0</v>
          </cell>
          <cell r="L1867">
            <v>0</v>
          </cell>
          <cell r="N1867">
            <v>0</v>
          </cell>
          <cell r="O1867">
            <v>0</v>
          </cell>
          <cell r="Q1867">
            <v>0</v>
          </cell>
          <cell r="S1867">
            <v>0</v>
          </cell>
          <cell r="U1867">
            <v>0</v>
          </cell>
        </row>
        <row r="1868">
          <cell r="C1868" t="str">
            <v>LS</v>
          </cell>
          <cell r="D1868" t="str">
            <v>KUUM_362</v>
          </cell>
          <cell r="E1868">
            <v>0</v>
          </cell>
          <cell r="G1868">
            <v>0</v>
          </cell>
          <cell r="L1868">
            <v>0</v>
          </cell>
          <cell r="N1868">
            <v>0</v>
          </cell>
          <cell r="O1868">
            <v>0</v>
          </cell>
          <cell r="Q1868">
            <v>0</v>
          </cell>
          <cell r="S1868">
            <v>0</v>
          </cell>
          <cell r="U1868">
            <v>0</v>
          </cell>
        </row>
        <row r="1869">
          <cell r="C1869" t="str">
            <v>LS</v>
          </cell>
          <cell r="D1869" t="str">
            <v>KUUM_363</v>
          </cell>
          <cell r="E1869">
            <v>0</v>
          </cell>
          <cell r="G1869">
            <v>0</v>
          </cell>
          <cell r="L1869">
            <v>0</v>
          </cell>
          <cell r="N1869">
            <v>0</v>
          </cell>
          <cell r="O1869">
            <v>0</v>
          </cell>
          <cell r="Q1869">
            <v>0</v>
          </cell>
          <cell r="S1869">
            <v>0</v>
          </cell>
          <cell r="U1869">
            <v>0</v>
          </cell>
        </row>
        <row r="1870">
          <cell r="C1870" t="str">
            <v>LS</v>
          </cell>
          <cell r="D1870" t="str">
            <v>KUUM_364</v>
          </cell>
          <cell r="E1870">
            <v>0</v>
          </cell>
          <cell r="G1870">
            <v>0</v>
          </cell>
          <cell r="L1870">
            <v>0</v>
          </cell>
          <cell r="N1870">
            <v>0</v>
          </cell>
          <cell r="O1870">
            <v>0</v>
          </cell>
          <cell r="Q1870">
            <v>0</v>
          </cell>
          <cell r="S1870">
            <v>0</v>
          </cell>
          <cell r="U1870">
            <v>0</v>
          </cell>
        </row>
        <row r="1871">
          <cell r="C1871" t="str">
            <v>LS</v>
          </cell>
          <cell r="D1871" t="str">
            <v>KUUM_365</v>
          </cell>
          <cell r="E1871">
            <v>0</v>
          </cell>
          <cell r="G1871">
            <v>0</v>
          </cell>
          <cell r="L1871">
            <v>0</v>
          </cell>
          <cell r="N1871">
            <v>0</v>
          </cell>
          <cell r="O1871">
            <v>0</v>
          </cell>
          <cell r="Q1871">
            <v>0</v>
          </cell>
          <cell r="S1871">
            <v>0</v>
          </cell>
          <cell r="U1871">
            <v>0</v>
          </cell>
        </row>
        <row r="1872">
          <cell r="C1872" t="str">
            <v>LS</v>
          </cell>
          <cell r="D1872" t="str">
            <v>KUUM_366</v>
          </cell>
          <cell r="E1872">
            <v>0</v>
          </cell>
          <cell r="G1872">
            <v>0</v>
          </cell>
          <cell r="L1872">
            <v>0</v>
          </cell>
          <cell r="N1872">
            <v>0</v>
          </cell>
          <cell r="O1872">
            <v>0</v>
          </cell>
          <cell r="Q1872">
            <v>0</v>
          </cell>
          <cell r="S1872">
            <v>0</v>
          </cell>
          <cell r="U1872">
            <v>0</v>
          </cell>
        </row>
        <row r="1873">
          <cell r="C1873" t="str">
            <v>LS</v>
          </cell>
          <cell r="D1873" t="str">
            <v>KUUM_367</v>
          </cell>
          <cell r="E1873">
            <v>0</v>
          </cell>
          <cell r="G1873">
            <v>0</v>
          </cell>
          <cell r="L1873">
            <v>0</v>
          </cell>
          <cell r="N1873">
            <v>0</v>
          </cell>
          <cell r="O1873">
            <v>0</v>
          </cell>
          <cell r="Q1873">
            <v>0</v>
          </cell>
          <cell r="S1873">
            <v>0</v>
          </cell>
          <cell r="U1873">
            <v>0</v>
          </cell>
        </row>
        <row r="1874">
          <cell r="C1874" t="str">
            <v>LS</v>
          </cell>
          <cell r="D1874" t="str">
            <v>KUUM_368</v>
          </cell>
          <cell r="E1874">
            <v>0</v>
          </cell>
          <cell r="G1874">
            <v>0</v>
          </cell>
          <cell r="L1874">
            <v>0</v>
          </cell>
          <cell r="N1874">
            <v>0</v>
          </cell>
          <cell r="O1874">
            <v>0</v>
          </cell>
          <cell r="Q1874">
            <v>0</v>
          </cell>
          <cell r="S1874">
            <v>0</v>
          </cell>
          <cell r="U1874">
            <v>0</v>
          </cell>
        </row>
        <row r="1875">
          <cell r="C1875" t="str">
            <v>LS</v>
          </cell>
          <cell r="D1875" t="str">
            <v>KUUM_370</v>
          </cell>
          <cell r="E1875">
            <v>0</v>
          </cell>
          <cell r="G1875">
            <v>0</v>
          </cell>
          <cell r="L1875">
            <v>0</v>
          </cell>
          <cell r="N1875">
            <v>0</v>
          </cell>
          <cell r="O1875">
            <v>0</v>
          </cell>
          <cell r="Q1875">
            <v>0</v>
          </cell>
          <cell r="S1875">
            <v>0</v>
          </cell>
          <cell r="U1875">
            <v>0</v>
          </cell>
        </row>
        <row r="1876">
          <cell r="C1876" t="str">
            <v>LS</v>
          </cell>
          <cell r="D1876" t="str">
            <v>KUUM_371</v>
          </cell>
          <cell r="E1876">
            <v>0</v>
          </cell>
          <cell r="G1876">
            <v>0</v>
          </cell>
          <cell r="L1876">
            <v>0</v>
          </cell>
          <cell r="N1876">
            <v>0</v>
          </cell>
          <cell r="O1876">
            <v>0</v>
          </cell>
          <cell r="Q1876">
            <v>0</v>
          </cell>
          <cell r="S1876">
            <v>0</v>
          </cell>
          <cell r="U1876">
            <v>0</v>
          </cell>
        </row>
        <row r="1877">
          <cell r="C1877" t="str">
            <v>LS</v>
          </cell>
          <cell r="D1877" t="str">
            <v>KUUM_372</v>
          </cell>
          <cell r="E1877">
            <v>0</v>
          </cell>
          <cell r="G1877">
            <v>0</v>
          </cell>
          <cell r="L1877">
            <v>0</v>
          </cell>
          <cell r="N1877">
            <v>0</v>
          </cell>
          <cell r="O1877">
            <v>0</v>
          </cell>
          <cell r="Q1877">
            <v>0</v>
          </cell>
          <cell r="S1877">
            <v>0</v>
          </cell>
          <cell r="U1877">
            <v>0</v>
          </cell>
        </row>
        <row r="1878">
          <cell r="C1878" t="str">
            <v>LS</v>
          </cell>
          <cell r="D1878" t="str">
            <v>KUUM_373</v>
          </cell>
          <cell r="E1878">
            <v>0</v>
          </cell>
          <cell r="G1878">
            <v>0</v>
          </cell>
          <cell r="L1878">
            <v>0</v>
          </cell>
          <cell r="N1878">
            <v>0</v>
          </cell>
          <cell r="O1878">
            <v>0</v>
          </cell>
          <cell r="Q1878">
            <v>0</v>
          </cell>
          <cell r="S1878">
            <v>0</v>
          </cell>
          <cell r="U1878">
            <v>0</v>
          </cell>
        </row>
        <row r="1879">
          <cell r="C1879" t="str">
            <v>LS</v>
          </cell>
          <cell r="D1879" t="str">
            <v>KUUM_374</v>
          </cell>
          <cell r="E1879">
            <v>0</v>
          </cell>
          <cell r="G1879">
            <v>0</v>
          </cell>
          <cell r="L1879">
            <v>0</v>
          </cell>
          <cell r="N1879">
            <v>0</v>
          </cell>
          <cell r="O1879">
            <v>0</v>
          </cell>
          <cell r="Q1879">
            <v>0</v>
          </cell>
          <cell r="S1879">
            <v>0</v>
          </cell>
          <cell r="U1879">
            <v>0</v>
          </cell>
        </row>
        <row r="1880">
          <cell r="C1880" t="str">
            <v>LS</v>
          </cell>
          <cell r="D1880" t="str">
            <v>KUUM_375</v>
          </cell>
          <cell r="E1880">
            <v>0</v>
          </cell>
          <cell r="G1880">
            <v>0</v>
          </cell>
          <cell r="L1880">
            <v>0</v>
          </cell>
          <cell r="N1880">
            <v>0</v>
          </cell>
          <cell r="O1880">
            <v>0</v>
          </cell>
          <cell r="Q1880">
            <v>0</v>
          </cell>
          <cell r="S1880">
            <v>0</v>
          </cell>
          <cell r="U1880">
            <v>0</v>
          </cell>
        </row>
        <row r="1881">
          <cell r="C1881" t="str">
            <v>LS</v>
          </cell>
          <cell r="D1881" t="str">
            <v>KUUM_376</v>
          </cell>
          <cell r="E1881">
            <v>0</v>
          </cell>
          <cell r="G1881">
            <v>0</v>
          </cell>
          <cell r="L1881">
            <v>0</v>
          </cell>
          <cell r="N1881">
            <v>0</v>
          </cell>
          <cell r="O1881">
            <v>0</v>
          </cell>
          <cell r="Q1881">
            <v>0</v>
          </cell>
          <cell r="S1881">
            <v>0</v>
          </cell>
          <cell r="U1881">
            <v>0</v>
          </cell>
        </row>
        <row r="1882">
          <cell r="C1882" t="str">
            <v>LS</v>
          </cell>
          <cell r="D1882" t="str">
            <v>KUUM_377</v>
          </cell>
          <cell r="E1882">
            <v>0</v>
          </cell>
          <cell r="G1882">
            <v>0</v>
          </cell>
          <cell r="L1882">
            <v>0</v>
          </cell>
          <cell r="N1882">
            <v>0</v>
          </cell>
          <cell r="O1882">
            <v>0</v>
          </cell>
          <cell r="Q1882">
            <v>0</v>
          </cell>
          <cell r="S1882">
            <v>0</v>
          </cell>
          <cell r="U1882">
            <v>0</v>
          </cell>
        </row>
        <row r="1883">
          <cell r="C1883" t="str">
            <v>LS</v>
          </cell>
          <cell r="D1883" t="str">
            <v>KUUM_378</v>
          </cell>
          <cell r="E1883">
            <v>0</v>
          </cell>
          <cell r="G1883">
            <v>0</v>
          </cell>
          <cell r="L1883">
            <v>0</v>
          </cell>
          <cell r="N1883">
            <v>0</v>
          </cell>
          <cell r="O1883">
            <v>0</v>
          </cell>
          <cell r="Q1883">
            <v>0</v>
          </cell>
          <cell r="S1883">
            <v>0</v>
          </cell>
          <cell r="U1883">
            <v>0</v>
          </cell>
        </row>
        <row r="1884">
          <cell r="C1884" t="str">
            <v>LS</v>
          </cell>
          <cell r="D1884" t="str">
            <v>KUUM_379</v>
          </cell>
          <cell r="E1884">
            <v>0</v>
          </cell>
          <cell r="G1884">
            <v>0</v>
          </cell>
          <cell r="L1884">
            <v>0</v>
          </cell>
          <cell r="N1884">
            <v>0</v>
          </cell>
          <cell r="O1884">
            <v>0</v>
          </cell>
          <cell r="Q1884">
            <v>0</v>
          </cell>
          <cell r="S1884">
            <v>0</v>
          </cell>
          <cell r="U1884">
            <v>0</v>
          </cell>
        </row>
        <row r="1885">
          <cell r="C1885" t="str">
            <v>LS</v>
          </cell>
          <cell r="D1885" t="str">
            <v>KUUM_380</v>
          </cell>
          <cell r="E1885">
            <v>0</v>
          </cell>
          <cell r="G1885">
            <v>0</v>
          </cell>
          <cell r="L1885">
            <v>0</v>
          </cell>
          <cell r="N1885">
            <v>0</v>
          </cell>
          <cell r="O1885">
            <v>0</v>
          </cell>
          <cell r="Q1885">
            <v>0</v>
          </cell>
          <cell r="S1885">
            <v>0</v>
          </cell>
          <cell r="U1885">
            <v>0</v>
          </cell>
        </row>
        <row r="1886">
          <cell r="C1886" t="str">
            <v>LS</v>
          </cell>
          <cell r="D1886" t="str">
            <v>KUUM_381</v>
          </cell>
          <cell r="E1886">
            <v>0</v>
          </cell>
          <cell r="G1886">
            <v>0</v>
          </cell>
          <cell r="L1886">
            <v>0</v>
          </cell>
          <cell r="N1886">
            <v>0</v>
          </cell>
          <cell r="O1886">
            <v>0</v>
          </cell>
          <cell r="Q1886">
            <v>0</v>
          </cell>
          <cell r="S1886">
            <v>0</v>
          </cell>
          <cell r="U1886">
            <v>0</v>
          </cell>
        </row>
        <row r="1887">
          <cell r="C1887" t="str">
            <v>LS</v>
          </cell>
          <cell r="D1887" t="str">
            <v>KUUM_382</v>
          </cell>
          <cell r="E1887">
            <v>0</v>
          </cell>
          <cell r="G1887">
            <v>0</v>
          </cell>
          <cell r="L1887">
            <v>0</v>
          </cell>
          <cell r="N1887">
            <v>0</v>
          </cell>
          <cell r="O1887">
            <v>0</v>
          </cell>
          <cell r="Q1887">
            <v>0</v>
          </cell>
          <cell r="S1887">
            <v>0</v>
          </cell>
          <cell r="U1887">
            <v>0</v>
          </cell>
        </row>
        <row r="1888">
          <cell r="C1888" t="str">
            <v>LS</v>
          </cell>
          <cell r="D1888" t="str">
            <v>KUUM_395</v>
          </cell>
          <cell r="E1888">
            <v>0</v>
          </cell>
          <cell r="G1888">
            <v>0</v>
          </cell>
          <cell r="L1888">
            <v>0</v>
          </cell>
          <cell r="N1888">
            <v>0</v>
          </cell>
          <cell r="O1888">
            <v>0</v>
          </cell>
          <cell r="Q1888">
            <v>0</v>
          </cell>
          <cell r="S1888">
            <v>0</v>
          </cell>
          <cell r="U1888">
            <v>0</v>
          </cell>
        </row>
        <row r="1889">
          <cell r="C1889" t="str">
            <v>LS</v>
          </cell>
          <cell r="D1889" t="str">
            <v>KUUM_400</v>
          </cell>
          <cell r="E1889">
            <v>0</v>
          </cell>
          <cell r="G1889">
            <v>0</v>
          </cell>
          <cell r="L1889">
            <v>0</v>
          </cell>
          <cell r="N1889">
            <v>0</v>
          </cell>
          <cell r="O1889">
            <v>0</v>
          </cell>
          <cell r="Q1889">
            <v>0</v>
          </cell>
          <cell r="S1889">
            <v>0</v>
          </cell>
          <cell r="U1889">
            <v>0</v>
          </cell>
        </row>
        <row r="1890">
          <cell r="C1890" t="str">
            <v>LS</v>
          </cell>
          <cell r="D1890" t="str">
            <v>KUUM_405</v>
          </cell>
          <cell r="E1890">
            <v>0</v>
          </cell>
          <cell r="G1890">
            <v>0</v>
          </cell>
          <cell r="L1890">
            <v>0</v>
          </cell>
          <cell r="N1890">
            <v>0</v>
          </cell>
          <cell r="O1890">
            <v>0</v>
          </cell>
          <cell r="Q1890">
            <v>0</v>
          </cell>
          <cell r="S1890">
            <v>0</v>
          </cell>
          <cell r="U1890">
            <v>0</v>
          </cell>
        </row>
        <row r="1891">
          <cell r="C1891" t="str">
            <v>LS</v>
          </cell>
          <cell r="D1891" t="str">
            <v>KUUM_407</v>
          </cell>
          <cell r="E1891">
            <v>0</v>
          </cell>
          <cell r="G1891">
            <v>0</v>
          </cell>
          <cell r="L1891">
            <v>0</v>
          </cell>
          <cell r="N1891">
            <v>0</v>
          </cell>
          <cell r="O1891">
            <v>0</v>
          </cell>
          <cell r="Q1891">
            <v>0</v>
          </cell>
          <cell r="S1891">
            <v>0</v>
          </cell>
          <cell r="U1891">
            <v>0</v>
          </cell>
        </row>
        <row r="1892">
          <cell r="C1892" t="str">
            <v>LS</v>
          </cell>
          <cell r="D1892" t="str">
            <v>KUUM_408</v>
          </cell>
          <cell r="E1892">
            <v>0</v>
          </cell>
          <cell r="G1892">
            <v>0</v>
          </cell>
          <cell r="L1892">
            <v>0</v>
          </cell>
          <cell r="N1892">
            <v>0</v>
          </cell>
          <cell r="O1892">
            <v>0</v>
          </cell>
          <cell r="Q1892">
            <v>0</v>
          </cell>
          <cell r="S1892">
            <v>0</v>
          </cell>
          <cell r="U1892">
            <v>0</v>
          </cell>
        </row>
        <row r="1893">
          <cell r="C1893" t="str">
            <v>LS</v>
          </cell>
          <cell r="D1893" t="str">
            <v>KUUM_429</v>
          </cell>
          <cell r="E1893">
            <v>0</v>
          </cell>
          <cell r="G1893">
            <v>0</v>
          </cell>
          <cell r="L1893">
            <v>0</v>
          </cell>
          <cell r="N1893">
            <v>0</v>
          </cell>
          <cell r="O1893">
            <v>0</v>
          </cell>
          <cell r="Q1893">
            <v>0</v>
          </cell>
          <cell r="S1893">
            <v>0</v>
          </cell>
          <cell r="U1893">
            <v>0</v>
          </cell>
        </row>
        <row r="1894">
          <cell r="C1894" t="str">
            <v>LS</v>
          </cell>
          <cell r="D1894" t="str">
            <v>KUUM_431</v>
          </cell>
          <cell r="E1894">
            <v>0</v>
          </cell>
          <cell r="G1894">
            <v>0</v>
          </cell>
          <cell r="L1894">
            <v>0</v>
          </cell>
          <cell r="N1894">
            <v>0</v>
          </cell>
          <cell r="O1894">
            <v>0</v>
          </cell>
          <cell r="Q1894">
            <v>0</v>
          </cell>
          <cell r="S1894">
            <v>0</v>
          </cell>
          <cell r="U1894">
            <v>0</v>
          </cell>
        </row>
        <row r="1895">
          <cell r="C1895" t="str">
            <v>LS</v>
          </cell>
          <cell r="D1895" t="str">
            <v>KUUM_432</v>
          </cell>
          <cell r="E1895">
            <v>0</v>
          </cell>
          <cell r="G1895">
            <v>0</v>
          </cell>
          <cell r="L1895">
            <v>0</v>
          </cell>
          <cell r="N1895">
            <v>0</v>
          </cell>
          <cell r="O1895">
            <v>0</v>
          </cell>
          <cell r="Q1895">
            <v>0</v>
          </cell>
          <cell r="S1895">
            <v>0</v>
          </cell>
          <cell r="U1895">
            <v>0</v>
          </cell>
        </row>
        <row r="1896">
          <cell r="C1896" t="str">
            <v>LS</v>
          </cell>
          <cell r="D1896" t="str">
            <v>KUUM_435</v>
          </cell>
          <cell r="E1896">
            <v>0</v>
          </cell>
          <cell r="G1896">
            <v>0</v>
          </cell>
          <cell r="L1896">
            <v>0</v>
          </cell>
          <cell r="N1896">
            <v>0</v>
          </cell>
          <cell r="O1896">
            <v>0</v>
          </cell>
          <cell r="Q1896">
            <v>0</v>
          </cell>
          <cell r="S1896">
            <v>0</v>
          </cell>
          <cell r="U1896">
            <v>0</v>
          </cell>
        </row>
        <row r="1897">
          <cell r="C1897" t="str">
            <v>LS</v>
          </cell>
          <cell r="D1897" t="str">
            <v>KUUM_441</v>
          </cell>
          <cell r="E1897">
            <v>0</v>
          </cell>
          <cell r="G1897">
            <v>0</v>
          </cell>
          <cell r="L1897">
            <v>0</v>
          </cell>
          <cell r="N1897">
            <v>0</v>
          </cell>
          <cell r="O1897">
            <v>0</v>
          </cell>
          <cell r="Q1897">
            <v>0</v>
          </cell>
          <cell r="S1897">
            <v>0</v>
          </cell>
          <cell r="U1897">
            <v>0</v>
          </cell>
        </row>
        <row r="1898">
          <cell r="C1898" t="str">
            <v>LS</v>
          </cell>
          <cell r="D1898" t="str">
            <v>KUUM_442</v>
          </cell>
          <cell r="E1898">
            <v>0</v>
          </cell>
          <cell r="G1898">
            <v>0</v>
          </cell>
          <cell r="L1898">
            <v>0</v>
          </cell>
          <cell r="N1898">
            <v>0</v>
          </cell>
          <cell r="O1898">
            <v>0</v>
          </cell>
          <cell r="Q1898">
            <v>0</v>
          </cell>
          <cell r="S1898">
            <v>0</v>
          </cell>
          <cell r="U1898">
            <v>0</v>
          </cell>
        </row>
        <row r="1899">
          <cell r="C1899" t="str">
            <v>LS</v>
          </cell>
          <cell r="D1899" t="str">
            <v>KUUM_444</v>
          </cell>
          <cell r="E1899">
            <v>0</v>
          </cell>
          <cell r="G1899">
            <v>0</v>
          </cell>
          <cell r="L1899">
            <v>0</v>
          </cell>
          <cell r="N1899">
            <v>0</v>
          </cell>
          <cell r="O1899">
            <v>0</v>
          </cell>
          <cell r="Q1899">
            <v>0</v>
          </cell>
          <cell r="S1899">
            <v>0</v>
          </cell>
          <cell r="U1899">
            <v>0</v>
          </cell>
        </row>
        <row r="1900">
          <cell r="C1900" t="str">
            <v>LS</v>
          </cell>
          <cell r="D1900" t="str">
            <v>KUUM_445</v>
          </cell>
          <cell r="E1900">
            <v>0</v>
          </cell>
          <cell r="G1900">
            <v>0</v>
          </cell>
          <cell r="L1900">
            <v>0</v>
          </cell>
          <cell r="N1900">
            <v>0</v>
          </cell>
          <cell r="O1900">
            <v>0</v>
          </cell>
          <cell r="Q1900">
            <v>0</v>
          </cell>
          <cell r="S1900">
            <v>0</v>
          </cell>
          <cell r="U1900">
            <v>0</v>
          </cell>
        </row>
        <row r="1901">
          <cell r="C1901" t="str">
            <v>LS</v>
          </cell>
          <cell r="D1901" t="str">
            <v>KUUM_449</v>
          </cell>
          <cell r="E1901">
            <v>0</v>
          </cell>
          <cell r="G1901">
            <v>0</v>
          </cell>
          <cell r="L1901">
            <v>0</v>
          </cell>
          <cell r="N1901">
            <v>0</v>
          </cell>
          <cell r="O1901">
            <v>0</v>
          </cell>
          <cell r="Q1901">
            <v>0</v>
          </cell>
          <cell r="S1901">
            <v>0</v>
          </cell>
          <cell r="U1901">
            <v>0</v>
          </cell>
        </row>
        <row r="1902">
          <cell r="C1902" t="str">
            <v>LS</v>
          </cell>
          <cell r="D1902" t="str">
            <v>KUUM_480</v>
          </cell>
          <cell r="E1902">
            <v>0</v>
          </cell>
          <cell r="G1902">
            <v>0</v>
          </cell>
          <cell r="L1902">
            <v>0</v>
          </cell>
          <cell r="N1902">
            <v>0</v>
          </cell>
          <cell r="O1902">
            <v>0</v>
          </cell>
          <cell r="Q1902">
            <v>0</v>
          </cell>
          <cell r="S1902">
            <v>0</v>
          </cell>
          <cell r="U1902">
            <v>0</v>
          </cell>
        </row>
        <row r="1903">
          <cell r="C1903" t="str">
            <v>LS</v>
          </cell>
          <cell r="D1903" t="str">
            <v>KUUM_481</v>
          </cell>
          <cell r="E1903">
            <v>0</v>
          </cell>
          <cell r="G1903">
            <v>0</v>
          </cell>
          <cell r="L1903">
            <v>0</v>
          </cell>
          <cell r="N1903">
            <v>0</v>
          </cell>
          <cell r="O1903">
            <v>0</v>
          </cell>
          <cell r="Q1903">
            <v>0</v>
          </cell>
          <cell r="S1903">
            <v>0</v>
          </cell>
          <cell r="U1903">
            <v>0</v>
          </cell>
        </row>
        <row r="1904">
          <cell r="C1904" t="str">
            <v>LS</v>
          </cell>
          <cell r="D1904" t="str">
            <v>KUUM_482</v>
          </cell>
          <cell r="E1904">
            <v>0</v>
          </cell>
          <cell r="G1904">
            <v>0</v>
          </cell>
          <cell r="L1904">
            <v>0</v>
          </cell>
          <cell r="N1904">
            <v>0</v>
          </cell>
          <cell r="O1904">
            <v>0</v>
          </cell>
          <cell r="Q1904">
            <v>0</v>
          </cell>
          <cell r="S1904">
            <v>0</v>
          </cell>
          <cell r="U1904">
            <v>0</v>
          </cell>
        </row>
        <row r="1905">
          <cell r="C1905" t="str">
            <v>LS</v>
          </cell>
          <cell r="D1905" t="str">
            <v>KUUM_482CU</v>
          </cell>
          <cell r="E1905">
            <v>0</v>
          </cell>
          <cell r="G1905">
            <v>0</v>
          </cell>
          <cell r="L1905">
            <v>0</v>
          </cell>
          <cell r="N1905">
            <v>0</v>
          </cell>
          <cell r="O1905">
            <v>0</v>
          </cell>
          <cell r="Q1905">
            <v>0</v>
          </cell>
          <cell r="S1905">
            <v>0</v>
          </cell>
          <cell r="U1905">
            <v>0</v>
          </cell>
        </row>
        <row r="1906">
          <cell r="C1906" t="str">
            <v>LS</v>
          </cell>
          <cell r="D1906" t="str">
            <v>KUUM_483</v>
          </cell>
          <cell r="E1906">
            <v>0</v>
          </cell>
          <cell r="G1906">
            <v>0</v>
          </cell>
          <cell r="L1906">
            <v>0</v>
          </cell>
          <cell r="N1906">
            <v>0</v>
          </cell>
          <cell r="O1906">
            <v>0</v>
          </cell>
          <cell r="Q1906">
            <v>0</v>
          </cell>
          <cell r="S1906">
            <v>0</v>
          </cell>
          <cell r="U1906">
            <v>0</v>
          </cell>
        </row>
        <row r="1907">
          <cell r="C1907" t="str">
            <v>LS</v>
          </cell>
          <cell r="D1907" t="str">
            <v>KUUM_484</v>
          </cell>
          <cell r="E1907">
            <v>0</v>
          </cell>
          <cell r="G1907">
            <v>0</v>
          </cell>
          <cell r="L1907">
            <v>0</v>
          </cell>
          <cell r="N1907">
            <v>0</v>
          </cell>
          <cell r="O1907">
            <v>0</v>
          </cell>
          <cell r="Q1907">
            <v>0</v>
          </cell>
          <cell r="S1907">
            <v>0</v>
          </cell>
          <cell r="U1907">
            <v>0</v>
          </cell>
        </row>
        <row r="1908">
          <cell r="C1908" t="str">
            <v>LS</v>
          </cell>
          <cell r="D1908" t="str">
            <v>KUUM_485</v>
          </cell>
          <cell r="E1908">
            <v>0</v>
          </cell>
          <cell r="G1908">
            <v>0</v>
          </cell>
          <cell r="L1908">
            <v>0</v>
          </cell>
          <cell r="N1908">
            <v>0</v>
          </cell>
          <cell r="O1908">
            <v>0</v>
          </cell>
          <cell r="Q1908">
            <v>0</v>
          </cell>
          <cell r="S1908">
            <v>0</v>
          </cell>
          <cell r="U1908">
            <v>0</v>
          </cell>
        </row>
        <row r="1909">
          <cell r="C1909" t="str">
            <v>LS</v>
          </cell>
          <cell r="D1909" t="str">
            <v>KUUM_486</v>
          </cell>
          <cell r="E1909">
            <v>0</v>
          </cell>
          <cell r="G1909">
            <v>0</v>
          </cell>
          <cell r="L1909">
            <v>0</v>
          </cell>
          <cell r="N1909">
            <v>0</v>
          </cell>
          <cell r="O1909">
            <v>0</v>
          </cell>
          <cell r="Q1909">
            <v>0</v>
          </cell>
          <cell r="S1909">
            <v>0</v>
          </cell>
          <cell r="U1909">
            <v>0</v>
          </cell>
        </row>
      </sheetData>
      <sheetData sheetId="12" refreshError="1"/>
      <sheetData sheetId="13" refreshError="1"/>
      <sheetData sheetId="14">
        <row r="4">
          <cell r="E4" t="str">
            <v>20100801KURSE010</v>
          </cell>
          <cell r="F4">
            <v>8.5</v>
          </cell>
          <cell r="G4">
            <v>6.8049999999999999E-2</v>
          </cell>
          <cell r="H4">
            <v>0</v>
          </cell>
          <cell r="I4">
            <v>0</v>
          </cell>
          <cell r="J4">
            <v>6.8399999999999997E-3</v>
          </cell>
          <cell r="K4">
            <v>2.7539999999999999E-2</v>
          </cell>
        </row>
        <row r="5">
          <cell r="E5" t="str">
            <v>20100801KURSE020</v>
          </cell>
          <cell r="F5">
            <v>8.5</v>
          </cell>
          <cell r="G5">
            <v>6.8049999999999999E-2</v>
          </cell>
          <cell r="H5">
            <v>0</v>
          </cell>
          <cell r="I5">
            <v>0</v>
          </cell>
          <cell r="J5">
            <v>6.8399999999999997E-3</v>
          </cell>
          <cell r="K5">
            <v>2.7539999999999999E-2</v>
          </cell>
        </row>
        <row r="6">
          <cell r="E6" t="str">
            <v>20100801KURSE025</v>
          </cell>
          <cell r="F6">
            <v>8.5</v>
          </cell>
          <cell r="G6">
            <v>6.8049999999999999E-2</v>
          </cell>
          <cell r="H6">
            <v>0</v>
          </cell>
          <cell r="I6">
            <v>0</v>
          </cell>
          <cell r="J6">
            <v>6.8399999999999997E-3</v>
          </cell>
          <cell r="K6">
            <v>2.7539999999999999E-2</v>
          </cell>
        </row>
        <row r="7">
          <cell r="E7" t="str">
            <v>20100801KURSE080</v>
          </cell>
          <cell r="F7">
            <v>8.5</v>
          </cell>
          <cell r="G7">
            <v>6.8049999999999999E-2</v>
          </cell>
          <cell r="H7">
            <v>0</v>
          </cell>
          <cell r="I7">
            <v>0</v>
          </cell>
          <cell r="J7">
            <v>6.8399999999999997E-3</v>
          </cell>
          <cell r="K7">
            <v>2.7539999999999999E-2</v>
          </cell>
        </row>
        <row r="8">
          <cell r="E8" t="str">
            <v>20100801KURSE715</v>
          </cell>
          <cell r="F8">
            <v>8.5</v>
          </cell>
          <cell r="G8">
            <v>6.8049999999999999E-2</v>
          </cell>
          <cell r="H8">
            <v>0</v>
          </cell>
          <cell r="I8">
            <v>0</v>
          </cell>
          <cell r="J8">
            <v>6.8399999999999997E-3</v>
          </cell>
          <cell r="K8">
            <v>2.7539999999999999E-2</v>
          </cell>
        </row>
        <row r="9">
          <cell r="E9" t="str">
            <v>20100801KURSE040</v>
          </cell>
          <cell r="F9">
            <v>8.5</v>
          </cell>
          <cell r="G9">
            <v>4.7219999999999998E-2</v>
          </cell>
          <cell r="H9">
            <v>6.8230000000000013E-2</v>
          </cell>
          <cell r="I9">
            <v>0.13133</v>
          </cell>
          <cell r="J9">
            <v>6.8399999999999997E-3</v>
          </cell>
          <cell r="K9">
            <v>2.7539999999999999E-2</v>
          </cell>
        </row>
        <row r="10">
          <cell r="E10" t="str">
            <v>20100801KUCME110</v>
          </cell>
          <cell r="F10">
            <v>17.5</v>
          </cell>
          <cell r="G10">
            <v>7.7960000000000015E-2</v>
          </cell>
          <cell r="H10">
            <v>0</v>
          </cell>
          <cell r="I10">
            <v>0</v>
          </cell>
          <cell r="J10">
            <v>7.9299999999999995E-3</v>
          </cell>
          <cell r="K10">
            <v>2.7539999999999999E-2</v>
          </cell>
        </row>
        <row r="11">
          <cell r="E11" t="str">
            <v>20100801KUCME112</v>
          </cell>
          <cell r="F11">
            <v>17.5</v>
          </cell>
          <cell r="G11">
            <v>7.7960000000000015E-2</v>
          </cell>
          <cell r="H11">
            <v>0</v>
          </cell>
          <cell r="I11">
            <v>0</v>
          </cell>
          <cell r="J11">
            <v>7.9299999999999995E-3</v>
          </cell>
          <cell r="K11">
            <v>2.7539999999999999E-2</v>
          </cell>
        </row>
        <row r="12">
          <cell r="E12" t="str">
            <v>20100801KUCME710</v>
          </cell>
          <cell r="F12">
            <v>17.5</v>
          </cell>
          <cell r="G12">
            <v>7.7960000000000015E-2</v>
          </cell>
          <cell r="H12">
            <v>0</v>
          </cell>
          <cell r="I12">
            <v>0</v>
          </cell>
          <cell r="J12">
            <v>7.9299999999999995E-3</v>
          </cell>
          <cell r="K12">
            <v>2.7539999999999999E-2</v>
          </cell>
        </row>
        <row r="13">
          <cell r="E13" t="str">
            <v>20100801KUCME113</v>
          </cell>
          <cell r="F13">
            <v>32.5</v>
          </cell>
          <cell r="G13">
            <v>7.7960000000000015E-2</v>
          </cell>
          <cell r="H13">
            <v>0</v>
          </cell>
          <cell r="I13">
            <v>0</v>
          </cell>
          <cell r="J13">
            <v>7.9299999999999995E-3</v>
          </cell>
          <cell r="K13">
            <v>2.7539999999999999E-2</v>
          </cell>
        </row>
        <row r="14">
          <cell r="E14" t="str">
            <v>20100801KUCME713</v>
          </cell>
          <cell r="F14">
            <v>32.5</v>
          </cell>
          <cell r="G14">
            <v>7.7960000000000015E-2</v>
          </cell>
          <cell r="H14">
            <v>0</v>
          </cell>
          <cell r="I14">
            <v>0</v>
          </cell>
          <cell r="J14">
            <v>7.9299999999999995E-3</v>
          </cell>
          <cell r="K14">
            <v>2.7539999999999999E-2</v>
          </cell>
        </row>
        <row r="15">
          <cell r="E15" t="str">
            <v>20100801KUCME220</v>
          </cell>
          <cell r="F15">
            <v>17.5</v>
          </cell>
          <cell r="G15">
            <v>6.7059999999999995E-2</v>
          </cell>
          <cell r="H15">
            <v>0</v>
          </cell>
          <cell r="I15">
            <v>0</v>
          </cell>
          <cell r="J15">
            <v>7.9299999999999995E-3</v>
          </cell>
          <cell r="K15">
            <v>2.7539999999999999E-2</v>
          </cell>
        </row>
        <row r="16">
          <cell r="E16" t="str">
            <v>20100801KUCME221</v>
          </cell>
          <cell r="F16">
            <v>17.5</v>
          </cell>
          <cell r="G16">
            <v>6.7059999999999995E-2</v>
          </cell>
          <cell r="H16">
            <v>0</v>
          </cell>
          <cell r="I16">
            <v>0</v>
          </cell>
          <cell r="J16">
            <v>7.9299999999999995E-3</v>
          </cell>
          <cell r="K16">
            <v>2.7539999999999999E-2</v>
          </cell>
        </row>
        <row r="17">
          <cell r="E17" t="str">
            <v>20100801KUCME223</v>
          </cell>
          <cell r="F17">
            <v>32.5</v>
          </cell>
          <cell r="G17">
            <v>6.7059999999999995E-2</v>
          </cell>
          <cell r="H17">
            <v>0</v>
          </cell>
          <cell r="I17">
            <v>0</v>
          </cell>
          <cell r="J17">
            <v>7.9299999999999995E-3</v>
          </cell>
          <cell r="K17">
            <v>2.7539999999999999E-2</v>
          </cell>
        </row>
        <row r="18">
          <cell r="E18" t="str">
            <v>20100801KUCME224</v>
          </cell>
          <cell r="F18">
            <v>32.5</v>
          </cell>
          <cell r="G18">
            <v>6.7059999999999995E-2</v>
          </cell>
          <cell r="H18">
            <v>0</v>
          </cell>
          <cell r="I18">
            <v>0</v>
          </cell>
          <cell r="J18">
            <v>7.9299999999999995E-3</v>
          </cell>
          <cell r="K18">
            <v>2.7539999999999999E-2</v>
          </cell>
        </row>
        <row r="19">
          <cell r="E19" t="str">
            <v>20100801KUCME225</v>
          </cell>
          <cell r="F19">
            <v>32.5</v>
          </cell>
          <cell r="G19">
            <v>6.7059999999999995E-2</v>
          </cell>
          <cell r="H19">
            <v>0</v>
          </cell>
          <cell r="I19">
            <v>0</v>
          </cell>
          <cell r="J19">
            <v>7.9299999999999995E-3</v>
          </cell>
          <cell r="K19">
            <v>2.7539999999999999E-2</v>
          </cell>
        </row>
        <row r="20">
          <cell r="E20" t="str">
            <v>20100801KUCME226</v>
          </cell>
          <cell r="F20">
            <v>17.5</v>
          </cell>
          <cell r="G20">
            <v>6.7059999999999995E-2</v>
          </cell>
          <cell r="H20">
            <v>0</v>
          </cell>
          <cell r="I20">
            <v>0</v>
          </cell>
          <cell r="J20">
            <v>7.9299999999999995E-3</v>
          </cell>
          <cell r="K20">
            <v>2.7539999999999999E-2</v>
          </cell>
        </row>
        <row r="21">
          <cell r="E21" t="str">
            <v>20100801KUCME227</v>
          </cell>
          <cell r="F21">
            <v>32.5</v>
          </cell>
          <cell r="G21">
            <v>6.7059999999999995E-2</v>
          </cell>
          <cell r="H21">
            <v>0</v>
          </cell>
          <cell r="I21">
            <v>0</v>
          </cell>
          <cell r="J21">
            <v>7.9299999999999995E-3</v>
          </cell>
          <cell r="K21">
            <v>2.7539999999999999E-2</v>
          </cell>
        </row>
        <row r="22">
          <cell r="E22" t="str">
            <v>20100801KUCIE561</v>
          </cell>
          <cell r="F22">
            <v>90</v>
          </cell>
          <cell r="G22">
            <v>3.3860000000000001E-2</v>
          </cell>
          <cell r="H22">
            <v>0</v>
          </cell>
          <cell r="I22">
            <v>0</v>
          </cell>
          <cell r="K22">
            <v>2.7539999999999999E-2</v>
          </cell>
          <cell r="P22">
            <v>10.33</v>
          </cell>
          <cell r="Q22">
            <v>12.6</v>
          </cell>
          <cell r="S22">
            <v>2.2799999999999998</v>
          </cell>
        </row>
        <row r="23">
          <cell r="E23" t="str">
            <v>20100801KUCIE566</v>
          </cell>
          <cell r="F23">
            <v>90</v>
          </cell>
          <cell r="G23">
            <v>3.3860000000000001E-2</v>
          </cell>
          <cell r="H23">
            <v>0</v>
          </cell>
          <cell r="I23">
            <v>0</v>
          </cell>
          <cell r="K23">
            <v>2.7539999999999999E-2</v>
          </cell>
          <cell r="P23">
            <v>10.33</v>
          </cell>
          <cell r="Q23">
            <v>12.6</v>
          </cell>
          <cell r="S23">
            <v>2.2799999999999998</v>
          </cell>
        </row>
        <row r="24">
          <cell r="E24" t="str">
            <v>20100801KUCIE562</v>
          </cell>
          <cell r="F24">
            <v>90</v>
          </cell>
          <cell r="G24">
            <v>3.3860000000000001E-2</v>
          </cell>
          <cell r="H24">
            <v>0</v>
          </cell>
          <cell r="I24">
            <v>0</v>
          </cell>
          <cell r="K24">
            <v>2.7539999999999999E-2</v>
          </cell>
          <cell r="P24">
            <v>10.53</v>
          </cell>
          <cell r="Q24">
            <v>12.78</v>
          </cell>
          <cell r="S24">
            <v>2.2799999999999998</v>
          </cell>
        </row>
        <row r="25">
          <cell r="E25" t="str">
            <v>20100801KUCIE568</v>
          </cell>
          <cell r="F25">
            <v>90</v>
          </cell>
          <cell r="G25">
            <v>3.3860000000000001E-2</v>
          </cell>
          <cell r="H25">
            <v>0</v>
          </cell>
          <cell r="I25">
            <v>0</v>
          </cell>
          <cell r="K25">
            <v>2.7539999999999999E-2</v>
          </cell>
          <cell r="P25">
            <v>10.53</v>
          </cell>
          <cell r="Q25">
            <v>12.78</v>
          </cell>
          <cell r="S25">
            <v>2.2799999999999998</v>
          </cell>
        </row>
        <row r="26">
          <cell r="E26" t="str">
            <v>20100801KUCIE717</v>
          </cell>
          <cell r="F26">
            <v>90</v>
          </cell>
          <cell r="G26">
            <v>3.3860000000000001E-2</v>
          </cell>
          <cell r="H26">
            <v>0</v>
          </cell>
          <cell r="I26">
            <v>0</v>
          </cell>
          <cell r="K26">
            <v>2.7539999999999999E-2</v>
          </cell>
          <cell r="P26">
            <v>10.53</v>
          </cell>
          <cell r="Q26">
            <v>12.78</v>
          </cell>
          <cell r="S26">
            <v>2.2799999999999998</v>
          </cell>
        </row>
        <row r="27">
          <cell r="E27" t="str">
            <v>20100801KUCIE563</v>
          </cell>
          <cell r="F27">
            <v>300</v>
          </cell>
          <cell r="G27">
            <v>3.6080000000000001E-2</v>
          </cell>
          <cell r="H27">
            <v>0</v>
          </cell>
          <cell r="I27">
            <v>0</v>
          </cell>
          <cell r="K27">
            <v>2.7539999999999999E-2</v>
          </cell>
          <cell r="O27">
            <v>1.7</v>
          </cell>
          <cell r="P27">
            <v>2.73</v>
          </cell>
          <cell r="Q27">
            <v>4.09</v>
          </cell>
          <cell r="S27">
            <v>1.21</v>
          </cell>
        </row>
        <row r="28">
          <cell r="E28" t="str">
            <v>20100801KUCIE571</v>
          </cell>
          <cell r="F28">
            <v>300</v>
          </cell>
          <cell r="G28">
            <v>3.6080000000000001E-2</v>
          </cell>
          <cell r="H28">
            <v>0</v>
          </cell>
          <cell r="I28">
            <v>0</v>
          </cell>
          <cell r="K28">
            <v>2.7539999999999999E-2</v>
          </cell>
          <cell r="O28">
            <v>1.7</v>
          </cell>
          <cell r="P28">
            <v>2.73</v>
          </cell>
          <cell r="Q28">
            <v>4.09</v>
          </cell>
          <cell r="S28">
            <v>1.21</v>
          </cell>
        </row>
        <row r="29">
          <cell r="E29" t="str">
            <v>20100801KUCIE572</v>
          </cell>
          <cell r="F29">
            <v>200</v>
          </cell>
          <cell r="G29">
            <v>3.576E-2</v>
          </cell>
          <cell r="H29">
            <v>0</v>
          </cell>
          <cell r="I29">
            <v>0</v>
          </cell>
          <cell r="K29">
            <v>2.7539999999999999E-2</v>
          </cell>
          <cell r="O29">
            <v>3.53</v>
          </cell>
          <cell r="P29">
            <v>2.91</v>
          </cell>
          <cell r="Q29">
            <v>4.37</v>
          </cell>
          <cell r="S29">
            <v>1.21</v>
          </cell>
        </row>
        <row r="30">
          <cell r="E30" t="str">
            <v>20100801KUCIE550</v>
          </cell>
          <cell r="F30">
            <v>500</v>
          </cell>
          <cell r="G30">
            <v>3.5000000000000003E-2</v>
          </cell>
          <cell r="H30">
            <v>0</v>
          </cell>
          <cell r="I30">
            <v>0</v>
          </cell>
          <cell r="K30">
            <v>2.7539999999999999E-2</v>
          </cell>
          <cell r="O30">
            <v>1.04</v>
          </cell>
          <cell r="P30">
            <v>2.4900000000000002</v>
          </cell>
          <cell r="Q30">
            <v>3.73</v>
          </cell>
          <cell r="S30">
            <v>0.9</v>
          </cell>
        </row>
        <row r="31">
          <cell r="E31" t="str">
            <v>20100801KUINE731</v>
          </cell>
          <cell r="F31">
            <v>500</v>
          </cell>
          <cell r="G31">
            <v>3.5049999999999998E-2</v>
          </cell>
          <cell r="H31">
            <v>0</v>
          </cell>
          <cell r="I31">
            <v>0</v>
          </cell>
          <cell r="K31">
            <v>2.7539999999999999E-2</v>
          </cell>
          <cell r="O31">
            <v>1.75</v>
          </cell>
          <cell r="P31">
            <v>1.59</v>
          </cell>
          <cell r="Q31">
            <v>2.48</v>
          </cell>
          <cell r="S31">
            <v>0.6</v>
          </cell>
        </row>
        <row r="32">
          <cell r="E32" t="str">
            <v>20100801KUINE730</v>
          </cell>
          <cell r="F32">
            <v>500</v>
          </cell>
          <cell r="G32">
            <v>3.0329999999999999E-2</v>
          </cell>
          <cell r="H32">
            <v>0</v>
          </cell>
          <cell r="I32">
            <v>0</v>
          </cell>
          <cell r="K32">
            <v>2.7539999999999999E-2</v>
          </cell>
          <cell r="O32">
            <v>1</v>
          </cell>
          <cell r="P32">
            <v>1.59</v>
          </cell>
          <cell r="Q32">
            <v>2.48</v>
          </cell>
          <cell r="S32">
            <v>0.6</v>
          </cell>
        </row>
        <row r="33">
          <cell r="E33" t="str">
            <v>20100801KUCME295</v>
          </cell>
          <cell r="F33">
            <v>3.14</v>
          </cell>
          <cell r="G33">
            <v>7.0000000000000007E-2</v>
          </cell>
          <cell r="H33">
            <v>0</v>
          </cell>
          <cell r="I33">
            <v>0</v>
          </cell>
          <cell r="J33">
            <v>6.8399999999999997E-3</v>
          </cell>
          <cell r="K33">
            <v>2.7539999999999999E-2</v>
          </cell>
        </row>
        <row r="34">
          <cell r="E34" t="str">
            <v>20100801KUCME297</v>
          </cell>
          <cell r="F34">
            <v>3.14</v>
          </cell>
          <cell r="G34">
            <v>7.0000000000000007E-2</v>
          </cell>
          <cell r="H34">
            <v>0</v>
          </cell>
          <cell r="I34">
            <v>0</v>
          </cell>
          <cell r="J34">
            <v>6.8399999999999997E-3</v>
          </cell>
          <cell r="K34">
            <v>2.7539999999999999E-2</v>
          </cell>
        </row>
        <row r="35">
          <cell r="E35" t="str">
            <v>20100801KUCME290</v>
          </cell>
          <cell r="F35">
            <v>0</v>
          </cell>
          <cell r="G35">
            <v>5.4650000000000004E-2</v>
          </cell>
          <cell r="H35">
            <v>0</v>
          </cell>
          <cell r="I35">
            <v>0</v>
          </cell>
          <cell r="J35">
            <v>6.8399999999999997E-3</v>
          </cell>
          <cell r="K35">
            <v>2.7539999999999999E-2</v>
          </cell>
        </row>
        <row r="36">
          <cell r="E36" t="str">
            <v>20100801KUCME291</v>
          </cell>
          <cell r="F36">
            <v>0</v>
          </cell>
          <cell r="G36">
            <v>5.4650000000000004E-2</v>
          </cell>
          <cell r="H36">
            <v>0</v>
          </cell>
          <cell r="I36">
            <v>0</v>
          </cell>
          <cell r="J36">
            <v>6.8399999999999997E-3</v>
          </cell>
          <cell r="K36">
            <v>2.7539999999999999E-2</v>
          </cell>
        </row>
        <row r="37">
          <cell r="E37" t="str">
            <v>20100801KUCME292</v>
          </cell>
          <cell r="F37">
            <v>0</v>
          </cell>
          <cell r="G37">
            <v>5.4650000000000004E-2</v>
          </cell>
          <cell r="H37">
            <v>0</v>
          </cell>
          <cell r="I37">
            <v>0</v>
          </cell>
          <cell r="J37">
            <v>6.8399999999999997E-3</v>
          </cell>
          <cell r="K37">
            <v>2.7539999999999999E-2</v>
          </cell>
        </row>
        <row r="38">
          <cell r="E38" t="str">
            <v>20110701KURSE010</v>
          </cell>
          <cell r="F38">
            <v>8.5</v>
          </cell>
          <cell r="G38">
            <v>6.719E-2</v>
          </cell>
          <cell r="H38">
            <v>0</v>
          </cell>
          <cell r="I38">
            <v>0</v>
          </cell>
          <cell r="J38">
            <v>6.8399999999999997E-3</v>
          </cell>
          <cell r="K38">
            <v>2.6679999999999999E-2</v>
          </cell>
        </row>
        <row r="39">
          <cell r="E39" t="str">
            <v>20110701KURSE020</v>
          </cell>
          <cell r="F39">
            <v>8.5</v>
          </cell>
          <cell r="G39">
            <v>6.719E-2</v>
          </cell>
          <cell r="H39">
            <v>0</v>
          </cell>
          <cell r="I39">
            <v>0</v>
          </cell>
          <cell r="J39">
            <v>6.8399999999999997E-3</v>
          </cell>
          <cell r="K39">
            <v>2.6679999999999999E-2</v>
          </cell>
        </row>
        <row r="40">
          <cell r="E40" t="str">
            <v>20110701KURSE025</v>
          </cell>
          <cell r="F40">
            <v>8.5</v>
          </cell>
          <cell r="G40">
            <v>6.719E-2</v>
          </cell>
          <cell r="H40">
            <v>0</v>
          </cell>
          <cell r="I40">
            <v>0</v>
          </cell>
          <cell r="J40">
            <v>6.8399999999999997E-3</v>
          </cell>
          <cell r="K40">
            <v>2.6679999999999999E-2</v>
          </cell>
        </row>
        <row r="41">
          <cell r="E41" t="str">
            <v>20110701KURSE080</v>
          </cell>
          <cell r="F41">
            <v>8.5</v>
          </cell>
          <cell r="G41">
            <v>6.719E-2</v>
          </cell>
          <cell r="H41">
            <v>0</v>
          </cell>
          <cell r="I41">
            <v>0</v>
          </cell>
          <cell r="J41">
            <v>6.8399999999999997E-3</v>
          </cell>
          <cell r="K41">
            <v>2.6679999999999999E-2</v>
          </cell>
        </row>
        <row r="42">
          <cell r="E42" t="str">
            <v>20110701KURSE715</v>
          </cell>
          <cell r="F42">
            <v>8.5</v>
          </cell>
          <cell r="G42">
            <v>6.719E-2</v>
          </cell>
          <cell r="H42">
            <v>0</v>
          </cell>
          <cell r="I42">
            <v>0</v>
          </cell>
          <cell r="J42">
            <v>6.8399999999999997E-3</v>
          </cell>
          <cell r="K42">
            <v>2.6679999999999999E-2</v>
          </cell>
        </row>
        <row r="43">
          <cell r="E43" t="str">
            <v>20110701KURSE040</v>
          </cell>
          <cell r="F43">
            <v>8.5</v>
          </cell>
          <cell r="G43">
            <v>4.6359999999999998E-2</v>
          </cell>
          <cell r="H43">
            <v>6.7370000000000013E-2</v>
          </cell>
          <cell r="I43">
            <v>0.13047</v>
          </cell>
          <cell r="J43">
            <v>6.8399999999999997E-3</v>
          </cell>
          <cell r="K43">
            <v>2.6679999999999999E-2</v>
          </cell>
        </row>
        <row r="44">
          <cell r="E44" t="str">
            <v>20110701KUCME110</v>
          </cell>
          <cell r="F44">
            <v>17.5</v>
          </cell>
          <cell r="G44">
            <v>7.7100000000000016E-2</v>
          </cell>
          <cell r="H44">
            <v>0</v>
          </cell>
          <cell r="I44">
            <v>0</v>
          </cell>
          <cell r="J44">
            <v>7.9299999999999995E-3</v>
          </cell>
          <cell r="K44">
            <v>2.6679999999999999E-2</v>
          </cell>
        </row>
        <row r="45">
          <cell r="E45" t="str">
            <v>20110701KUCME112</v>
          </cell>
          <cell r="F45">
            <v>17.5</v>
          </cell>
          <cell r="G45">
            <v>7.7100000000000016E-2</v>
          </cell>
          <cell r="H45">
            <v>0</v>
          </cell>
          <cell r="I45">
            <v>0</v>
          </cell>
          <cell r="J45">
            <v>7.9299999999999995E-3</v>
          </cell>
          <cell r="K45">
            <v>2.6679999999999999E-2</v>
          </cell>
        </row>
        <row r="46">
          <cell r="E46" t="str">
            <v>20110701KUCME710</v>
          </cell>
          <cell r="F46">
            <v>17.5</v>
          </cell>
          <cell r="G46">
            <v>7.7100000000000016E-2</v>
          </cell>
          <cell r="H46">
            <v>0</v>
          </cell>
          <cell r="I46">
            <v>0</v>
          </cell>
          <cell r="J46">
            <v>7.9299999999999995E-3</v>
          </cell>
          <cell r="K46">
            <v>2.6679999999999999E-2</v>
          </cell>
        </row>
        <row r="47">
          <cell r="E47" t="str">
            <v>20110701KUCME113</v>
          </cell>
          <cell r="F47">
            <v>32.5</v>
          </cell>
          <cell r="G47">
            <v>7.7100000000000016E-2</v>
          </cell>
          <cell r="H47">
            <v>0</v>
          </cell>
          <cell r="I47">
            <v>0</v>
          </cell>
          <cell r="J47">
            <v>7.9299999999999995E-3</v>
          </cell>
          <cell r="K47">
            <v>2.6679999999999999E-2</v>
          </cell>
        </row>
        <row r="48">
          <cell r="E48" t="str">
            <v>20110701KUCME713</v>
          </cell>
          <cell r="F48">
            <v>32.5</v>
          </cell>
          <cell r="G48">
            <v>7.7100000000000016E-2</v>
          </cell>
          <cell r="H48">
            <v>0</v>
          </cell>
          <cell r="I48">
            <v>0</v>
          </cell>
          <cell r="J48">
            <v>7.9299999999999995E-3</v>
          </cell>
          <cell r="K48">
            <v>2.6679999999999999E-2</v>
          </cell>
        </row>
        <row r="49">
          <cell r="E49" t="str">
            <v>20110701KUCME220</v>
          </cell>
          <cell r="F49">
            <v>17.5</v>
          </cell>
          <cell r="G49">
            <v>6.6200000000000009E-2</v>
          </cell>
          <cell r="H49">
            <v>0</v>
          </cell>
          <cell r="I49">
            <v>0</v>
          </cell>
          <cell r="J49">
            <v>7.9299999999999995E-3</v>
          </cell>
          <cell r="K49">
            <v>2.6679999999999999E-2</v>
          </cell>
        </row>
        <row r="50">
          <cell r="E50" t="str">
            <v>20110701KUCME221</v>
          </cell>
          <cell r="F50">
            <v>17.5</v>
          </cell>
          <cell r="G50">
            <v>6.6200000000000009E-2</v>
          </cell>
          <cell r="H50">
            <v>0</v>
          </cell>
          <cell r="I50">
            <v>0</v>
          </cell>
          <cell r="J50">
            <v>7.9299999999999995E-3</v>
          </cell>
          <cell r="K50">
            <v>2.6679999999999999E-2</v>
          </cell>
        </row>
        <row r="51">
          <cell r="E51" t="str">
            <v>20110701KUCME223</v>
          </cell>
          <cell r="F51">
            <v>32.5</v>
          </cell>
          <cell r="G51">
            <v>6.6200000000000009E-2</v>
          </cell>
          <cell r="H51">
            <v>0</v>
          </cell>
          <cell r="I51">
            <v>0</v>
          </cell>
          <cell r="J51">
            <v>7.9299999999999995E-3</v>
          </cell>
          <cell r="K51">
            <v>2.6679999999999999E-2</v>
          </cell>
        </row>
        <row r="52">
          <cell r="E52" t="str">
            <v>20110701KUCME224</v>
          </cell>
          <cell r="F52">
            <v>32.5</v>
          </cell>
          <cell r="G52">
            <v>6.6200000000000009E-2</v>
          </cell>
          <cell r="H52">
            <v>0</v>
          </cell>
          <cell r="I52">
            <v>0</v>
          </cell>
          <cell r="J52">
            <v>7.9299999999999995E-3</v>
          </cell>
          <cell r="K52">
            <v>2.6679999999999999E-2</v>
          </cell>
        </row>
        <row r="53">
          <cell r="E53" t="str">
            <v>20110701KUCME225</v>
          </cell>
          <cell r="F53">
            <v>32.5</v>
          </cell>
          <cell r="G53">
            <v>6.6200000000000009E-2</v>
          </cell>
          <cell r="H53">
            <v>0</v>
          </cell>
          <cell r="I53">
            <v>0</v>
          </cell>
          <cell r="J53">
            <v>7.9299999999999995E-3</v>
          </cell>
          <cell r="K53">
            <v>2.6679999999999999E-2</v>
          </cell>
        </row>
        <row r="54">
          <cell r="E54" t="str">
            <v>20110701KUCME226</v>
          </cell>
          <cell r="F54">
            <v>17.5</v>
          </cell>
          <cell r="G54">
            <v>6.6200000000000009E-2</v>
          </cell>
          <cell r="H54">
            <v>0</v>
          </cell>
          <cell r="I54">
            <v>0</v>
          </cell>
          <cell r="J54">
            <v>7.9299999999999995E-3</v>
          </cell>
          <cell r="K54">
            <v>2.6679999999999999E-2</v>
          </cell>
        </row>
        <row r="55">
          <cell r="E55" t="str">
            <v>20110701KUCME227</v>
          </cell>
          <cell r="F55">
            <v>32.5</v>
          </cell>
          <cell r="G55">
            <v>6.6200000000000009E-2</v>
          </cell>
          <cell r="H55">
            <v>0</v>
          </cell>
          <cell r="I55">
            <v>0</v>
          </cell>
          <cell r="J55">
            <v>7.9299999999999995E-3</v>
          </cell>
          <cell r="K55">
            <v>2.6679999999999999E-2</v>
          </cell>
        </row>
        <row r="56">
          <cell r="E56" t="str">
            <v>20110701KUCIE561</v>
          </cell>
          <cell r="F56">
            <v>90</v>
          </cell>
          <cell r="G56">
            <v>3.3000000000000002E-2</v>
          </cell>
          <cell r="H56">
            <v>0</v>
          </cell>
          <cell r="I56">
            <v>0</v>
          </cell>
          <cell r="K56">
            <v>2.6679999999999999E-2</v>
          </cell>
          <cell r="P56">
            <v>10.33</v>
          </cell>
          <cell r="Q56">
            <v>12.6</v>
          </cell>
          <cell r="S56">
            <v>2.2799999999999998</v>
          </cell>
        </row>
        <row r="57">
          <cell r="E57" t="str">
            <v>20110701KUCIE566</v>
          </cell>
          <cell r="F57">
            <v>90</v>
          </cell>
          <cell r="G57">
            <v>3.3000000000000002E-2</v>
          </cell>
          <cell r="H57">
            <v>0</v>
          </cell>
          <cell r="I57">
            <v>0</v>
          </cell>
          <cell r="K57">
            <v>2.6679999999999999E-2</v>
          </cell>
          <cell r="P57">
            <v>10.33</v>
          </cell>
          <cell r="Q57">
            <v>12.6</v>
          </cell>
          <cell r="S57">
            <v>2.2799999999999998</v>
          </cell>
        </row>
        <row r="58">
          <cell r="E58" t="str">
            <v>20110701KUCIE562</v>
          </cell>
          <cell r="F58">
            <v>90</v>
          </cell>
          <cell r="G58">
            <v>3.3000000000000002E-2</v>
          </cell>
          <cell r="H58">
            <v>0</v>
          </cell>
          <cell r="I58">
            <v>0</v>
          </cell>
          <cell r="K58">
            <v>2.6679999999999999E-2</v>
          </cell>
          <cell r="P58">
            <v>10.53</v>
          </cell>
          <cell r="Q58">
            <v>12.78</v>
          </cell>
          <cell r="S58">
            <v>2.2799999999999998</v>
          </cell>
        </row>
        <row r="59">
          <cell r="E59" t="str">
            <v>20110701KUCIE568</v>
          </cell>
          <cell r="F59">
            <v>90</v>
          </cell>
          <cell r="G59">
            <v>3.3000000000000002E-2</v>
          </cell>
          <cell r="H59">
            <v>0</v>
          </cell>
          <cell r="I59">
            <v>0</v>
          </cell>
          <cell r="K59">
            <v>2.6679999999999999E-2</v>
          </cell>
          <cell r="P59">
            <v>10.53</v>
          </cell>
          <cell r="Q59">
            <v>12.78</v>
          </cell>
          <cell r="S59">
            <v>2.2799999999999998</v>
          </cell>
        </row>
        <row r="60">
          <cell r="E60" t="str">
            <v>20110701KUCIE717</v>
          </cell>
          <cell r="F60">
            <v>90</v>
          </cell>
          <cell r="G60">
            <v>3.3000000000000002E-2</v>
          </cell>
          <cell r="H60">
            <v>0</v>
          </cell>
          <cell r="I60">
            <v>0</v>
          </cell>
          <cell r="K60">
            <v>2.6679999999999999E-2</v>
          </cell>
          <cell r="P60">
            <v>10.53</v>
          </cell>
          <cell r="Q60">
            <v>12.78</v>
          </cell>
          <cell r="S60">
            <v>2.2799999999999998</v>
          </cell>
        </row>
        <row r="61">
          <cell r="E61" t="str">
            <v>20110701KUCIE563</v>
          </cell>
          <cell r="F61">
            <v>300</v>
          </cell>
          <cell r="G61">
            <v>3.5220000000000001E-2</v>
          </cell>
          <cell r="H61">
            <v>0</v>
          </cell>
          <cell r="I61">
            <v>0</v>
          </cell>
          <cell r="K61">
            <v>2.6679999999999999E-2</v>
          </cell>
          <cell r="O61">
            <v>1.7</v>
          </cell>
          <cell r="P61">
            <v>2.73</v>
          </cell>
          <cell r="Q61">
            <v>4.09</v>
          </cell>
          <cell r="S61">
            <v>1.21</v>
          </cell>
        </row>
        <row r="62">
          <cell r="E62" t="str">
            <v>20110701KUCIE571</v>
          </cell>
          <cell r="F62">
            <v>300</v>
          </cell>
          <cell r="G62">
            <v>3.5220000000000001E-2</v>
          </cell>
          <cell r="H62">
            <v>0</v>
          </cell>
          <cell r="I62">
            <v>0</v>
          </cell>
          <cell r="K62">
            <v>2.6679999999999999E-2</v>
          </cell>
          <cell r="O62">
            <v>1.7</v>
          </cell>
          <cell r="P62">
            <v>2.73</v>
          </cell>
          <cell r="Q62">
            <v>4.09</v>
          </cell>
          <cell r="S62">
            <v>1.21</v>
          </cell>
        </row>
        <row r="63">
          <cell r="E63" t="str">
            <v>20110701KUCIE572</v>
          </cell>
          <cell r="F63">
            <v>200</v>
          </cell>
          <cell r="G63">
            <v>3.49E-2</v>
          </cell>
          <cell r="H63">
            <v>0</v>
          </cell>
          <cell r="I63">
            <v>0</v>
          </cell>
          <cell r="K63">
            <v>2.6679999999999999E-2</v>
          </cell>
          <cell r="O63">
            <v>3.53</v>
          </cell>
          <cell r="P63">
            <v>2.91</v>
          </cell>
          <cell r="Q63">
            <v>4.37</v>
          </cell>
          <cell r="S63">
            <v>1.52</v>
          </cell>
        </row>
        <row r="64">
          <cell r="E64" t="str">
            <v>20110701KUCIE550</v>
          </cell>
          <cell r="F64">
            <v>500</v>
          </cell>
          <cell r="G64">
            <v>3.4140000000000004E-2</v>
          </cell>
          <cell r="H64">
            <v>0</v>
          </cell>
          <cell r="I64">
            <v>0</v>
          </cell>
          <cell r="K64">
            <v>2.6679999999999999E-2</v>
          </cell>
          <cell r="O64">
            <v>1.04</v>
          </cell>
          <cell r="P64">
            <v>2.4900000000000002</v>
          </cell>
          <cell r="Q64">
            <v>3.73</v>
          </cell>
          <cell r="S64">
            <v>0.9</v>
          </cell>
        </row>
        <row r="65">
          <cell r="E65" t="str">
            <v>20110701KUINE731</v>
          </cell>
          <cell r="F65">
            <v>500</v>
          </cell>
          <cell r="G65">
            <v>3.4189999999999998E-2</v>
          </cell>
          <cell r="H65">
            <v>0</v>
          </cell>
          <cell r="I65">
            <v>0</v>
          </cell>
          <cell r="K65">
            <v>2.6679999999999999E-2</v>
          </cell>
          <cell r="O65">
            <v>1.75</v>
          </cell>
          <cell r="P65">
            <v>1.59</v>
          </cell>
          <cell r="Q65">
            <v>2.48</v>
          </cell>
          <cell r="S65">
            <v>0.6</v>
          </cell>
        </row>
        <row r="66">
          <cell r="E66" t="str">
            <v>20110701KUINE730</v>
          </cell>
          <cell r="F66">
            <v>500</v>
          </cell>
          <cell r="G66">
            <v>2.947E-2</v>
          </cell>
          <cell r="H66">
            <v>0</v>
          </cell>
          <cell r="I66">
            <v>0</v>
          </cell>
          <cell r="K66">
            <v>2.6679999999999999E-2</v>
          </cell>
          <cell r="O66">
            <v>1</v>
          </cell>
          <cell r="P66">
            <v>1.59</v>
          </cell>
          <cell r="Q66">
            <v>2.48</v>
          </cell>
          <cell r="S66">
            <v>0.6</v>
          </cell>
        </row>
        <row r="67">
          <cell r="E67" t="str">
            <v>20110701KUCME295</v>
          </cell>
          <cell r="F67">
            <v>3.14</v>
          </cell>
          <cell r="G67">
            <v>6.9140000000000007E-2</v>
          </cell>
          <cell r="H67">
            <v>0</v>
          </cell>
          <cell r="I67">
            <v>0</v>
          </cell>
          <cell r="J67">
            <v>6.8399999999999997E-3</v>
          </cell>
          <cell r="K67">
            <v>2.6679999999999999E-2</v>
          </cell>
        </row>
        <row r="68">
          <cell r="E68" t="str">
            <v>20110701KUCME297</v>
          </cell>
          <cell r="F68">
            <v>3.14</v>
          </cell>
          <cell r="G68">
            <v>6.9140000000000007E-2</v>
          </cell>
          <cell r="H68">
            <v>0</v>
          </cell>
          <cell r="I68">
            <v>0</v>
          </cell>
          <cell r="J68">
            <v>6.8399999999999997E-3</v>
          </cell>
          <cell r="K68">
            <v>2.6679999999999999E-2</v>
          </cell>
        </row>
        <row r="69">
          <cell r="E69" t="str">
            <v>20110701KUCME290</v>
          </cell>
          <cell r="F69">
            <v>0</v>
          </cell>
          <cell r="G69">
            <v>5.3790000000000004E-2</v>
          </cell>
          <cell r="H69">
            <v>0</v>
          </cell>
          <cell r="I69">
            <v>0</v>
          </cell>
          <cell r="J69">
            <v>6.8399999999999997E-3</v>
          </cell>
          <cell r="K69">
            <v>2.6679999999999999E-2</v>
          </cell>
        </row>
        <row r="70">
          <cell r="E70" t="str">
            <v>20110701KUCME291</v>
          </cell>
          <cell r="F70">
            <v>0</v>
          </cell>
          <cell r="G70">
            <v>5.3790000000000004E-2</v>
          </cell>
          <cell r="H70">
            <v>0</v>
          </cell>
          <cell r="I70">
            <v>0</v>
          </cell>
          <cell r="J70">
            <v>6.8399999999999997E-3</v>
          </cell>
          <cell r="K70">
            <v>2.6679999999999999E-2</v>
          </cell>
        </row>
        <row r="71">
          <cell r="E71" t="str">
            <v>20110701KUCME292</v>
          </cell>
          <cell r="F71">
            <v>0</v>
          </cell>
          <cell r="G71">
            <v>5.3790000000000004E-2</v>
          </cell>
          <cell r="H71">
            <v>0</v>
          </cell>
          <cell r="I71">
            <v>0</v>
          </cell>
          <cell r="J71">
            <v>6.8399999999999997E-3</v>
          </cell>
          <cell r="K71">
            <v>2.6679999999999999E-2</v>
          </cell>
        </row>
        <row r="72">
          <cell r="E72" t="str">
            <v>20120301KURSE010</v>
          </cell>
          <cell r="F72">
            <v>8.5</v>
          </cell>
          <cell r="G72">
            <v>6.9870000000000002E-2</v>
          </cell>
          <cell r="H72">
            <v>0</v>
          </cell>
          <cell r="I72">
            <v>0</v>
          </cell>
          <cell r="J72">
            <v>9.5200000000000007E-3</v>
          </cell>
          <cell r="K72">
            <v>2.6679999999999999E-2</v>
          </cell>
        </row>
        <row r="73">
          <cell r="E73" t="str">
            <v>20120301KURSE020</v>
          </cell>
          <cell r="F73">
            <v>8.5</v>
          </cell>
          <cell r="G73">
            <v>6.9870000000000002E-2</v>
          </cell>
          <cell r="H73">
            <v>0</v>
          </cell>
          <cell r="I73">
            <v>0</v>
          </cell>
          <cell r="J73">
            <v>9.5200000000000007E-3</v>
          </cell>
          <cell r="K73">
            <v>2.6679999999999999E-2</v>
          </cell>
        </row>
        <row r="74">
          <cell r="E74" t="str">
            <v>20120301KURSE025</v>
          </cell>
          <cell r="F74">
            <v>8.5</v>
          </cell>
          <cell r="G74">
            <v>6.9870000000000002E-2</v>
          </cell>
          <cell r="H74">
            <v>0</v>
          </cell>
          <cell r="I74">
            <v>0</v>
          </cell>
          <cell r="J74">
            <v>9.5200000000000007E-3</v>
          </cell>
          <cell r="K74">
            <v>2.6679999999999999E-2</v>
          </cell>
        </row>
        <row r="75">
          <cell r="E75" t="str">
            <v>20120301KURSE080</v>
          </cell>
          <cell r="F75">
            <v>8.5</v>
          </cell>
          <cell r="G75">
            <v>6.9870000000000002E-2</v>
          </cell>
          <cell r="H75">
            <v>0</v>
          </cell>
          <cell r="I75">
            <v>0</v>
          </cell>
          <cell r="J75">
            <v>9.5200000000000007E-3</v>
          </cell>
          <cell r="K75">
            <v>2.6679999999999999E-2</v>
          </cell>
        </row>
        <row r="76">
          <cell r="E76" t="str">
            <v>20120301KURSE715</v>
          </cell>
          <cell r="F76">
            <v>8.5</v>
          </cell>
          <cell r="G76">
            <v>6.9870000000000002E-2</v>
          </cell>
          <cell r="H76">
            <v>0</v>
          </cell>
          <cell r="I76">
            <v>0</v>
          </cell>
          <cell r="J76">
            <v>9.5200000000000007E-3</v>
          </cell>
          <cell r="K76">
            <v>2.6679999999999999E-2</v>
          </cell>
        </row>
        <row r="77">
          <cell r="E77" t="str">
            <v>20120301KURSE040</v>
          </cell>
          <cell r="F77">
            <v>8.5</v>
          </cell>
          <cell r="G77">
            <v>4.904E-2</v>
          </cell>
          <cell r="H77">
            <v>7.0050000000000001E-2</v>
          </cell>
          <cell r="I77">
            <v>0.13314999999999999</v>
          </cell>
          <cell r="J77">
            <v>9.5200000000000007E-3</v>
          </cell>
          <cell r="K77">
            <v>2.6679999999999999E-2</v>
          </cell>
        </row>
        <row r="78">
          <cell r="E78" t="str">
            <v>20120301KUCME110</v>
          </cell>
          <cell r="F78">
            <v>17.5</v>
          </cell>
          <cell r="G78">
            <v>8.3320000000000005E-2</v>
          </cell>
          <cell r="H78">
            <v>0</v>
          </cell>
          <cell r="I78">
            <v>0</v>
          </cell>
          <cell r="J78">
            <v>1.4149999999999999E-2</v>
          </cell>
          <cell r="K78">
            <v>2.6679999999999999E-2</v>
          </cell>
        </row>
        <row r="79">
          <cell r="E79" t="str">
            <v>20120301KUCME112</v>
          </cell>
          <cell r="F79">
            <v>17.5</v>
          </cell>
          <cell r="G79">
            <v>8.3320000000000005E-2</v>
          </cell>
          <cell r="H79">
            <v>0</v>
          </cell>
          <cell r="I79">
            <v>0</v>
          </cell>
          <cell r="J79">
            <v>1.4149999999999999E-2</v>
          </cell>
          <cell r="K79">
            <v>2.6679999999999999E-2</v>
          </cell>
        </row>
        <row r="80">
          <cell r="E80" t="str">
            <v>20120301KUCME710</v>
          </cell>
          <cell r="F80">
            <v>17.5</v>
          </cell>
          <cell r="G80">
            <v>8.3320000000000005E-2</v>
          </cell>
          <cell r="H80">
            <v>0</v>
          </cell>
          <cell r="I80">
            <v>0</v>
          </cell>
          <cell r="J80">
            <v>1.4149999999999999E-2</v>
          </cell>
          <cell r="K80">
            <v>2.6679999999999999E-2</v>
          </cell>
        </row>
        <row r="81">
          <cell r="E81" t="str">
            <v>20120301KUCME113</v>
          </cell>
          <cell r="F81">
            <v>32.5</v>
          </cell>
          <cell r="G81">
            <v>8.3320000000000005E-2</v>
          </cell>
          <cell r="H81">
            <v>0</v>
          </cell>
          <cell r="I81">
            <v>0</v>
          </cell>
          <cell r="J81">
            <v>1.4149999999999999E-2</v>
          </cell>
          <cell r="K81">
            <v>2.6679999999999999E-2</v>
          </cell>
        </row>
        <row r="82">
          <cell r="E82" t="str">
            <v>20120301KUCME713</v>
          </cell>
          <cell r="F82">
            <v>32.5</v>
          </cell>
          <cell r="G82">
            <v>8.3320000000000005E-2</v>
          </cell>
          <cell r="H82">
            <v>0</v>
          </cell>
          <cell r="I82">
            <v>0</v>
          </cell>
          <cell r="J82">
            <v>1.4149999999999999E-2</v>
          </cell>
          <cell r="K82">
            <v>2.6679999999999999E-2</v>
          </cell>
        </row>
        <row r="83">
          <cell r="E83" t="str">
            <v>20120301KUCME220</v>
          </cell>
          <cell r="F83">
            <v>17.5</v>
          </cell>
          <cell r="G83">
            <v>6.6699999999999995E-2</v>
          </cell>
          <cell r="H83">
            <v>0</v>
          </cell>
          <cell r="I83">
            <v>0</v>
          </cell>
          <cell r="J83">
            <v>8.43E-3</v>
          </cell>
          <cell r="K83">
            <v>2.6679999999999999E-2</v>
          </cell>
        </row>
        <row r="84">
          <cell r="E84" t="str">
            <v>20120301KUCME221</v>
          </cell>
          <cell r="F84">
            <v>17.5</v>
          </cell>
          <cell r="G84">
            <v>6.6699999999999995E-2</v>
          </cell>
          <cell r="H84">
            <v>0</v>
          </cell>
          <cell r="I84">
            <v>0</v>
          </cell>
          <cell r="J84">
            <v>8.43E-3</v>
          </cell>
          <cell r="K84">
            <v>2.6679999999999999E-2</v>
          </cell>
        </row>
        <row r="85">
          <cell r="E85" t="str">
            <v>20120301KUCME223</v>
          </cell>
          <cell r="F85">
            <v>32.5</v>
          </cell>
          <cell r="G85">
            <v>6.6699999999999995E-2</v>
          </cell>
          <cell r="H85">
            <v>0</v>
          </cell>
          <cell r="I85">
            <v>0</v>
          </cell>
          <cell r="J85">
            <v>8.43E-3</v>
          </cell>
          <cell r="K85">
            <v>2.6679999999999999E-2</v>
          </cell>
        </row>
        <row r="86">
          <cell r="E86" t="str">
            <v>20120301KUCME224</v>
          </cell>
          <cell r="F86">
            <v>32.5</v>
          </cell>
          <cell r="G86">
            <v>6.6699999999999995E-2</v>
          </cell>
          <cell r="H86">
            <v>0</v>
          </cell>
          <cell r="I86">
            <v>0</v>
          </cell>
          <cell r="J86">
            <v>8.43E-3</v>
          </cell>
          <cell r="K86">
            <v>2.6679999999999999E-2</v>
          </cell>
        </row>
        <row r="87">
          <cell r="E87" t="str">
            <v>20120301KUCME225</v>
          </cell>
          <cell r="F87">
            <v>32.5</v>
          </cell>
          <cell r="G87">
            <v>6.6699999999999995E-2</v>
          </cell>
          <cell r="H87">
            <v>0</v>
          </cell>
          <cell r="I87">
            <v>0</v>
          </cell>
          <cell r="J87">
            <v>8.43E-3</v>
          </cell>
          <cell r="K87">
            <v>2.6679999999999999E-2</v>
          </cell>
        </row>
        <row r="88">
          <cell r="E88" t="str">
            <v>20120301KUCME226</v>
          </cell>
          <cell r="F88">
            <v>17.5</v>
          </cell>
          <cell r="G88">
            <v>6.6699999999999995E-2</v>
          </cell>
          <cell r="H88">
            <v>0</v>
          </cell>
          <cell r="I88">
            <v>0</v>
          </cell>
          <cell r="J88">
            <v>8.43E-3</v>
          </cell>
          <cell r="K88">
            <v>2.6679999999999999E-2</v>
          </cell>
        </row>
        <row r="89">
          <cell r="E89" t="str">
            <v>20120301KUCME227</v>
          </cell>
          <cell r="F89">
            <v>32.5</v>
          </cell>
          <cell r="G89">
            <v>6.6699999999999995E-2</v>
          </cell>
          <cell r="H89">
            <v>0</v>
          </cell>
          <cell r="I89">
            <v>0</v>
          </cell>
          <cell r="J89">
            <v>8.43E-3</v>
          </cell>
          <cell r="K89">
            <v>2.6679999999999999E-2</v>
          </cell>
        </row>
        <row r="90">
          <cell r="E90" t="str">
            <v>20120301KUCIE561</v>
          </cell>
          <cell r="F90">
            <v>90</v>
          </cell>
          <cell r="G90">
            <v>3.3000000000000002E-2</v>
          </cell>
          <cell r="H90">
            <v>0</v>
          </cell>
          <cell r="I90">
            <v>0</v>
          </cell>
          <cell r="K90">
            <v>2.6679999999999999E-2</v>
          </cell>
          <cell r="P90">
            <v>11.45</v>
          </cell>
          <cell r="Q90">
            <v>13.72</v>
          </cell>
          <cell r="S90">
            <v>3.4</v>
          </cell>
        </row>
        <row r="91">
          <cell r="E91" t="str">
            <v>20120301KUCIE566</v>
          </cell>
          <cell r="F91">
            <v>90</v>
          </cell>
          <cell r="G91">
            <v>3.3000000000000002E-2</v>
          </cell>
          <cell r="H91">
            <v>0</v>
          </cell>
          <cell r="I91">
            <v>0</v>
          </cell>
          <cell r="K91">
            <v>2.6679999999999999E-2</v>
          </cell>
          <cell r="P91">
            <v>11.45</v>
          </cell>
          <cell r="Q91">
            <v>13.72</v>
          </cell>
          <cell r="S91">
            <v>3.4</v>
          </cell>
        </row>
        <row r="92">
          <cell r="E92" t="str">
            <v>20120301KUCIE562</v>
          </cell>
          <cell r="F92">
            <v>90</v>
          </cell>
          <cell r="G92">
            <v>3.3000000000000002E-2</v>
          </cell>
          <cell r="H92">
            <v>0</v>
          </cell>
          <cell r="I92">
            <v>0</v>
          </cell>
          <cell r="K92">
            <v>2.6679999999999999E-2</v>
          </cell>
          <cell r="P92">
            <v>11.65</v>
          </cell>
          <cell r="Q92">
            <v>13.9</v>
          </cell>
          <cell r="S92">
            <v>3.4</v>
          </cell>
        </row>
        <row r="93">
          <cell r="E93" t="str">
            <v>20120301KUCIE568</v>
          </cell>
          <cell r="F93">
            <v>90</v>
          </cell>
          <cell r="G93">
            <v>3.3000000000000002E-2</v>
          </cell>
          <cell r="H93">
            <v>0</v>
          </cell>
          <cell r="I93">
            <v>0</v>
          </cell>
          <cell r="K93">
            <v>2.6679999999999999E-2</v>
          </cell>
          <cell r="P93">
            <v>11.65</v>
          </cell>
          <cell r="Q93">
            <v>13.9</v>
          </cell>
          <cell r="S93">
            <v>3.4</v>
          </cell>
        </row>
        <row r="94">
          <cell r="E94" t="str">
            <v>20120301KUCIE717</v>
          </cell>
          <cell r="F94">
            <v>90</v>
          </cell>
          <cell r="G94">
            <v>3.3000000000000002E-2</v>
          </cell>
          <cell r="H94">
            <v>0</v>
          </cell>
          <cell r="I94">
            <v>0</v>
          </cell>
          <cell r="K94">
            <v>2.6679999999999999E-2</v>
          </cell>
          <cell r="P94">
            <v>11.65</v>
          </cell>
          <cell r="Q94">
            <v>13.9</v>
          </cell>
          <cell r="S94">
            <v>3.4</v>
          </cell>
        </row>
        <row r="95">
          <cell r="E95" t="str">
            <v>20120301KUCIE563</v>
          </cell>
          <cell r="F95">
            <v>300</v>
          </cell>
          <cell r="G95">
            <v>3.5220000000000001E-2</v>
          </cell>
          <cell r="H95">
            <v>0</v>
          </cell>
          <cell r="I95">
            <v>0</v>
          </cell>
          <cell r="K95">
            <v>2.6679999999999999E-2</v>
          </cell>
          <cell r="O95">
            <v>1.28</v>
          </cell>
          <cell r="P95">
            <v>2.31</v>
          </cell>
          <cell r="Q95">
            <v>3.67</v>
          </cell>
          <cell r="S95">
            <v>0.79</v>
          </cell>
        </row>
        <row r="96">
          <cell r="E96" t="str">
            <v>20120301KUCIE571</v>
          </cell>
          <cell r="F96">
            <v>300</v>
          </cell>
          <cell r="G96">
            <v>3.5220000000000001E-2</v>
          </cell>
          <cell r="H96">
            <v>0</v>
          </cell>
          <cell r="I96">
            <v>0</v>
          </cell>
          <cell r="K96">
            <v>2.6679999999999999E-2</v>
          </cell>
          <cell r="O96">
            <v>1.28</v>
          </cell>
          <cell r="P96">
            <v>2.31</v>
          </cell>
          <cell r="Q96">
            <v>3.67</v>
          </cell>
          <cell r="S96">
            <v>0.79</v>
          </cell>
        </row>
        <row r="97">
          <cell r="E97" t="str">
            <v>20120301KUCIE572</v>
          </cell>
          <cell r="F97">
            <v>200</v>
          </cell>
          <cell r="G97">
            <v>3.49E-2</v>
          </cell>
          <cell r="H97">
            <v>0</v>
          </cell>
          <cell r="I97">
            <v>0</v>
          </cell>
          <cell r="K97">
            <v>2.6679999999999999E-2</v>
          </cell>
          <cell r="O97">
            <v>3.05</v>
          </cell>
          <cell r="P97">
            <v>2.4300000000000002</v>
          </cell>
          <cell r="Q97">
            <v>3.89</v>
          </cell>
          <cell r="S97">
            <v>1.04</v>
          </cell>
        </row>
        <row r="98">
          <cell r="E98" t="str">
            <v>20120301KUCIE550</v>
          </cell>
          <cell r="F98">
            <v>500</v>
          </cell>
          <cell r="G98">
            <v>3.4140000000000004E-2</v>
          </cell>
          <cell r="H98">
            <v>0</v>
          </cell>
          <cell r="I98">
            <v>0</v>
          </cell>
          <cell r="K98">
            <v>2.6679999999999999E-2</v>
          </cell>
          <cell r="O98">
            <v>0.85</v>
          </cell>
          <cell r="P98">
            <v>2.2999999999999998</v>
          </cell>
          <cell r="Q98">
            <v>3.54</v>
          </cell>
          <cell r="S98">
            <v>0.71</v>
          </cell>
        </row>
        <row r="99">
          <cell r="E99" t="str">
            <v>20120301KUINE731</v>
          </cell>
          <cell r="F99">
            <v>500</v>
          </cell>
          <cell r="G99">
            <v>3.4189999999999998E-2</v>
          </cell>
          <cell r="H99">
            <v>0</v>
          </cell>
          <cell r="I99">
            <v>0</v>
          </cell>
          <cell r="K99">
            <v>2.6679999999999999E-2</v>
          </cell>
          <cell r="O99">
            <v>1.57</v>
          </cell>
          <cell r="P99">
            <v>1.41</v>
          </cell>
          <cell r="Q99">
            <v>2.2999999999999998</v>
          </cell>
          <cell r="S99">
            <v>0.42</v>
          </cell>
        </row>
        <row r="100">
          <cell r="E100" t="str">
            <v>20120301KUINE730</v>
          </cell>
          <cell r="F100">
            <v>500</v>
          </cell>
          <cell r="G100">
            <v>2.947E-2</v>
          </cell>
          <cell r="H100">
            <v>0</v>
          </cell>
          <cell r="I100">
            <v>0</v>
          </cell>
          <cell r="K100">
            <v>2.6679999999999999E-2</v>
          </cell>
          <cell r="O100">
            <v>0.82</v>
          </cell>
          <cell r="P100">
            <v>1.41</v>
          </cell>
          <cell r="Q100">
            <v>2.2999999999999998</v>
          </cell>
          <cell r="S100">
            <v>0.42</v>
          </cell>
        </row>
        <row r="101">
          <cell r="E101" t="str">
            <v>20120301KUCME295</v>
          </cell>
          <cell r="F101">
            <v>3.14</v>
          </cell>
          <cell r="G101">
            <v>7.1819999999999995E-2</v>
          </cell>
          <cell r="H101">
            <v>0</v>
          </cell>
          <cell r="I101">
            <v>0</v>
          </cell>
          <cell r="J101">
            <v>9.5200000000000007E-3</v>
          </cell>
          <cell r="K101">
            <v>2.6679999999999999E-2</v>
          </cell>
        </row>
        <row r="102">
          <cell r="E102" t="str">
            <v>20120301KUCME297</v>
          </cell>
          <cell r="F102">
            <v>3.14</v>
          </cell>
          <cell r="G102">
            <v>7.1819999999999995E-2</v>
          </cell>
          <cell r="H102">
            <v>0</v>
          </cell>
          <cell r="I102">
            <v>0</v>
          </cell>
          <cell r="J102">
            <v>9.5200000000000007E-3</v>
          </cell>
          <cell r="K102">
            <v>2.6679999999999999E-2</v>
          </cell>
        </row>
        <row r="103">
          <cell r="E103" t="str">
            <v>20120301KUCME290</v>
          </cell>
          <cell r="F103">
            <v>0</v>
          </cell>
          <cell r="G103">
            <v>5.6469999999999999E-2</v>
          </cell>
          <cell r="H103">
            <v>0</v>
          </cell>
          <cell r="I103">
            <v>0</v>
          </cell>
          <cell r="J103">
            <v>9.5200000000000007E-3</v>
          </cell>
          <cell r="K103">
            <v>2.6679999999999999E-2</v>
          </cell>
        </row>
        <row r="104">
          <cell r="E104" t="str">
            <v>20120301KUCME291</v>
          </cell>
          <cell r="F104">
            <v>0</v>
          </cell>
          <cell r="G104">
            <v>5.6469999999999999E-2</v>
          </cell>
          <cell r="H104">
            <v>0</v>
          </cell>
          <cell r="I104">
            <v>0</v>
          </cell>
          <cell r="J104">
            <v>9.5200000000000007E-3</v>
          </cell>
          <cell r="K104">
            <v>2.6679999999999999E-2</v>
          </cell>
        </row>
        <row r="105">
          <cell r="E105" t="str">
            <v>20120301KUCME292</v>
          </cell>
          <cell r="F105">
            <v>0</v>
          </cell>
          <cell r="G105">
            <v>5.6469999999999999E-2</v>
          </cell>
          <cell r="H105">
            <v>0</v>
          </cell>
          <cell r="I105">
            <v>0</v>
          </cell>
          <cell r="J105">
            <v>9.5200000000000007E-3</v>
          </cell>
          <cell r="K105">
            <v>2.6679999999999999E-2</v>
          </cell>
        </row>
        <row r="106">
          <cell r="E106" t="str">
            <v>20130101KURSE010</v>
          </cell>
          <cell r="F106">
            <v>10.75</v>
          </cell>
          <cell r="G106">
            <v>7.2349999999999998E-2</v>
          </cell>
          <cell r="H106">
            <v>0</v>
          </cell>
          <cell r="I106">
            <v>0</v>
          </cell>
          <cell r="J106">
            <v>2.9999999999999997E-4</v>
          </cell>
          <cell r="K106">
            <v>2.6679999999999999E-2</v>
          </cell>
        </row>
        <row r="107">
          <cell r="E107" t="str">
            <v>20130101KURSE020</v>
          </cell>
          <cell r="F107">
            <v>10.75</v>
          </cell>
          <cell r="G107">
            <v>7.2349999999999998E-2</v>
          </cell>
          <cell r="H107">
            <v>0</v>
          </cell>
          <cell r="I107">
            <v>0</v>
          </cell>
          <cell r="J107">
            <v>2.9999999999999997E-4</v>
          </cell>
          <cell r="K107">
            <v>2.6679999999999999E-2</v>
          </cell>
        </row>
        <row r="108">
          <cell r="E108" t="str">
            <v>20130101KURSE025</v>
          </cell>
          <cell r="F108">
            <v>10.75</v>
          </cell>
          <cell r="G108">
            <v>7.2349999999999998E-2</v>
          </cell>
          <cell r="H108">
            <v>0</v>
          </cell>
          <cell r="I108">
            <v>0</v>
          </cell>
          <cell r="J108">
            <v>2.9999999999999997E-4</v>
          </cell>
          <cell r="K108">
            <v>2.6679999999999999E-2</v>
          </cell>
        </row>
        <row r="109">
          <cell r="E109" t="str">
            <v>20130101KURSE080</v>
          </cell>
          <cell r="F109">
            <v>10.75</v>
          </cell>
          <cell r="G109">
            <v>7.2349999999999998E-2</v>
          </cell>
          <cell r="H109">
            <v>0</v>
          </cell>
          <cell r="I109">
            <v>0</v>
          </cell>
          <cell r="J109">
            <v>2.9999999999999997E-4</v>
          </cell>
          <cell r="K109">
            <v>2.6679999999999999E-2</v>
          </cell>
        </row>
        <row r="110">
          <cell r="E110" t="str">
            <v>20130101KURSE715</v>
          </cell>
          <cell r="F110">
            <v>10.75</v>
          </cell>
          <cell r="G110">
            <v>7.2349999999999998E-2</v>
          </cell>
          <cell r="H110">
            <v>0</v>
          </cell>
          <cell r="I110">
            <v>0</v>
          </cell>
          <cell r="J110">
            <v>2.9999999999999997E-4</v>
          </cell>
          <cell r="K110">
            <v>2.6679999999999999E-2</v>
          </cell>
        </row>
        <row r="111">
          <cell r="E111" t="str">
            <v>20130101KURSE040</v>
          </cell>
          <cell r="F111">
            <v>10.75</v>
          </cell>
          <cell r="G111">
            <v>5.0779999999999999E-2</v>
          </cell>
          <cell r="H111">
            <v>7.2539999999999993E-2</v>
          </cell>
          <cell r="I111">
            <v>0.13788</v>
          </cell>
          <cell r="J111">
            <v>2.9999999999999997E-4</v>
          </cell>
          <cell r="K111">
            <v>2.6679999999999999E-2</v>
          </cell>
        </row>
        <row r="112">
          <cell r="E112" t="str">
            <v>20130101KUCME110</v>
          </cell>
          <cell r="F112">
            <v>20</v>
          </cell>
          <cell r="G112">
            <v>8.5750000000000007E-2</v>
          </cell>
          <cell r="H112">
            <v>0</v>
          </cell>
          <cell r="I112">
            <v>0</v>
          </cell>
          <cell r="J112">
            <v>4.4999999999999999E-4</v>
          </cell>
          <cell r="K112">
            <v>2.6679999999999999E-2</v>
          </cell>
        </row>
        <row r="113">
          <cell r="E113" t="str">
            <v>20130101KUCME112</v>
          </cell>
          <cell r="F113">
            <v>20</v>
          </cell>
          <cell r="G113">
            <v>8.5750000000000007E-2</v>
          </cell>
          <cell r="H113">
            <v>0</v>
          </cell>
          <cell r="I113">
            <v>0</v>
          </cell>
          <cell r="J113">
            <v>4.4999999999999999E-4</v>
          </cell>
          <cell r="K113">
            <v>2.6679999999999999E-2</v>
          </cell>
        </row>
        <row r="114">
          <cell r="E114" t="str">
            <v>20130101KUCME710</v>
          </cell>
          <cell r="F114">
            <v>20</v>
          </cell>
          <cell r="G114">
            <v>8.5750000000000007E-2</v>
          </cell>
          <cell r="H114">
            <v>0</v>
          </cell>
          <cell r="I114">
            <v>0</v>
          </cell>
          <cell r="J114">
            <v>4.4999999999999999E-4</v>
          </cell>
          <cell r="K114">
            <v>2.6679999999999999E-2</v>
          </cell>
        </row>
        <row r="115">
          <cell r="E115" t="str">
            <v>20130101KUCME113</v>
          </cell>
          <cell r="F115">
            <v>35</v>
          </cell>
          <cell r="G115">
            <v>8.5750000000000007E-2</v>
          </cell>
          <cell r="H115">
            <v>0</v>
          </cell>
          <cell r="I115">
            <v>0</v>
          </cell>
          <cell r="J115">
            <v>4.4999999999999999E-4</v>
          </cell>
          <cell r="K115">
            <v>2.6679999999999999E-2</v>
          </cell>
        </row>
        <row r="116">
          <cell r="E116" t="str">
            <v>20130101KUCME713</v>
          </cell>
          <cell r="F116">
            <v>35</v>
          </cell>
          <cell r="G116">
            <v>8.5750000000000007E-2</v>
          </cell>
          <cell r="H116">
            <v>0</v>
          </cell>
          <cell r="I116">
            <v>0</v>
          </cell>
          <cell r="J116">
            <v>4.4999999999999999E-4</v>
          </cell>
          <cell r="K116">
            <v>2.6679999999999999E-2</v>
          </cell>
        </row>
        <row r="117">
          <cell r="E117" t="str">
            <v>20130101KUCME220</v>
          </cell>
          <cell r="F117">
            <v>20</v>
          </cell>
          <cell r="G117">
            <v>6.9279999999999994E-2</v>
          </cell>
          <cell r="H117">
            <v>0</v>
          </cell>
          <cell r="I117">
            <v>0</v>
          </cell>
          <cell r="J117">
            <v>2.7E-4</v>
          </cell>
          <cell r="K117">
            <v>2.6679999999999999E-2</v>
          </cell>
        </row>
        <row r="118">
          <cell r="E118" t="str">
            <v>20130101KUCME221</v>
          </cell>
          <cell r="F118">
            <v>20</v>
          </cell>
          <cell r="G118">
            <v>6.9279999999999994E-2</v>
          </cell>
          <cell r="H118">
            <v>0</v>
          </cell>
          <cell r="I118">
            <v>0</v>
          </cell>
          <cell r="J118">
            <v>2.7E-4</v>
          </cell>
          <cell r="K118">
            <v>2.6679999999999999E-2</v>
          </cell>
        </row>
        <row r="119">
          <cell r="E119" t="str">
            <v>20130101KUCME223</v>
          </cell>
          <cell r="F119">
            <v>35</v>
          </cell>
          <cell r="G119">
            <v>6.9279999999999994E-2</v>
          </cell>
          <cell r="H119">
            <v>0</v>
          </cell>
          <cell r="I119">
            <v>0</v>
          </cell>
          <cell r="J119">
            <v>2.7E-4</v>
          </cell>
          <cell r="K119">
            <v>2.6679999999999999E-2</v>
          </cell>
        </row>
        <row r="120">
          <cell r="E120" t="str">
            <v>20130101KUCME224</v>
          </cell>
          <cell r="F120">
            <v>35</v>
          </cell>
          <cell r="G120">
            <v>6.9279999999999994E-2</v>
          </cell>
          <cell r="H120">
            <v>0</v>
          </cell>
          <cell r="I120">
            <v>0</v>
          </cell>
          <cell r="J120">
            <v>2.7E-4</v>
          </cell>
          <cell r="K120">
            <v>2.6679999999999999E-2</v>
          </cell>
        </row>
        <row r="121">
          <cell r="E121" t="str">
            <v>20130101KUCME225</v>
          </cell>
          <cell r="F121">
            <v>35</v>
          </cell>
          <cell r="G121">
            <v>6.9279999999999994E-2</v>
          </cell>
          <cell r="H121">
            <v>0</v>
          </cell>
          <cell r="I121">
            <v>0</v>
          </cell>
          <cell r="J121">
            <v>2.7E-4</v>
          </cell>
          <cell r="K121">
            <v>2.6679999999999999E-2</v>
          </cell>
        </row>
        <row r="122">
          <cell r="E122" t="str">
            <v>20130101KUCME226</v>
          </cell>
          <cell r="F122">
            <v>20</v>
          </cell>
          <cell r="G122">
            <v>6.9279999999999994E-2</v>
          </cell>
          <cell r="H122">
            <v>0</v>
          </cell>
          <cell r="I122">
            <v>0</v>
          </cell>
          <cell r="J122">
            <v>2.7E-4</v>
          </cell>
          <cell r="K122">
            <v>2.6679999999999999E-2</v>
          </cell>
        </row>
        <row r="123">
          <cell r="E123" t="str">
            <v>20130101KUCME227</v>
          </cell>
          <cell r="F123">
            <v>35</v>
          </cell>
          <cell r="G123">
            <v>6.9279999999999994E-2</v>
          </cell>
          <cell r="H123">
            <v>0</v>
          </cell>
          <cell r="I123">
            <v>0</v>
          </cell>
          <cell r="J123">
            <v>2.7E-4</v>
          </cell>
          <cell r="K123">
            <v>2.6679999999999999E-2</v>
          </cell>
        </row>
        <row r="124">
          <cell r="E124" t="str">
            <v>20130101KUCIE561</v>
          </cell>
          <cell r="F124">
            <v>170</v>
          </cell>
          <cell r="G124">
            <v>3.338E-2</v>
          </cell>
          <cell r="H124">
            <v>0</v>
          </cell>
          <cell r="I124">
            <v>0</v>
          </cell>
          <cell r="K124">
            <v>2.6679999999999999E-2</v>
          </cell>
          <cell r="P124">
            <v>12.21</v>
          </cell>
          <cell r="Q124">
            <v>14.31</v>
          </cell>
          <cell r="S124">
            <v>0.11</v>
          </cell>
        </row>
        <row r="125">
          <cell r="E125" t="str">
            <v>20130101KUCIE566</v>
          </cell>
          <cell r="F125">
            <v>170</v>
          </cell>
          <cell r="G125">
            <v>3.338E-2</v>
          </cell>
          <cell r="H125">
            <v>0</v>
          </cell>
          <cell r="I125">
            <v>0</v>
          </cell>
          <cell r="K125">
            <v>2.6679999999999999E-2</v>
          </cell>
          <cell r="P125">
            <v>12.21</v>
          </cell>
          <cell r="Q125">
            <v>14.31</v>
          </cell>
          <cell r="S125">
            <v>0.11</v>
          </cell>
        </row>
        <row r="126">
          <cell r="E126" t="str">
            <v>20130101KUCIE562</v>
          </cell>
          <cell r="F126">
            <v>90</v>
          </cell>
          <cell r="G126">
            <v>3.3399999999999999E-2</v>
          </cell>
          <cell r="H126">
            <v>0</v>
          </cell>
          <cell r="I126">
            <v>0</v>
          </cell>
          <cell r="K126">
            <v>2.6679999999999999E-2</v>
          </cell>
          <cell r="P126">
            <v>12.23</v>
          </cell>
          <cell r="Q126">
            <v>14.33</v>
          </cell>
          <cell r="S126">
            <v>0.11</v>
          </cell>
        </row>
        <row r="127">
          <cell r="E127" t="str">
            <v>20130101KUCIE568</v>
          </cell>
          <cell r="F127">
            <v>90</v>
          </cell>
          <cell r="G127">
            <v>3.3399999999999999E-2</v>
          </cell>
          <cell r="H127">
            <v>0</v>
          </cell>
          <cell r="I127">
            <v>0</v>
          </cell>
          <cell r="K127">
            <v>2.6679999999999999E-2</v>
          </cell>
          <cell r="P127">
            <v>12.23</v>
          </cell>
          <cell r="Q127">
            <v>14.33</v>
          </cell>
          <cell r="S127">
            <v>0.11</v>
          </cell>
        </row>
        <row r="128">
          <cell r="E128" t="str">
            <v>20130101KUCIE717</v>
          </cell>
          <cell r="F128">
            <v>90</v>
          </cell>
          <cell r="G128">
            <v>3.3399999999999999E-2</v>
          </cell>
          <cell r="H128">
            <v>0</v>
          </cell>
          <cell r="I128">
            <v>0</v>
          </cell>
          <cell r="K128">
            <v>2.6679999999999999E-2</v>
          </cell>
          <cell r="P128">
            <v>12.23</v>
          </cell>
          <cell r="Q128">
            <v>14.33</v>
          </cell>
          <cell r="S128">
            <v>0.11</v>
          </cell>
        </row>
        <row r="129">
          <cell r="E129" t="str">
            <v>20130101KUCIE563</v>
          </cell>
          <cell r="F129">
            <v>300</v>
          </cell>
          <cell r="G129">
            <v>3.5409999999999997E-2</v>
          </cell>
          <cell r="H129">
            <v>0</v>
          </cell>
          <cell r="I129">
            <v>0</v>
          </cell>
          <cell r="K129">
            <v>2.6679999999999999E-2</v>
          </cell>
          <cell r="O129">
            <v>1.48</v>
          </cell>
          <cell r="P129">
            <v>2.5299999999999998</v>
          </cell>
          <cell r="Q129">
            <v>4.03</v>
          </cell>
          <cell r="S129">
            <v>0.03</v>
          </cell>
        </row>
        <row r="130">
          <cell r="E130" t="str">
            <v>20130101KUCIE571</v>
          </cell>
          <cell r="F130">
            <v>300</v>
          </cell>
          <cell r="G130">
            <v>3.5409999999999997E-2</v>
          </cell>
          <cell r="H130">
            <v>0</v>
          </cell>
          <cell r="I130">
            <v>0</v>
          </cell>
          <cell r="K130">
            <v>2.6679999999999999E-2</v>
          </cell>
          <cell r="O130">
            <v>1.48</v>
          </cell>
          <cell r="P130">
            <v>2.5299999999999998</v>
          </cell>
          <cell r="Q130">
            <v>4.03</v>
          </cell>
          <cell r="S130">
            <v>0.03</v>
          </cell>
        </row>
        <row r="131">
          <cell r="E131" t="str">
            <v>20130101KUCIE572</v>
          </cell>
          <cell r="F131">
            <v>200</v>
          </cell>
          <cell r="G131">
            <v>3.5490000000000001E-2</v>
          </cell>
          <cell r="H131">
            <v>0</v>
          </cell>
          <cell r="I131">
            <v>0</v>
          </cell>
          <cell r="K131">
            <v>2.6679999999999999E-2</v>
          </cell>
          <cell r="O131">
            <v>3.32</v>
          </cell>
          <cell r="P131">
            <v>2.65</v>
          </cell>
          <cell r="Q131">
            <v>4.25</v>
          </cell>
          <cell r="S131">
            <v>0.03</v>
          </cell>
        </row>
        <row r="132">
          <cell r="E132" t="str">
            <v>20130101KUCIE550</v>
          </cell>
          <cell r="F132">
            <v>750</v>
          </cell>
          <cell r="G132">
            <v>3.4099999999999998E-2</v>
          </cell>
          <cell r="H132">
            <v>0</v>
          </cell>
          <cell r="I132">
            <v>0</v>
          </cell>
          <cell r="K132">
            <v>2.6679999999999999E-2</v>
          </cell>
          <cell r="O132">
            <v>1.1200000000000001</v>
          </cell>
          <cell r="P132">
            <v>2.65</v>
          </cell>
          <cell r="Q132">
            <v>3.75</v>
          </cell>
          <cell r="S132">
            <v>0.02</v>
          </cell>
        </row>
        <row r="133">
          <cell r="E133" t="str">
            <v>20130101KUINE731</v>
          </cell>
          <cell r="F133">
            <v>750</v>
          </cell>
          <cell r="G133">
            <v>3.4189999999999998E-2</v>
          </cell>
          <cell r="H133">
            <v>0</v>
          </cell>
          <cell r="I133">
            <v>0</v>
          </cell>
          <cell r="K133">
            <v>2.6679999999999999E-2</v>
          </cell>
          <cell r="O133">
            <v>1.7</v>
          </cell>
          <cell r="P133">
            <v>1.42</v>
          </cell>
          <cell r="Q133">
            <v>2.31</v>
          </cell>
          <cell r="S133">
            <v>0.01</v>
          </cell>
        </row>
        <row r="134">
          <cell r="E134" t="str">
            <v>20130101KUINE730</v>
          </cell>
          <cell r="F134">
            <v>750</v>
          </cell>
          <cell r="G134">
            <v>3.0370000000000001E-2</v>
          </cell>
          <cell r="H134">
            <v>0</v>
          </cell>
          <cell r="I134">
            <v>0</v>
          </cell>
          <cell r="K134">
            <v>2.6679999999999999E-2</v>
          </cell>
          <cell r="O134">
            <v>0.95</v>
          </cell>
          <cell r="P134">
            <v>1.42</v>
          </cell>
          <cell r="Q134">
            <v>2.31</v>
          </cell>
          <cell r="S134">
            <v>0.01</v>
          </cell>
        </row>
        <row r="135">
          <cell r="E135" t="str">
            <v>20130101KUCME295</v>
          </cell>
          <cell r="F135">
            <v>3.25</v>
          </cell>
          <cell r="G135">
            <v>7.4690000000000006E-2</v>
          </cell>
          <cell r="H135">
            <v>0</v>
          </cell>
          <cell r="I135">
            <v>0</v>
          </cell>
          <cell r="J135">
            <v>2.9999999999999997E-4</v>
          </cell>
          <cell r="K135">
            <v>2.6679999999999999E-2</v>
          </cell>
        </row>
        <row r="136">
          <cell r="E136" t="str">
            <v>20130101KUCME297</v>
          </cell>
          <cell r="F136">
            <v>3.25</v>
          </cell>
          <cell r="G136">
            <v>7.4690000000000006E-2</v>
          </cell>
          <cell r="H136">
            <v>0</v>
          </cell>
          <cell r="I136">
            <v>0</v>
          </cell>
          <cell r="J136">
            <v>2.9999999999999997E-4</v>
          </cell>
          <cell r="K136">
            <v>2.6679999999999999E-2</v>
          </cell>
        </row>
        <row r="137">
          <cell r="E137" t="str">
            <v>20130101KUCME290</v>
          </cell>
          <cell r="F137">
            <v>0</v>
          </cell>
          <cell r="G137">
            <v>5.8709999999999998E-2</v>
          </cell>
          <cell r="H137">
            <v>0</v>
          </cell>
          <cell r="I137">
            <v>0</v>
          </cell>
          <cell r="J137">
            <v>2.9999999999999997E-4</v>
          </cell>
          <cell r="K137">
            <v>2.6679999999999999E-2</v>
          </cell>
        </row>
        <row r="138">
          <cell r="E138" t="str">
            <v>20130101KUCME291</v>
          </cell>
          <cell r="F138">
            <v>0</v>
          </cell>
          <cell r="G138">
            <v>5.8709999999999998E-2</v>
          </cell>
          <cell r="H138">
            <v>0</v>
          </cell>
          <cell r="I138">
            <v>0</v>
          </cell>
          <cell r="J138">
            <v>2.9999999999999997E-4</v>
          </cell>
          <cell r="K138">
            <v>2.6679999999999999E-2</v>
          </cell>
        </row>
        <row r="139">
          <cell r="E139" t="str">
            <v>20130101KUCME292</v>
          </cell>
          <cell r="F139">
            <v>0</v>
          </cell>
          <cell r="G139">
            <v>5.8709999999999998E-2</v>
          </cell>
          <cell r="H139">
            <v>0</v>
          </cell>
          <cell r="I139">
            <v>0</v>
          </cell>
          <cell r="J139">
            <v>2.9999999999999997E-4</v>
          </cell>
          <cell r="K139">
            <v>2.6679999999999999E-2</v>
          </cell>
        </row>
        <row r="140">
          <cell r="E140" t="str">
            <v>20130701KURSE010</v>
          </cell>
          <cell r="F140">
            <v>10.75</v>
          </cell>
          <cell r="G140">
            <v>7.4590000000000017E-2</v>
          </cell>
          <cell r="H140">
            <v>0</v>
          </cell>
          <cell r="I140">
            <v>0</v>
          </cell>
          <cell r="J140">
            <v>2.9999999999999997E-4</v>
          </cell>
          <cell r="K140">
            <v>2.8920000000000001E-2</v>
          </cell>
        </row>
        <row r="141">
          <cell r="E141" t="str">
            <v>20130701KURSE020</v>
          </cell>
          <cell r="F141">
            <v>10.75</v>
          </cell>
          <cell r="G141">
            <v>7.4590000000000017E-2</v>
          </cell>
          <cell r="H141">
            <v>0</v>
          </cell>
          <cell r="I141">
            <v>0</v>
          </cell>
          <cell r="J141">
            <v>2.9999999999999997E-4</v>
          </cell>
          <cell r="K141">
            <v>2.8920000000000001E-2</v>
          </cell>
        </row>
        <row r="142">
          <cell r="E142" t="str">
            <v>20130701KURSE025</v>
          </cell>
          <cell r="F142">
            <v>10.75</v>
          </cell>
          <cell r="G142">
            <v>7.4590000000000017E-2</v>
          </cell>
          <cell r="H142">
            <v>0</v>
          </cell>
          <cell r="I142">
            <v>0</v>
          </cell>
          <cell r="J142">
            <v>2.9999999999999997E-4</v>
          </cell>
          <cell r="K142">
            <v>2.8920000000000001E-2</v>
          </cell>
        </row>
        <row r="143">
          <cell r="E143" t="str">
            <v>20130701KURSE080</v>
          </cell>
          <cell r="F143">
            <v>10.75</v>
          </cell>
          <cell r="G143">
            <v>7.4590000000000017E-2</v>
          </cell>
          <cell r="H143">
            <v>0</v>
          </cell>
          <cell r="I143">
            <v>0</v>
          </cell>
          <cell r="J143">
            <v>2.9999999999999997E-4</v>
          </cell>
          <cell r="K143">
            <v>2.8920000000000001E-2</v>
          </cell>
        </row>
        <row r="144">
          <cell r="E144" t="str">
            <v>20130701KURSE715</v>
          </cell>
          <cell r="F144">
            <v>10.75</v>
          </cell>
          <cell r="G144">
            <v>7.4590000000000017E-2</v>
          </cell>
          <cell r="H144">
            <v>0</v>
          </cell>
          <cell r="I144">
            <v>0</v>
          </cell>
          <cell r="J144">
            <v>2.9999999999999997E-4</v>
          </cell>
          <cell r="K144">
            <v>2.8920000000000001E-2</v>
          </cell>
        </row>
        <row r="145">
          <cell r="E145" t="str">
            <v>20130701KURSE040</v>
          </cell>
          <cell r="F145">
            <v>10.75</v>
          </cell>
          <cell r="G145">
            <v>5.3019999999999998E-2</v>
          </cell>
          <cell r="H145">
            <v>7.4779999999999999E-2</v>
          </cell>
          <cell r="I145">
            <v>0.14011999999999999</v>
          </cell>
          <cell r="J145">
            <v>2.9999999999999997E-4</v>
          </cell>
          <cell r="K145">
            <v>2.8920000000000001E-2</v>
          </cell>
        </row>
        <row r="146">
          <cell r="E146" t="str">
            <v>20130701KUCME110</v>
          </cell>
          <cell r="F146">
            <v>20</v>
          </cell>
          <cell r="G146">
            <v>8.7990000000000013E-2</v>
          </cell>
          <cell r="H146">
            <v>0</v>
          </cell>
          <cell r="I146">
            <v>0</v>
          </cell>
          <cell r="J146">
            <v>4.4999999999999999E-4</v>
          </cell>
          <cell r="K146">
            <v>2.8920000000000001E-2</v>
          </cell>
        </row>
        <row r="147">
          <cell r="E147" t="str">
            <v>20130701KUCME112</v>
          </cell>
          <cell r="F147">
            <v>20</v>
          </cell>
          <cell r="G147">
            <v>8.7990000000000013E-2</v>
          </cell>
          <cell r="H147">
            <v>0</v>
          </cell>
          <cell r="I147">
            <v>0</v>
          </cell>
          <cell r="J147">
            <v>4.4999999999999999E-4</v>
          </cell>
          <cell r="K147">
            <v>2.8920000000000001E-2</v>
          </cell>
        </row>
        <row r="148">
          <cell r="E148" t="str">
            <v>20130701KUCME710</v>
          </cell>
          <cell r="F148">
            <v>20</v>
          </cell>
          <cell r="G148">
            <v>8.7990000000000013E-2</v>
          </cell>
          <cell r="H148">
            <v>0</v>
          </cell>
          <cell r="I148">
            <v>0</v>
          </cell>
          <cell r="J148">
            <v>4.4999999999999999E-4</v>
          </cell>
          <cell r="K148">
            <v>2.8920000000000001E-2</v>
          </cell>
        </row>
        <row r="149">
          <cell r="E149" t="str">
            <v>20130701KUCME113</v>
          </cell>
          <cell r="F149">
            <v>35</v>
          </cell>
          <cell r="G149">
            <v>8.7990000000000013E-2</v>
          </cell>
          <cell r="H149">
            <v>0</v>
          </cell>
          <cell r="I149">
            <v>0</v>
          </cell>
          <cell r="J149">
            <v>4.4999999999999999E-4</v>
          </cell>
          <cell r="K149">
            <v>2.8920000000000001E-2</v>
          </cell>
        </row>
        <row r="150">
          <cell r="E150" t="str">
            <v>20130701KUCME713</v>
          </cell>
          <cell r="F150">
            <v>35</v>
          </cell>
          <cell r="G150">
            <v>8.7990000000000013E-2</v>
          </cell>
          <cell r="H150">
            <v>0</v>
          </cell>
          <cell r="I150">
            <v>0</v>
          </cell>
          <cell r="J150">
            <v>4.4999999999999999E-4</v>
          </cell>
          <cell r="K150">
            <v>2.8920000000000001E-2</v>
          </cell>
        </row>
        <row r="151">
          <cell r="E151" t="str">
            <v>20130701KUCME220</v>
          </cell>
          <cell r="F151">
            <v>20</v>
          </cell>
          <cell r="G151">
            <v>7.152E-2</v>
          </cell>
          <cell r="H151">
            <v>0</v>
          </cell>
          <cell r="I151">
            <v>0</v>
          </cell>
          <cell r="J151">
            <v>2.7E-4</v>
          </cell>
          <cell r="K151">
            <v>2.8920000000000001E-2</v>
          </cell>
        </row>
        <row r="152">
          <cell r="E152" t="str">
            <v>20130701KUCME221</v>
          </cell>
          <cell r="F152">
            <v>20</v>
          </cell>
          <cell r="G152">
            <v>7.152E-2</v>
          </cell>
          <cell r="H152">
            <v>0</v>
          </cell>
          <cell r="I152">
            <v>0</v>
          </cell>
          <cell r="J152">
            <v>2.7E-4</v>
          </cell>
          <cell r="K152">
            <v>2.8920000000000001E-2</v>
          </cell>
        </row>
        <row r="153">
          <cell r="E153" t="str">
            <v>20130701KUCME223</v>
          </cell>
          <cell r="F153">
            <v>35</v>
          </cell>
          <cell r="G153">
            <v>7.152E-2</v>
          </cell>
          <cell r="H153">
            <v>0</v>
          </cell>
          <cell r="I153">
            <v>0</v>
          </cell>
          <cell r="J153">
            <v>2.7E-4</v>
          </cell>
          <cell r="K153">
            <v>2.8920000000000001E-2</v>
          </cell>
        </row>
        <row r="154">
          <cell r="E154" t="str">
            <v>20130701KUCME224</v>
          </cell>
          <cell r="F154">
            <v>35</v>
          </cell>
          <cell r="G154">
            <v>7.152E-2</v>
          </cell>
          <cell r="H154">
            <v>0</v>
          </cell>
          <cell r="I154">
            <v>0</v>
          </cell>
          <cell r="J154">
            <v>2.7E-4</v>
          </cell>
          <cell r="K154">
            <v>2.8920000000000001E-2</v>
          </cell>
        </row>
        <row r="155">
          <cell r="E155" t="str">
            <v>20130701KUCME225</v>
          </cell>
          <cell r="F155">
            <v>35</v>
          </cell>
          <cell r="G155">
            <v>7.152E-2</v>
          </cell>
          <cell r="H155">
            <v>0</v>
          </cell>
          <cell r="I155">
            <v>0</v>
          </cell>
          <cell r="J155">
            <v>2.7E-4</v>
          </cell>
          <cell r="K155">
            <v>2.8920000000000001E-2</v>
          </cell>
        </row>
        <row r="156">
          <cell r="E156" t="str">
            <v>20130701KUCME226</v>
          </cell>
          <cell r="F156">
            <v>20</v>
          </cell>
          <cell r="G156">
            <v>7.152E-2</v>
          </cell>
          <cell r="H156">
            <v>0</v>
          </cell>
          <cell r="I156">
            <v>0</v>
          </cell>
          <cell r="J156">
            <v>2.7E-4</v>
          </cell>
          <cell r="K156">
            <v>2.8920000000000001E-2</v>
          </cell>
        </row>
        <row r="157">
          <cell r="E157" t="str">
            <v>20130701KUCME227</v>
          </cell>
          <cell r="F157">
            <v>35</v>
          </cell>
          <cell r="G157">
            <v>7.152E-2</v>
          </cell>
          <cell r="H157">
            <v>0</v>
          </cell>
          <cell r="I157">
            <v>0</v>
          </cell>
          <cell r="J157">
            <v>2.7E-4</v>
          </cell>
          <cell r="K157">
            <v>2.8920000000000001E-2</v>
          </cell>
        </row>
        <row r="158">
          <cell r="E158" t="str">
            <v>20130701KUCIE561</v>
          </cell>
          <cell r="F158">
            <v>170</v>
          </cell>
          <cell r="G158">
            <v>3.5619999999999999E-2</v>
          </cell>
          <cell r="H158">
            <v>0</v>
          </cell>
          <cell r="I158">
            <v>0</v>
          </cell>
          <cell r="K158">
            <v>2.8920000000000001E-2</v>
          </cell>
          <cell r="P158">
            <v>12.21</v>
          </cell>
          <cell r="Q158">
            <v>14.31</v>
          </cell>
          <cell r="S158">
            <v>0.11</v>
          </cell>
        </row>
        <row r="159">
          <cell r="E159" t="str">
            <v>20130701KUCIE566</v>
          </cell>
          <cell r="F159">
            <v>170</v>
          </cell>
          <cell r="G159">
            <v>3.5619999999999999E-2</v>
          </cell>
          <cell r="H159">
            <v>0</v>
          </cell>
          <cell r="I159">
            <v>0</v>
          </cell>
          <cell r="K159">
            <v>2.8920000000000001E-2</v>
          </cell>
          <cell r="P159">
            <v>12.21</v>
          </cell>
          <cell r="Q159">
            <v>14.31</v>
          </cell>
          <cell r="S159">
            <v>0.11</v>
          </cell>
        </row>
        <row r="160">
          <cell r="E160" t="str">
            <v>20130701KUCIE562</v>
          </cell>
          <cell r="F160">
            <v>90</v>
          </cell>
          <cell r="G160">
            <v>3.5640000000000005E-2</v>
          </cell>
          <cell r="H160">
            <v>0</v>
          </cell>
          <cell r="I160">
            <v>0</v>
          </cell>
          <cell r="K160">
            <v>2.8920000000000001E-2</v>
          </cell>
          <cell r="P160">
            <v>12.23</v>
          </cell>
          <cell r="Q160">
            <v>14.33</v>
          </cell>
          <cell r="S160">
            <v>0.11</v>
          </cell>
        </row>
        <row r="161">
          <cell r="E161" t="str">
            <v>20130701KUCIE568</v>
          </cell>
          <cell r="F161">
            <v>90</v>
          </cell>
          <cell r="G161">
            <v>3.5640000000000005E-2</v>
          </cell>
          <cell r="H161">
            <v>0</v>
          </cell>
          <cell r="I161">
            <v>0</v>
          </cell>
          <cell r="K161">
            <v>2.8920000000000001E-2</v>
          </cell>
          <cell r="P161">
            <v>12.23</v>
          </cell>
          <cell r="Q161">
            <v>14.33</v>
          </cell>
          <cell r="S161">
            <v>0.11</v>
          </cell>
        </row>
        <row r="162">
          <cell r="E162" t="str">
            <v>20130701KUCIE717</v>
          </cell>
          <cell r="F162">
            <v>90</v>
          </cell>
          <cell r="G162">
            <v>3.5640000000000005E-2</v>
          </cell>
          <cell r="H162">
            <v>0</v>
          </cell>
          <cell r="I162">
            <v>0</v>
          </cell>
          <cell r="K162">
            <v>2.8920000000000001E-2</v>
          </cell>
          <cell r="P162">
            <v>12.23</v>
          </cell>
          <cell r="Q162">
            <v>14.33</v>
          </cell>
          <cell r="S162">
            <v>0.11</v>
          </cell>
        </row>
        <row r="163">
          <cell r="E163" t="str">
            <v>20130701KUCIE563</v>
          </cell>
          <cell r="F163">
            <v>300</v>
          </cell>
          <cell r="G163">
            <v>3.7650000000000003E-2</v>
          </cell>
          <cell r="H163">
            <v>0</v>
          </cell>
          <cell r="I163">
            <v>0</v>
          </cell>
          <cell r="K163">
            <v>2.8920000000000001E-2</v>
          </cell>
          <cell r="O163">
            <v>1.48</v>
          </cell>
          <cell r="P163">
            <v>2.5299999999999998</v>
          </cell>
          <cell r="Q163">
            <v>4.03</v>
          </cell>
          <cell r="S163">
            <v>0.03</v>
          </cell>
        </row>
        <row r="164">
          <cell r="E164" t="str">
            <v>20130701KUCIE571</v>
          </cell>
          <cell r="F164">
            <v>300</v>
          </cell>
          <cell r="G164">
            <v>3.7650000000000003E-2</v>
          </cell>
          <cell r="H164">
            <v>0</v>
          </cell>
          <cell r="I164">
            <v>0</v>
          </cell>
          <cell r="K164">
            <v>2.8920000000000001E-2</v>
          </cell>
          <cell r="O164">
            <v>1.48</v>
          </cell>
          <cell r="P164">
            <v>2.5299999999999998</v>
          </cell>
          <cell r="Q164">
            <v>4.03</v>
          </cell>
          <cell r="S164">
            <v>0.03</v>
          </cell>
        </row>
        <row r="165">
          <cell r="E165" t="str">
            <v>20130701KUCIE572</v>
          </cell>
          <cell r="F165">
            <v>200</v>
          </cell>
          <cell r="G165">
            <v>3.773E-2</v>
          </cell>
          <cell r="H165">
            <v>0</v>
          </cell>
          <cell r="I165">
            <v>0</v>
          </cell>
          <cell r="K165">
            <v>2.8920000000000001E-2</v>
          </cell>
          <cell r="O165">
            <v>3.32</v>
          </cell>
          <cell r="P165">
            <v>2.65</v>
          </cell>
          <cell r="Q165">
            <v>4.25</v>
          </cell>
          <cell r="S165">
            <v>0.03</v>
          </cell>
        </row>
        <row r="166">
          <cell r="E166" t="str">
            <v>20130701KUCIE550</v>
          </cell>
          <cell r="F166">
            <v>750</v>
          </cell>
          <cell r="G166">
            <v>3.6339999999999997E-2</v>
          </cell>
          <cell r="H166">
            <v>0</v>
          </cell>
          <cell r="I166">
            <v>0</v>
          </cell>
          <cell r="K166">
            <v>2.8920000000000001E-2</v>
          </cell>
          <cell r="O166">
            <v>1.1200000000000001</v>
          </cell>
          <cell r="P166">
            <v>2.65</v>
          </cell>
          <cell r="Q166">
            <v>3.75</v>
          </cell>
          <cell r="S166">
            <v>0.02</v>
          </cell>
        </row>
        <row r="167">
          <cell r="E167" t="str">
            <v>20130701KUINE731</v>
          </cell>
          <cell r="F167">
            <v>750</v>
          </cell>
          <cell r="G167">
            <v>3.6430000000000004E-2</v>
          </cell>
          <cell r="H167">
            <v>0</v>
          </cell>
          <cell r="I167">
            <v>0</v>
          </cell>
          <cell r="K167">
            <v>2.8920000000000001E-2</v>
          </cell>
          <cell r="O167">
            <v>1.7</v>
          </cell>
          <cell r="P167">
            <v>1.42</v>
          </cell>
          <cell r="Q167">
            <v>2.31</v>
          </cell>
          <cell r="S167">
            <v>0.01</v>
          </cell>
        </row>
        <row r="168">
          <cell r="E168" t="str">
            <v>20130701KUINE730</v>
          </cell>
          <cell r="F168">
            <v>750</v>
          </cell>
          <cell r="G168">
            <v>3.261E-2</v>
          </cell>
          <cell r="H168">
            <v>0</v>
          </cell>
          <cell r="I168">
            <v>0</v>
          </cell>
          <cell r="K168">
            <v>2.8920000000000001E-2</v>
          </cell>
          <cell r="O168">
            <v>0.95</v>
          </cell>
          <cell r="P168">
            <v>1.42</v>
          </cell>
          <cell r="Q168">
            <v>2.31</v>
          </cell>
          <cell r="S168">
            <v>0.01</v>
          </cell>
        </row>
        <row r="169">
          <cell r="E169" t="str">
            <v>20130701KUCME295</v>
          </cell>
          <cell r="F169">
            <v>3.25</v>
          </cell>
          <cell r="G169">
            <v>7.6930000000000026E-2</v>
          </cell>
          <cell r="H169">
            <v>0</v>
          </cell>
          <cell r="I169">
            <v>0</v>
          </cell>
          <cell r="J169">
            <v>2.9999999999999997E-4</v>
          </cell>
          <cell r="K169">
            <v>2.8920000000000001E-2</v>
          </cell>
        </row>
        <row r="170">
          <cell r="E170" t="str">
            <v>20130701KUCME297</v>
          </cell>
          <cell r="F170">
            <v>3.25</v>
          </cell>
          <cell r="G170">
            <v>7.6930000000000026E-2</v>
          </cell>
          <cell r="H170">
            <v>0</v>
          </cell>
          <cell r="I170">
            <v>0</v>
          </cell>
          <cell r="J170">
            <v>2.9999999999999997E-4</v>
          </cell>
          <cell r="K170">
            <v>2.8920000000000001E-2</v>
          </cell>
        </row>
        <row r="171">
          <cell r="E171" t="str">
            <v>20130701KUCME290</v>
          </cell>
          <cell r="F171">
            <v>0</v>
          </cell>
          <cell r="G171">
            <v>6.0949999999999997E-2</v>
          </cell>
          <cell r="H171">
            <v>0</v>
          </cell>
          <cell r="I171">
            <v>0</v>
          </cell>
          <cell r="J171">
            <v>2.9999999999999997E-4</v>
          </cell>
          <cell r="K171">
            <v>2.8920000000000001E-2</v>
          </cell>
        </row>
        <row r="172">
          <cell r="E172" t="str">
            <v>20130701KUCME291</v>
          </cell>
          <cell r="F172">
            <v>0</v>
          </cell>
          <cell r="G172">
            <v>6.0949999999999997E-2</v>
          </cell>
          <cell r="H172">
            <v>0</v>
          </cell>
          <cell r="I172">
            <v>0</v>
          </cell>
          <cell r="J172">
            <v>2.9999999999999997E-4</v>
          </cell>
          <cell r="K172">
            <v>2.8920000000000001E-2</v>
          </cell>
        </row>
        <row r="173">
          <cell r="E173" t="str">
            <v>20130701KUCME292</v>
          </cell>
          <cell r="F173">
            <v>0</v>
          </cell>
          <cell r="G173">
            <v>6.0949999999999997E-2</v>
          </cell>
          <cell r="H173">
            <v>0</v>
          </cell>
          <cell r="I173">
            <v>0</v>
          </cell>
          <cell r="J173">
            <v>2.9999999999999997E-4</v>
          </cell>
          <cell r="K173">
            <v>2.8920000000000001E-2</v>
          </cell>
        </row>
        <row r="174">
          <cell r="E174" t="str">
            <v>20140101KURSE010</v>
          </cell>
          <cell r="F174">
            <v>10.75</v>
          </cell>
          <cell r="G174">
            <v>7.7439999999999995E-2</v>
          </cell>
          <cell r="H174">
            <v>0</v>
          </cell>
          <cell r="I174">
            <v>0</v>
          </cell>
          <cell r="J174">
            <v>3.15E-3</v>
          </cell>
          <cell r="K174">
            <v>2.8920000000000001E-2</v>
          </cell>
        </row>
        <row r="175">
          <cell r="E175" t="str">
            <v>20140101KURSE020</v>
          </cell>
          <cell r="F175">
            <v>10.75</v>
          </cell>
          <cell r="G175">
            <v>7.7439999999999995E-2</v>
          </cell>
          <cell r="H175">
            <v>0</v>
          </cell>
          <cell r="I175">
            <v>0</v>
          </cell>
          <cell r="J175">
            <v>3.15E-3</v>
          </cell>
          <cell r="K175">
            <v>2.8920000000000001E-2</v>
          </cell>
        </row>
        <row r="176">
          <cell r="E176" t="str">
            <v>20140101KURSE025</v>
          </cell>
          <cell r="F176">
            <v>10.75</v>
          </cell>
          <cell r="G176">
            <v>7.7439999999999995E-2</v>
          </cell>
          <cell r="H176">
            <v>0</v>
          </cell>
          <cell r="I176">
            <v>0</v>
          </cell>
          <cell r="J176">
            <v>3.15E-3</v>
          </cell>
          <cell r="K176">
            <v>2.8920000000000001E-2</v>
          </cell>
        </row>
        <row r="177">
          <cell r="E177" t="str">
            <v>20140101KURSE080</v>
          </cell>
          <cell r="F177">
            <v>10.75</v>
          </cell>
          <cell r="G177">
            <v>7.7439999999999995E-2</v>
          </cell>
          <cell r="H177">
            <v>0</v>
          </cell>
          <cell r="I177">
            <v>0</v>
          </cell>
          <cell r="J177">
            <v>3.15E-3</v>
          </cell>
          <cell r="K177">
            <v>2.8920000000000001E-2</v>
          </cell>
        </row>
        <row r="178">
          <cell r="E178" t="str">
            <v>20140101KURSE715</v>
          </cell>
          <cell r="F178">
            <v>10.75</v>
          </cell>
          <cell r="G178">
            <v>7.7439999999999995E-2</v>
          </cell>
          <cell r="H178">
            <v>0</v>
          </cell>
          <cell r="I178">
            <v>0</v>
          </cell>
          <cell r="J178">
            <v>3.15E-3</v>
          </cell>
          <cell r="K178">
            <v>2.8920000000000001E-2</v>
          </cell>
        </row>
        <row r="179">
          <cell r="E179" t="str">
            <v>20140101KURSE040</v>
          </cell>
          <cell r="F179">
            <v>10.75</v>
          </cell>
          <cell r="G179">
            <v>5.5870000000000003E-2</v>
          </cell>
          <cell r="H179">
            <v>7.7630000000000005E-2</v>
          </cell>
          <cell r="I179">
            <v>0.14297000000000001</v>
          </cell>
          <cell r="J179">
            <v>3.15E-3</v>
          </cell>
          <cell r="K179">
            <v>2.8920000000000001E-2</v>
          </cell>
        </row>
        <row r="180">
          <cell r="E180" t="str">
            <v>20140101KUCME110</v>
          </cell>
          <cell r="F180">
            <v>20</v>
          </cell>
          <cell r="G180">
            <v>9.2249999999999999E-2</v>
          </cell>
          <cell r="H180">
            <v>0</v>
          </cell>
          <cell r="I180">
            <v>0</v>
          </cell>
          <cell r="J180">
            <v>4.7099999999999998E-3</v>
          </cell>
          <cell r="K180">
            <v>2.8920000000000001E-2</v>
          </cell>
        </row>
        <row r="181">
          <cell r="E181" t="str">
            <v>20140101KUCME112</v>
          </cell>
          <cell r="F181">
            <v>20</v>
          </cell>
          <cell r="G181">
            <v>9.2249999999999999E-2</v>
          </cell>
          <cell r="H181">
            <v>0</v>
          </cell>
          <cell r="I181">
            <v>0</v>
          </cell>
          <cell r="J181">
            <v>4.7099999999999998E-3</v>
          </cell>
          <cell r="K181">
            <v>2.8920000000000001E-2</v>
          </cell>
        </row>
        <row r="182">
          <cell r="E182" t="str">
            <v>20140101KUCME710</v>
          </cell>
          <cell r="F182">
            <v>20</v>
          </cell>
          <cell r="G182">
            <v>9.2249999999999999E-2</v>
          </cell>
          <cell r="H182">
            <v>0</v>
          </cell>
          <cell r="I182">
            <v>0</v>
          </cell>
          <cell r="J182">
            <v>4.7099999999999998E-3</v>
          </cell>
          <cell r="K182">
            <v>2.8920000000000001E-2</v>
          </cell>
        </row>
        <row r="183">
          <cell r="E183" t="str">
            <v>20140101KUCME113</v>
          </cell>
          <cell r="F183">
            <v>35</v>
          </cell>
          <cell r="G183">
            <v>9.2249999999999999E-2</v>
          </cell>
          <cell r="H183">
            <v>0</v>
          </cell>
          <cell r="I183">
            <v>0</v>
          </cell>
          <cell r="J183">
            <v>4.7099999999999998E-3</v>
          </cell>
          <cell r="K183">
            <v>2.8920000000000001E-2</v>
          </cell>
        </row>
        <row r="184">
          <cell r="E184" t="str">
            <v>20140101KUCME713</v>
          </cell>
          <cell r="F184">
            <v>35</v>
          </cell>
          <cell r="G184">
            <v>9.2249999999999999E-2</v>
          </cell>
          <cell r="H184">
            <v>0</v>
          </cell>
          <cell r="I184">
            <v>0</v>
          </cell>
          <cell r="J184">
            <v>4.7099999999999998E-3</v>
          </cell>
          <cell r="K184">
            <v>2.8920000000000001E-2</v>
          </cell>
        </row>
        <row r="185">
          <cell r="E185" t="str">
            <v>20140101KUCME220</v>
          </cell>
          <cell r="F185">
            <v>20</v>
          </cell>
          <cell r="G185">
            <v>7.4399999999999994E-2</v>
          </cell>
          <cell r="H185">
            <v>0</v>
          </cell>
          <cell r="I185">
            <v>0</v>
          </cell>
          <cell r="J185">
            <v>3.15E-3</v>
          </cell>
          <cell r="K185">
            <v>2.8920000000000001E-2</v>
          </cell>
        </row>
        <row r="186">
          <cell r="E186" t="str">
            <v>20140101KUCME221</v>
          </cell>
          <cell r="F186">
            <v>20</v>
          </cell>
          <cell r="G186">
            <v>7.4399999999999994E-2</v>
          </cell>
          <cell r="H186">
            <v>0</v>
          </cell>
          <cell r="I186">
            <v>0</v>
          </cell>
          <cell r="J186">
            <v>3.15E-3</v>
          </cell>
          <cell r="K186">
            <v>2.8920000000000001E-2</v>
          </cell>
        </row>
        <row r="187">
          <cell r="E187" t="str">
            <v>20140101KUCME223</v>
          </cell>
          <cell r="F187">
            <v>35</v>
          </cell>
          <cell r="G187">
            <v>7.4399999999999994E-2</v>
          </cell>
          <cell r="H187">
            <v>0</v>
          </cell>
          <cell r="I187">
            <v>0</v>
          </cell>
          <cell r="J187">
            <v>3.15E-3</v>
          </cell>
          <cell r="K187">
            <v>2.8920000000000001E-2</v>
          </cell>
        </row>
        <row r="188">
          <cell r="E188" t="str">
            <v>20140101KUCME224</v>
          </cell>
          <cell r="F188">
            <v>35</v>
          </cell>
          <cell r="G188">
            <v>7.4399999999999994E-2</v>
          </cell>
          <cell r="H188">
            <v>0</v>
          </cell>
          <cell r="I188">
            <v>0</v>
          </cell>
          <cell r="J188">
            <v>3.15E-3</v>
          </cell>
          <cell r="K188">
            <v>2.8920000000000001E-2</v>
          </cell>
        </row>
        <row r="189">
          <cell r="E189" t="str">
            <v>20140101KUCME225</v>
          </cell>
          <cell r="F189">
            <v>35</v>
          </cell>
          <cell r="G189">
            <v>7.4399999999999994E-2</v>
          </cell>
          <cell r="H189">
            <v>0</v>
          </cell>
          <cell r="I189">
            <v>0</v>
          </cell>
          <cell r="J189">
            <v>3.15E-3</v>
          </cell>
          <cell r="K189">
            <v>2.8920000000000001E-2</v>
          </cell>
        </row>
        <row r="190">
          <cell r="E190" t="str">
            <v>20140101KUCME226</v>
          </cell>
          <cell r="F190">
            <v>20</v>
          </cell>
          <cell r="G190">
            <v>7.4399999999999994E-2</v>
          </cell>
          <cell r="H190">
            <v>0</v>
          </cell>
          <cell r="I190">
            <v>0</v>
          </cell>
          <cell r="J190">
            <v>3.15E-3</v>
          </cell>
          <cell r="K190">
            <v>2.8920000000000001E-2</v>
          </cell>
        </row>
        <row r="191">
          <cell r="E191" t="str">
            <v>20140101KUCME227</v>
          </cell>
          <cell r="F191">
            <v>35</v>
          </cell>
          <cell r="G191">
            <v>7.4399999999999994E-2</v>
          </cell>
          <cell r="H191">
            <v>0</v>
          </cell>
          <cell r="I191">
            <v>0</v>
          </cell>
          <cell r="J191">
            <v>3.15E-3</v>
          </cell>
          <cell r="K191">
            <v>2.8920000000000001E-2</v>
          </cell>
        </row>
        <row r="192">
          <cell r="E192" t="str">
            <v>20140101KUCIE561</v>
          </cell>
          <cell r="F192">
            <v>170</v>
          </cell>
          <cell r="G192">
            <v>3.5619999999999999E-2</v>
          </cell>
          <cell r="H192">
            <v>0</v>
          </cell>
          <cell r="I192">
            <v>0</v>
          </cell>
          <cell r="K192">
            <v>2.8920000000000001E-2</v>
          </cell>
          <cell r="P192">
            <v>13.18</v>
          </cell>
          <cell r="Q192">
            <v>15.28</v>
          </cell>
          <cell r="S192">
            <v>1.08</v>
          </cell>
        </row>
        <row r="193">
          <cell r="E193" t="str">
            <v>20140101KUCIE566</v>
          </cell>
          <cell r="F193">
            <v>170</v>
          </cell>
          <cell r="G193">
            <v>3.5619999999999999E-2</v>
          </cell>
          <cell r="H193">
            <v>0</v>
          </cell>
          <cell r="I193">
            <v>0</v>
          </cell>
          <cell r="K193">
            <v>2.8920000000000001E-2</v>
          </cell>
          <cell r="P193">
            <v>13.18</v>
          </cell>
          <cell r="Q193">
            <v>15.28</v>
          </cell>
          <cell r="S193">
            <v>1.08</v>
          </cell>
        </row>
        <row r="194">
          <cell r="E194" t="str">
            <v>20140101KUCIE562</v>
          </cell>
          <cell r="F194">
            <v>90</v>
          </cell>
          <cell r="G194">
            <v>3.5640000000000005E-2</v>
          </cell>
          <cell r="H194">
            <v>0</v>
          </cell>
          <cell r="I194">
            <v>0</v>
          </cell>
          <cell r="K194">
            <v>2.8920000000000001E-2</v>
          </cell>
          <cell r="P194">
            <v>13.2</v>
          </cell>
          <cell r="Q194">
            <v>15.3</v>
          </cell>
          <cell r="S194">
            <v>1.08</v>
          </cell>
        </row>
        <row r="195">
          <cell r="E195" t="str">
            <v>20140101KUCIE568</v>
          </cell>
          <cell r="F195">
            <v>90</v>
          </cell>
          <cell r="G195">
            <v>3.5640000000000005E-2</v>
          </cell>
          <cell r="H195">
            <v>0</v>
          </cell>
          <cell r="I195">
            <v>0</v>
          </cell>
          <cell r="K195">
            <v>2.8920000000000001E-2</v>
          </cell>
          <cell r="P195">
            <v>13.2</v>
          </cell>
          <cell r="Q195">
            <v>15.3</v>
          </cell>
          <cell r="S195">
            <v>1.08</v>
          </cell>
        </row>
        <row r="196">
          <cell r="E196" t="str">
            <v>20140101KUCIE717</v>
          </cell>
          <cell r="F196">
            <v>90</v>
          </cell>
          <cell r="G196">
            <v>3.5640000000000005E-2</v>
          </cell>
          <cell r="H196">
            <v>0</v>
          </cell>
          <cell r="I196">
            <v>0</v>
          </cell>
          <cell r="K196">
            <v>2.8920000000000001E-2</v>
          </cell>
          <cell r="P196">
            <v>13.2</v>
          </cell>
          <cell r="Q196">
            <v>15.3</v>
          </cell>
          <cell r="S196">
            <v>1.08</v>
          </cell>
        </row>
        <row r="197">
          <cell r="E197" t="str">
            <v>20140101KUCIE719</v>
          </cell>
          <cell r="F197">
            <v>90</v>
          </cell>
          <cell r="G197">
            <v>3.5640000000000005E-2</v>
          </cell>
          <cell r="H197">
            <v>0</v>
          </cell>
          <cell r="I197">
            <v>0</v>
          </cell>
          <cell r="K197">
            <v>2.8920000000000001E-2</v>
          </cell>
          <cell r="P197">
            <v>13.2</v>
          </cell>
          <cell r="Q197">
            <v>15.3</v>
          </cell>
          <cell r="S197">
            <v>1.08</v>
          </cell>
        </row>
        <row r="198">
          <cell r="E198" t="str">
            <v>20140101KUCIE563</v>
          </cell>
          <cell r="F198">
            <v>300</v>
          </cell>
          <cell r="G198">
            <v>3.7650000000000003E-2</v>
          </cell>
          <cell r="H198">
            <v>0</v>
          </cell>
          <cell r="I198">
            <v>0</v>
          </cell>
          <cell r="K198">
            <v>2.8920000000000001E-2</v>
          </cell>
          <cell r="O198">
            <v>1.71</v>
          </cell>
          <cell r="P198">
            <v>2.76</v>
          </cell>
          <cell r="Q198">
            <v>4.26</v>
          </cell>
          <cell r="S198">
            <v>0.26</v>
          </cell>
        </row>
        <row r="199">
          <cell r="E199" t="str">
            <v>20140101KUCIE571</v>
          </cell>
          <cell r="F199">
            <v>300</v>
          </cell>
          <cell r="G199">
            <v>3.7650000000000003E-2</v>
          </cell>
          <cell r="H199">
            <v>0</v>
          </cell>
          <cell r="I199">
            <v>0</v>
          </cell>
          <cell r="K199">
            <v>2.8920000000000001E-2</v>
          </cell>
          <cell r="O199">
            <v>1.71</v>
          </cell>
          <cell r="P199">
            <v>2.76</v>
          </cell>
          <cell r="Q199">
            <v>4.26</v>
          </cell>
          <cell r="S199">
            <v>0.26</v>
          </cell>
        </row>
        <row r="200">
          <cell r="E200" t="str">
            <v>20140101KUCIE572</v>
          </cell>
          <cell r="F200">
            <v>200</v>
          </cell>
          <cell r="G200">
            <v>3.773E-2</v>
          </cell>
          <cell r="H200">
            <v>0</v>
          </cell>
          <cell r="I200">
            <v>0</v>
          </cell>
          <cell r="K200">
            <v>2.8920000000000001E-2</v>
          </cell>
          <cell r="O200">
            <v>3.62</v>
          </cell>
          <cell r="P200">
            <v>2.95</v>
          </cell>
          <cell r="Q200">
            <v>4.55</v>
          </cell>
          <cell r="S200">
            <v>0.33</v>
          </cell>
        </row>
        <row r="201">
          <cell r="E201" t="str">
            <v>20140101KUCIE550</v>
          </cell>
          <cell r="F201">
            <v>750</v>
          </cell>
          <cell r="G201">
            <v>3.6339999999999997E-2</v>
          </cell>
          <cell r="H201">
            <v>0</v>
          </cell>
          <cell r="I201">
            <v>0</v>
          </cell>
          <cell r="K201">
            <v>2.8920000000000001E-2</v>
          </cell>
          <cell r="O201">
            <v>1.34</v>
          </cell>
          <cell r="P201">
            <v>2.87</v>
          </cell>
          <cell r="Q201">
            <v>3.97</v>
          </cell>
          <cell r="S201">
            <v>0.24</v>
          </cell>
        </row>
        <row r="202">
          <cell r="E202" t="str">
            <v>20140101KUINE731</v>
          </cell>
          <cell r="F202">
            <v>750</v>
          </cell>
          <cell r="G202">
            <v>3.6430000000000004E-2</v>
          </cell>
          <cell r="H202">
            <v>0</v>
          </cell>
          <cell r="I202">
            <v>0</v>
          </cell>
          <cell r="K202">
            <v>2.8920000000000001E-2</v>
          </cell>
          <cell r="O202">
            <v>1.8</v>
          </cell>
          <cell r="P202">
            <v>1.52</v>
          </cell>
          <cell r="Q202">
            <v>2.41</v>
          </cell>
          <cell r="S202">
            <v>0.11</v>
          </cell>
        </row>
        <row r="203">
          <cell r="E203" t="str">
            <v>20140101KUINE730</v>
          </cell>
          <cell r="F203">
            <v>750</v>
          </cell>
          <cell r="G203">
            <v>3.261E-2</v>
          </cell>
          <cell r="H203">
            <v>0</v>
          </cell>
          <cell r="I203">
            <v>0</v>
          </cell>
          <cell r="K203">
            <v>2.8920000000000001E-2</v>
          </cell>
          <cell r="O203">
            <v>1.05</v>
          </cell>
          <cell r="P203">
            <v>1.52</v>
          </cell>
          <cell r="Q203">
            <v>2.41</v>
          </cell>
          <cell r="S203">
            <v>0.11</v>
          </cell>
        </row>
        <row r="204">
          <cell r="E204" t="str">
            <v>20140101KUCSR760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O204">
            <v>-5.4</v>
          </cell>
          <cell r="P204">
            <v>0</v>
          </cell>
          <cell r="Q204">
            <v>0</v>
          </cell>
          <cell r="S204">
            <v>0</v>
          </cell>
        </row>
        <row r="205">
          <cell r="E205" t="str">
            <v>20140101KUCSR761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O205">
            <v>-5.5</v>
          </cell>
          <cell r="P205">
            <v>0</v>
          </cell>
          <cell r="Q205">
            <v>0</v>
          </cell>
          <cell r="S205">
            <v>0</v>
          </cell>
        </row>
        <row r="206">
          <cell r="E206" t="str">
            <v>20140101KUCSR780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O206">
            <v>-4.3</v>
          </cell>
          <cell r="P206">
            <v>0</v>
          </cell>
          <cell r="Q206">
            <v>0</v>
          </cell>
          <cell r="S206">
            <v>0</v>
          </cell>
        </row>
        <row r="207">
          <cell r="E207" t="str">
            <v>20140101KUCSR781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O207">
            <v>-4.4000000000000004</v>
          </cell>
          <cell r="P207">
            <v>0</v>
          </cell>
          <cell r="Q207">
            <v>0</v>
          </cell>
          <cell r="S207">
            <v>0</v>
          </cell>
        </row>
        <row r="208">
          <cell r="E208" t="str">
            <v>20140101KUCSR783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O208">
            <v>-4.4000000000000004</v>
          </cell>
          <cell r="P208">
            <v>0</v>
          </cell>
          <cell r="Q208">
            <v>0</v>
          </cell>
          <cell r="S208">
            <v>0</v>
          </cell>
        </row>
        <row r="209">
          <cell r="E209" t="str">
            <v>20140101KUCME295</v>
          </cell>
          <cell r="F209">
            <v>3.25</v>
          </cell>
          <cell r="G209">
            <v>7.9780000000000004E-2</v>
          </cell>
          <cell r="H209">
            <v>0</v>
          </cell>
          <cell r="I209">
            <v>0</v>
          </cell>
          <cell r="J209">
            <v>3.15E-3</v>
          </cell>
          <cell r="K209">
            <v>2.8920000000000001E-2</v>
          </cell>
        </row>
        <row r="210">
          <cell r="E210" t="str">
            <v>20140101KUCME297</v>
          </cell>
          <cell r="F210">
            <v>3.25</v>
          </cell>
          <cell r="G210">
            <v>7.9780000000000004E-2</v>
          </cell>
          <cell r="H210">
            <v>0</v>
          </cell>
          <cell r="I210">
            <v>0</v>
          </cell>
          <cell r="J210">
            <v>3.15E-3</v>
          </cell>
          <cell r="K210">
            <v>2.8920000000000001E-2</v>
          </cell>
        </row>
        <row r="211">
          <cell r="E211" t="str">
            <v>20140101KUCME290</v>
          </cell>
          <cell r="F211">
            <v>0</v>
          </cell>
          <cell r="G211">
            <v>6.3799999999999996E-2</v>
          </cell>
          <cell r="H211">
            <v>0</v>
          </cell>
          <cell r="I211">
            <v>0</v>
          </cell>
          <cell r="J211">
            <v>3.15E-3</v>
          </cell>
          <cell r="K211">
            <v>2.8920000000000001E-2</v>
          </cell>
        </row>
        <row r="212">
          <cell r="E212" t="str">
            <v>20140101KUCME291</v>
          </cell>
          <cell r="F212">
            <v>0</v>
          </cell>
          <cell r="G212">
            <v>6.3799999999999996E-2</v>
          </cell>
          <cell r="H212">
            <v>0</v>
          </cell>
          <cell r="I212">
            <v>0</v>
          </cell>
          <cell r="J212">
            <v>3.15E-3</v>
          </cell>
          <cell r="K212">
            <v>2.8920000000000001E-2</v>
          </cell>
        </row>
        <row r="213">
          <cell r="E213" t="str">
            <v>20140101KUCME292</v>
          </cell>
          <cell r="F213">
            <v>0</v>
          </cell>
          <cell r="G213">
            <v>6.3799999999999996E-2</v>
          </cell>
          <cell r="H213">
            <v>0</v>
          </cell>
          <cell r="I213">
            <v>0</v>
          </cell>
          <cell r="J213">
            <v>3.15E-3</v>
          </cell>
          <cell r="K213">
            <v>2.8920000000000001E-2</v>
          </cell>
        </row>
        <row r="214">
          <cell r="E214" t="str">
            <v>20150701KURSE010</v>
          </cell>
          <cell r="F214">
            <v>10.75</v>
          </cell>
          <cell r="G214">
            <v>8.5080000000000003E-2</v>
          </cell>
          <cell r="H214">
            <v>0</v>
          </cell>
          <cell r="I214">
            <v>0</v>
          </cell>
          <cell r="J214">
            <v>3.15E-3</v>
          </cell>
          <cell r="K214">
            <v>2.8920000000000001E-2</v>
          </cell>
        </row>
        <row r="215">
          <cell r="E215" t="str">
            <v>20150701KURSE020</v>
          </cell>
          <cell r="F215">
            <v>10.75</v>
          </cell>
          <cell r="G215">
            <v>8.5080000000000003E-2</v>
          </cell>
          <cell r="H215">
            <v>0</v>
          </cell>
          <cell r="I215">
            <v>0</v>
          </cell>
          <cell r="J215">
            <v>3.15E-3</v>
          </cell>
          <cell r="K215">
            <v>2.8920000000000001E-2</v>
          </cell>
        </row>
        <row r="216">
          <cell r="E216" t="str">
            <v>20150701KURSE025</v>
          </cell>
          <cell r="F216">
            <v>10.75</v>
          </cell>
          <cell r="G216">
            <v>8.5080000000000003E-2</v>
          </cell>
          <cell r="H216">
            <v>0</v>
          </cell>
          <cell r="I216">
            <v>0</v>
          </cell>
          <cell r="J216">
            <v>3.15E-3</v>
          </cell>
          <cell r="K216">
            <v>2.8920000000000001E-2</v>
          </cell>
        </row>
        <row r="217">
          <cell r="E217" t="str">
            <v>20150701KURSE080</v>
          </cell>
          <cell r="F217">
            <v>10.75</v>
          </cell>
          <cell r="G217">
            <v>8.5080000000000003E-2</v>
          </cell>
          <cell r="H217">
            <v>0</v>
          </cell>
          <cell r="I217">
            <v>0</v>
          </cell>
          <cell r="J217">
            <v>3.15E-3</v>
          </cell>
          <cell r="K217">
            <v>2.8920000000000001E-2</v>
          </cell>
        </row>
        <row r="218">
          <cell r="E218" t="str">
            <v>20150701KURSE715</v>
          </cell>
          <cell r="F218">
            <v>10.75</v>
          </cell>
          <cell r="G218">
            <v>8.5080000000000003E-2</v>
          </cell>
          <cell r="H218">
            <v>0</v>
          </cell>
          <cell r="I218">
            <v>0</v>
          </cell>
          <cell r="J218">
            <v>3.15E-3</v>
          </cell>
          <cell r="K218">
            <v>2.8920000000000001E-2</v>
          </cell>
        </row>
        <row r="219">
          <cell r="E219" t="str">
            <v>20150701KURSE</v>
          </cell>
          <cell r="F219">
            <v>10.75</v>
          </cell>
          <cell r="G219">
            <v>5.3780000000000001E-2</v>
          </cell>
          <cell r="H219">
            <v>0.27284000000000003</v>
          </cell>
          <cell r="J219">
            <v>3.15E-3</v>
          </cell>
          <cell r="K219">
            <v>2.8920000000000001E-2</v>
          </cell>
        </row>
        <row r="220">
          <cell r="E220" t="str">
            <v>20150701KURSE</v>
          </cell>
          <cell r="F220">
            <v>10.75</v>
          </cell>
          <cell r="G220">
            <v>4.0079999999999998E-2</v>
          </cell>
          <cell r="J220">
            <v>3.15E-3</v>
          </cell>
          <cell r="K220">
            <v>2.8920000000000001E-2</v>
          </cell>
          <cell r="P220">
            <v>3.7</v>
          </cell>
          <cell r="Q220">
            <v>13.05</v>
          </cell>
        </row>
        <row r="221">
          <cell r="E221" t="str">
            <v>20150701KUCME110</v>
          </cell>
          <cell r="F221">
            <v>25</v>
          </cell>
          <cell r="G221">
            <v>9.8739999999999994E-2</v>
          </cell>
          <cell r="H221">
            <v>0</v>
          </cell>
          <cell r="I221">
            <v>0</v>
          </cell>
          <cell r="J221">
            <v>4.7099999999999998E-3</v>
          </cell>
          <cell r="K221">
            <v>2.8920000000000001E-2</v>
          </cell>
        </row>
        <row r="222">
          <cell r="E222" t="str">
            <v>20150701KUCME112</v>
          </cell>
          <cell r="F222">
            <v>25</v>
          </cell>
          <cell r="G222">
            <v>9.8739999999999994E-2</v>
          </cell>
          <cell r="H222">
            <v>0</v>
          </cell>
          <cell r="I222">
            <v>0</v>
          </cell>
          <cell r="J222">
            <v>4.7099999999999998E-3</v>
          </cell>
          <cell r="K222">
            <v>2.8920000000000001E-2</v>
          </cell>
        </row>
        <row r="223">
          <cell r="E223" t="str">
            <v>20150701KUCME710</v>
          </cell>
          <cell r="F223">
            <v>25</v>
          </cell>
          <cell r="G223">
            <v>9.8739999999999994E-2</v>
          </cell>
          <cell r="H223">
            <v>0</v>
          </cell>
          <cell r="I223">
            <v>0</v>
          </cell>
          <cell r="J223">
            <v>4.7099999999999998E-3</v>
          </cell>
          <cell r="K223">
            <v>2.8920000000000001E-2</v>
          </cell>
        </row>
        <row r="224">
          <cell r="E224" t="str">
            <v>20150701KUCME113</v>
          </cell>
          <cell r="F224">
            <v>40</v>
          </cell>
          <cell r="G224">
            <v>9.8739999999999994E-2</v>
          </cell>
          <cell r="H224">
            <v>0</v>
          </cell>
          <cell r="I224">
            <v>0</v>
          </cell>
          <cell r="J224">
            <v>4.7099999999999998E-3</v>
          </cell>
          <cell r="K224">
            <v>2.8920000000000001E-2</v>
          </cell>
        </row>
        <row r="225">
          <cell r="E225" t="str">
            <v>20150701KUCME713</v>
          </cell>
          <cell r="F225">
            <v>40</v>
          </cell>
          <cell r="G225">
            <v>8.0939999999999998E-2</v>
          </cell>
          <cell r="H225">
            <v>0</v>
          </cell>
          <cell r="I225">
            <v>0</v>
          </cell>
          <cell r="J225">
            <v>4.7099999999999998E-3</v>
          </cell>
          <cell r="K225">
            <v>2.8920000000000001E-2</v>
          </cell>
        </row>
        <row r="226">
          <cell r="E226" t="str">
            <v>20150701KUCME220</v>
          </cell>
          <cell r="F226">
            <v>25</v>
          </cell>
          <cell r="G226">
            <v>8.0939999999999998E-2</v>
          </cell>
          <cell r="H226">
            <v>0</v>
          </cell>
          <cell r="I226">
            <v>0</v>
          </cell>
          <cell r="J226">
            <v>3.15E-3</v>
          </cell>
          <cell r="K226">
            <v>2.8920000000000001E-2</v>
          </cell>
        </row>
        <row r="227">
          <cell r="E227" t="str">
            <v>20150701KUCME221</v>
          </cell>
          <cell r="F227">
            <v>25</v>
          </cell>
          <cell r="G227">
            <v>8.0939999999999998E-2</v>
          </cell>
          <cell r="H227">
            <v>0</v>
          </cell>
          <cell r="I227">
            <v>0</v>
          </cell>
          <cell r="J227">
            <v>3.15E-3</v>
          </cell>
          <cell r="K227">
            <v>2.8920000000000001E-2</v>
          </cell>
        </row>
        <row r="228">
          <cell r="E228" t="str">
            <v>20150701KUCME223</v>
          </cell>
          <cell r="F228">
            <v>40</v>
          </cell>
          <cell r="G228">
            <v>8.0939999999999998E-2</v>
          </cell>
          <cell r="H228">
            <v>0</v>
          </cell>
          <cell r="I228">
            <v>0</v>
          </cell>
          <cell r="J228">
            <v>3.15E-3</v>
          </cell>
          <cell r="K228">
            <v>2.8920000000000001E-2</v>
          </cell>
        </row>
        <row r="229">
          <cell r="E229" t="str">
            <v>20150701KUCME224</v>
          </cell>
          <cell r="F229">
            <v>40</v>
          </cell>
          <cell r="G229">
            <v>8.0939999999999998E-2</v>
          </cell>
          <cell r="H229">
            <v>0</v>
          </cell>
          <cell r="I229">
            <v>0</v>
          </cell>
          <cell r="J229">
            <v>3.15E-3</v>
          </cell>
          <cell r="K229">
            <v>2.8920000000000001E-2</v>
          </cell>
        </row>
        <row r="230">
          <cell r="E230" t="str">
            <v>20150701KUCME225</v>
          </cell>
          <cell r="F230">
            <v>40</v>
          </cell>
          <cell r="G230">
            <v>8.0939999999999998E-2</v>
          </cell>
          <cell r="H230">
            <v>0</v>
          </cell>
          <cell r="I230">
            <v>0</v>
          </cell>
          <cell r="J230">
            <v>3.15E-3</v>
          </cell>
          <cell r="K230">
            <v>2.8920000000000001E-2</v>
          </cell>
        </row>
        <row r="231">
          <cell r="E231" t="str">
            <v>20150701KUCME226</v>
          </cell>
          <cell r="F231">
            <v>25</v>
          </cell>
          <cell r="G231">
            <v>8.0939999999999998E-2</v>
          </cell>
          <cell r="H231">
            <v>0</v>
          </cell>
          <cell r="I231">
            <v>0</v>
          </cell>
          <cell r="J231">
            <v>3.15E-3</v>
          </cell>
          <cell r="K231">
            <v>2.8920000000000001E-2</v>
          </cell>
        </row>
        <row r="232">
          <cell r="E232" t="str">
            <v>20150701KUCME227</v>
          </cell>
          <cell r="F232">
            <v>40</v>
          </cell>
          <cell r="G232">
            <v>8.0939999999999998E-2</v>
          </cell>
          <cell r="H232">
            <v>0</v>
          </cell>
          <cell r="I232">
            <v>0</v>
          </cell>
          <cell r="J232">
            <v>3.15E-3</v>
          </cell>
          <cell r="K232">
            <v>2.8920000000000001E-2</v>
          </cell>
        </row>
        <row r="233">
          <cell r="E233" t="str">
            <v>20150701KUCIE561</v>
          </cell>
          <cell r="F233">
            <v>200</v>
          </cell>
          <cell r="G233">
            <v>3.4459999999999998E-2</v>
          </cell>
          <cell r="H233">
            <v>0</v>
          </cell>
          <cell r="I233">
            <v>0</v>
          </cell>
          <cell r="K233">
            <v>2.8920000000000001E-2</v>
          </cell>
          <cell r="P233">
            <v>15.91</v>
          </cell>
          <cell r="Q233">
            <v>18.010000000000002</v>
          </cell>
          <cell r="S233">
            <v>1.08</v>
          </cell>
        </row>
        <row r="234">
          <cell r="E234" t="str">
            <v>20150701KUCIE566</v>
          </cell>
          <cell r="F234">
            <v>200</v>
          </cell>
          <cell r="G234">
            <v>3.4459999999999998E-2</v>
          </cell>
          <cell r="H234">
            <v>0</v>
          </cell>
          <cell r="I234">
            <v>0</v>
          </cell>
          <cell r="K234">
            <v>2.8920000000000001E-2</v>
          </cell>
          <cell r="P234">
            <v>15.91</v>
          </cell>
          <cell r="Q234">
            <v>18.010000000000002</v>
          </cell>
          <cell r="S234">
            <v>1.08</v>
          </cell>
        </row>
        <row r="235">
          <cell r="E235" t="str">
            <v>20150701KUCIE562</v>
          </cell>
          <cell r="F235">
            <v>90</v>
          </cell>
          <cell r="G235">
            <v>3.5720000000000002E-2</v>
          </cell>
          <cell r="H235">
            <v>0</v>
          </cell>
          <cell r="I235">
            <v>0</v>
          </cell>
          <cell r="K235">
            <v>2.8920000000000001E-2</v>
          </cell>
          <cell r="P235">
            <v>15.45</v>
          </cell>
          <cell r="Q235">
            <v>17.55</v>
          </cell>
          <cell r="S235">
            <v>1.08</v>
          </cell>
        </row>
        <row r="236">
          <cell r="E236" t="str">
            <v>20150701KUCIE568</v>
          </cell>
          <cell r="F236">
            <v>90</v>
          </cell>
          <cell r="G236">
            <v>3.5720000000000002E-2</v>
          </cell>
          <cell r="H236">
            <v>0</v>
          </cell>
          <cell r="I236">
            <v>0</v>
          </cell>
          <cell r="K236">
            <v>2.8920000000000001E-2</v>
          </cell>
          <cell r="P236">
            <v>15.45</v>
          </cell>
          <cell r="Q236">
            <v>17.55</v>
          </cell>
          <cell r="S236">
            <v>1.08</v>
          </cell>
        </row>
        <row r="237">
          <cell r="E237" t="str">
            <v>20150701KUCIE717</v>
          </cell>
          <cell r="F237">
            <v>90</v>
          </cell>
          <cell r="G237">
            <v>3.5720000000000002E-2</v>
          </cell>
          <cell r="H237">
            <v>0</v>
          </cell>
          <cell r="I237">
            <v>0</v>
          </cell>
          <cell r="K237">
            <v>2.8920000000000001E-2</v>
          </cell>
          <cell r="P237">
            <v>15.45</v>
          </cell>
          <cell r="Q237">
            <v>17.55</v>
          </cell>
          <cell r="S237">
            <v>1.08</v>
          </cell>
        </row>
        <row r="238">
          <cell r="E238" t="str">
            <v>20150701KUCIE719</v>
          </cell>
          <cell r="F238">
            <v>90</v>
          </cell>
          <cell r="G238">
            <v>3.5720000000000002E-2</v>
          </cell>
          <cell r="H238">
            <v>0</v>
          </cell>
          <cell r="I238">
            <v>0</v>
          </cell>
          <cell r="K238">
            <v>2.8920000000000001E-2</v>
          </cell>
          <cell r="P238">
            <v>15.45</v>
          </cell>
          <cell r="Q238">
            <v>17.55</v>
          </cell>
          <cell r="S238">
            <v>1.08</v>
          </cell>
        </row>
        <row r="239">
          <cell r="E239" t="str">
            <v>20150701KUCIE563</v>
          </cell>
          <cell r="F239">
            <v>300</v>
          </cell>
          <cell r="G239">
            <v>3.4320000000000003E-2</v>
          </cell>
          <cell r="H239">
            <v>0</v>
          </cell>
          <cell r="I239">
            <v>0</v>
          </cell>
          <cell r="K239">
            <v>2.8920000000000001E-2</v>
          </cell>
          <cell r="O239">
            <v>3.04</v>
          </cell>
          <cell r="P239">
            <v>4.09</v>
          </cell>
          <cell r="Q239">
            <v>5.59</v>
          </cell>
          <cell r="S239">
            <v>0.26</v>
          </cell>
        </row>
        <row r="240">
          <cell r="E240" t="str">
            <v>20150701KUCIE571</v>
          </cell>
          <cell r="F240">
            <v>300</v>
          </cell>
          <cell r="G240">
            <v>3.4320000000000003E-2</v>
          </cell>
          <cell r="H240">
            <v>0</v>
          </cell>
          <cell r="I240">
            <v>0</v>
          </cell>
          <cell r="K240">
            <v>2.8920000000000001E-2</v>
          </cell>
          <cell r="O240">
            <v>3.04</v>
          </cell>
          <cell r="P240">
            <v>4.09</v>
          </cell>
          <cell r="Q240">
            <v>5.59</v>
          </cell>
          <cell r="S240">
            <v>0.26</v>
          </cell>
        </row>
        <row r="241">
          <cell r="E241" t="str">
            <v>20150701KUCIE572</v>
          </cell>
          <cell r="F241">
            <v>200</v>
          </cell>
          <cell r="G241">
            <v>3.5270000000000003E-2</v>
          </cell>
          <cell r="H241">
            <v>0</v>
          </cell>
          <cell r="I241">
            <v>0</v>
          </cell>
          <cell r="K241">
            <v>2.8920000000000001E-2</v>
          </cell>
          <cell r="O241">
            <v>4.82</v>
          </cell>
          <cell r="P241">
            <v>4.1500000000000004</v>
          </cell>
          <cell r="Q241">
            <v>5.75</v>
          </cell>
          <cell r="S241">
            <v>0.33</v>
          </cell>
        </row>
        <row r="242">
          <cell r="E242" t="str">
            <v>20150701KUCIE550</v>
          </cell>
          <cell r="F242">
            <v>1000</v>
          </cell>
          <cell r="G242">
            <v>3.3570000000000003E-2</v>
          </cell>
          <cell r="H242">
            <v>0</v>
          </cell>
          <cell r="I242">
            <v>0</v>
          </cell>
          <cell r="K242">
            <v>2.8920000000000001E-2</v>
          </cell>
          <cell r="O242">
            <v>2.84</v>
          </cell>
          <cell r="P242">
            <v>4.37</v>
          </cell>
          <cell r="Q242">
            <v>4.47</v>
          </cell>
          <cell r="S242">
            <v>0.24</v>
          </cell>
        </row>
        <row r="243">
          <cell r="E243" t="str">
            <v>20150701KUINE731</v>
          </cell>
          <cell r="F243">
            <v>1000</v>
          </cell>
          <cell r="G243">
            <v>3.6430000000000004E-2</v>
          </cell>
          <cell r="H243">
            <v>0</v>
          </cell>
          <cell r="I243">
            <v>0</v>
          </cell>
          <cell r="K243">
            <v>2.8920000000000001E-2</v>
          </cell>
          <cell r="O243">
            <v>2.02</v>
          </cell>
          <cell r="P243">
            <v>1.97</v>
          </cell>
          <cell r="Q243">
            <v>2.86</v>
          </cell>
          <cell r="S243">
            <v>0.11</v>
          </cell>
        </row>
        <row r="244">
          <cell r="E244" t="str">
            <v>20150701KUINE730</v>
          </cell>
          <cell r="F244">
            <v>1000</v>
          </cell>
          <cell r="G244">
            <v>3.3439999999999998E-2</v>
          </cell>
          <cell r="H244">
            <v>0</v>
          </cell>
          <cell r="I244">
            <v>0</v>
          </cell>
          <cell r="K244">
            <v>2.8920000000000001E-2</v>
          </cell>
          <cell r="O244">
            <v>1.27</v>
          </cell>
          <cell r="P244">
            <v>1.97</v>
          </cell>
          <cell r="Q244">
            <v>2.86</v>
          </cell>
          <cell r="S244">
            <v>0.11</v>
          </cell>
        </row>
        <row r="245">
          <cell r="E245" t="str">
            <v>20150701KUCSR760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O245">
            <v>-6.4</v>
          </cell>
          <cell r="P245">
            <v>0</v>
          </cell>
          <cell r="Q245">
            <v>0</v>
          </cell>
          <cell r="S245">
            <v>0</v>
          </cell>
        </row>
        <row r="246">
          <cell r="E246" t="str">
            <v>20150701KUCSR761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O246">
            <v>-6.5</v>
          </cell>
          <cell r="P246">
            <v>0</v>
          </cell>
          <cell r="Q246">
            <v>0</v>
          </cell>
          <cell r="S246">
            <v>0</v>
          </cell>
        </row>
        <row r="247">
          <cell r="E247" t="str">
            <v>20150701KUCSR780</v>
          </cell>
          <cell r="F247" t="str">
            <v>Eliminated and combined with former CSR10, now CSR</v>
          </cell>
        </row>
        <row r="248">
          <cell r="E248" t="str">
            <v>20150701KUCSR781</v>
          </cell>
          <cell r="F248" t="str">
            <v>Eliminated and combined with former CSR10, now CSR</v>
          </cell>
        </row>
        <row r="249">
          <cell r="E249" t="str">
            <v>20150701KUCSR783</v>
          </cell>
          <cell r="F249" t="str">
            <v>Eliminated and combined with former CSR10, now CSR</v>
          </cell>
        </row>
        <row r="250">
          <cell r="E250" t="str">
            <v>20150701KUCME295</v>
          </cell>
          <cell r="F250">
            <v>4</v>
          </cell>
          <cell r="G250">
            <v>8.3239999999999995E-2</v>
          </cell>
          <cell r="H250">
            <v>0</v>
          </cell>
          <cell r="I250">
            <v>0</v>
          </cell>
          <cell r="J250">
            <v>3.15E-3</v>
          </cell>
          <cell r="K250">
            <v>2.8920000000000001E-2</v>
          </cell>
        </row>
        <row r="251">
          <cell r="E251" t="str">
            <v>20150701KUCME297</v>
          </cell>
          <cell r="F251">
            <v>4</v>
          </cell>
          <cell r="G251">
            <v>8.3239999999999995E-2</v>
          </cell>
          <cell r="H251">
            <v>0</v>
          </cell>
          <cell r="I251">
            <v>0</v>
          </cell>
          <cell r="J251">
            <v>3.15E-3</v>
          </cell>
          <cell r="K251">
            <v>2.8920000000000001E-2</v>
          </cell>
        </row>
        <row r="252">
          <cell r="E252" t="str">
            <v>20150701KUCME290</v>
          </cell>
          <cell r="F252">
            <v>0</v>
          </cell>
          <cell r="G252">
            <v>6.9120000000000001E-2</v>
          </cell>
          <cell r="H252">
            <v>0</v>
          </cell>
          <cell r="I252">
            <v>0</v>
          </cell>
          <cell r="J252">
            <v>3.15E-3</v>
          </cell>
          <cell r="K252">
            <v>2.8920000000000001E-2</v>
          </cell>
        </row>
        <row r="253">
          <cell r="E253" t="str">
            <v>20150701KUCME291</v>
          </cell>
          <cell r="F253">
            <v>0</v>
          </cell>
          <cell r="G253">
            <v>6.9120000000000001E-2</v>
          </cell>
          <cell r="H253">
            <v>0</v>
          </cell>
          <cell r="I253">
            <v>0</v>
          </cell>
          <cell r="J253">
            <v>3.15E-3</v>
          </cell>
          <cell r="K253">
            <v>2.8920000000000001E-2</v>
          </cell>
        </row>
        <row r="254">
          <cell r="E254" t="str">
            <v>20150701KUCME292</v>
          </cell>
          <cell r="F254">
            <v>0</v>
          </cell>
          <cell r="G254">
            <v>6.9120000000000001E-2</v>
          </cell>
          <cell r="H254">
            <v>0</v>
          </cell>
          <cell r="I254">
            <v>0</v>
          </cell>
          <cell r="J254">
            <v>3.15E-3</v>
          </cell>
          <cell r="K254">
            <v>2.8920000000000001E-2</v>
          </cell>
        </row>
        <row r="255">
          <cell r="E255" t="str">
            <v>20160201KURSE010</v>
          </cell>
          <cell r="F255">
            <v>10.75</v>
          </cell>
          <cell r="G255">
            <v>8.8700000000000001E-2</v>
          </cell>
          <cell r="H255">
            <v>0</v>
          </cell>
          <cell r="I255">
            <v>0</v>
          </cell>
          <cell r="J255">
            <v>6.77E-3</v>
          </cell>
          <cell r="K255">
            <v>2.8920000000000001E-2</v>
          </cell>
        </row>
        <row r="256">
          <cell r="E256" t="str">
            <v>20160201KURSE020</v>
          </cell>
          <cell r="F256">
            <v>10.75</v>
          </cell>
          <cell r="G256">
            <v>8.8700000000000001E-2</v>
          </cell>
          <cell r="H256">
            <v>0</v>
          </cell>
          <cell r="I256">
            <v>0</v>
          </cell>
          <cell r="J256">
            <v>6.77E-3</v>
          </cell>
          <cell r="K256">
            <v>2.8920000000000001E-2</v>
          </cell>
        </row>
        <row r="257">
          <cell r="E257" t="str">
            <v>20160201KURSE025</v>
          </cell>
          <cell r="F257">
            <v>10.75</v>
          </cell>
          <cell r="G257">
            <v>8.8700000000000001E-2</v>
          </cell>
          <cell r="H257">
            <v>0</v>
          </cell>
          <cell r="I257">
            <v>0</v>
          </cell>
          <cell r="J257">
            <v>6.77E-3</v>
          </cell>
          <cell r="K257">
            <v>2.8920000000000001E-2</v>
          </cell>
        </row>
        <row r="258">
          <cell r="E258" t="str">
            <v>20160201KURSE080</v>
          </cell>
          <cell r="F258">
            <v>10.75</v>
          </cell>
          <cell r="G258">
            <v>8.8700000000000001E-2</v>
          </cell>
          <cell r="H258">
            <v>0</v>
          </cell>
          <cell r="I258">
            <v>0</v>
          </cell>
          <cell r="J258">
            <v>6.77E-3</v>
          </cell>
          <cell r="K258">
            <v>2.8920000000000001E-2</v>
          </cell>
        </row>
        <row r="259">
          <cell r="E259" t="str">
            <v>20160201KURSE715</v>
          </cell>
          <cell r="F259">
            <v>10.75</v>
          </cell>
          <cell r="G259">
            <v>8.8700000000000001E-2</v>
          </cell>
          <cell r="H259">
            <v>0</v>
          </cell>
          <cell r="I259">
            <v>0</v>
          </cell>
          <cell r="J259">
            <v>6.77E-3</v>
          </cell>
          <cell r="K259">
            <v>2.8920000000000001E-2</v>
          </cell>
        </row>
        <row r="260">
          <cell r="E260" t="str">
            <v>20160201KURSE050</v>
          </cell>
          <cell r="F260">
            <v>10.75</v>
          </cell>
          <cell r="G260">
            <v>5.74E-2</v>
          </cell>
          <cell r="I260">
            <v>0.27645999999999998</v>
          </cell>
          <cell r="J260">
            <v>6.77E-3</v>
          </cell>
          <cell r="K260">
            <v>2.8920000000000001E-2</v>
          </cell>
        </row>
        <row r="261">
          <cell r="E261" t="str">
            <v>20160201KURSE055</v>
          </cell>
          <cell r="F261">
            <v>10.75</v>
          </cell>
          <cell r="G261">
            <v>4.3700000000000003E-2</v>
          </cell>
          <cell r="J261">
            <v>6.77E-3</v>
          </cell>
          <cell r="K261">
            <v>2.8920000000000001E-2</v>
          </cell>
          <cell r="P261">
            <v>3.7</v>
          </cell>
          <cell r="Q261">
            <v>13.05</v>
          </cell>
        </row>
        <row r="262">
          <cell r="E262" t="str">
            <v>20160201KURSE717</v>
          </cell>
          <cell r="F262">
            <v>10.75</v>
          </cell>
          <cell r="G262">
            <v>5.74E-2</v>
          </cell>
          <cell r="I262">
            <v>0.27645999999999998</v>
          </cell>
          <cell r="J262">
            <v>6.77E-3</v>
          </cell>
          <cell r="K262">
            <v>2.8920000000000001E-2</v>
          </cell>
        </row>
        <row r="263">
          <cell r="E263" t="str">
            <v>20160201KURSE718</v>
          </cell>
          <cell r="F263">
            <v>10.75</v>
          </cell>
          <cell r="G263">
            <v>4.3700000000000003E-2</v>
          </cell>
          <cell r="J263">
            <v>6.77E-3</v>
          </cell>
          <cell r="K263">
            <v>2.8920000000000001E-2</v>
          </cell>
          <cell r="P263">
            <v>3.7</v>
          </cell>
          <cell r="Q263">
            <v>13.05</v>
          </cell>
        </row>
        <row r="264">
          <cell r="E264" t="str">
            <v>20160201KUCME110</v>
          </cell>
          <cell r="F264">
            <v>25</v>
          </cell>
          <cell r="G264">
            <v>0.10426000000000001</v>
          </cell>
          <cell r="H264">
            <v>0</v>
          </cell>
          <cell r="I264">
            <v>0</v>
          </cell>
          <cell r="J264">
            <v>1.023E-2</v>
          </cell>
          <cell r="K264">
            <v>2.8920000000000001E-2</v>
          </cell>
        </row>
        <row r="265">
          <cell r="E265" t="str">
            <v>20160201KUCME110DS</v>
          </cell>
          <cell r="F265">
            <v>25</v>
          </cell>
          <cell r="G265">
            <v>0.10426000000000001</v>
          </cell>
          <cell r="H265">
            <v>0</v>
          </cell>
          <cell r="I265">
            <v>0</v>
          </cell>
          <cell r="J265">
            <v>1.023E-2</v>
          </cell>
          <cell r="K265">
            <v>2.8920000000000001E-2</v>
          </cell>
        </row>
        <row r="266">
          <cell r="E266" t="str">
            <v>20160201KUCME112</v>
          </cell>
          <cell r="F266">
            <v>25</v>
          </cell>
          <cell r="G266">
            <v>0.10426000000000001</v>
          </cell>
          <cell r="H266">
            <v>0</v>
          </cell>
          <cell r="I266">
            <v>0</v>
          </cell>
          <cell r="J266">
            <v>1.023E-2</v>
          </cell>
          <cell r="K266">
            <v>2.8920000000000001E-2</v>
          </cell>
        </row>
        <row r="267">
          <cell r="E267" t="str">
            <v>20160201KUCME710</v>
          </cell>
          <cell r="F267">
            <v>25</v>
          </cell>
          <cell r="G267">
            <v>0.10426000000000001</v>
          </cell>
          <cell r="H267">
            <v>0</v>
          </cell>
          <cell r="I267">
            <v>0</v>
          </cell>
          <cell r="J267">
            <v>1.023E-2</v>
          </cell>
          <cell r="K267">
            <v>2.8920000000000001E-2</v>
          </cell>
        </row>
        <row r="268">
          <cell r="E268" t="str">
            <v>20160201KUCME113</v>
          </cell>
          <cell r="F268">
            <v>40</v>
          </cell>
          <cell r="G268">
            <v>0.10426000000000001</v>
          </cell>
          <cell r="H268">
            <v>0</v>
          </cell>
          <cell r="I268">
            <v>0</v>
          </cell>
          <cell r="J268">
            <v>1.023E-2</v>
          </cell>
          <cell r="K268">
            <v>2.8920000000000001E-2</v>
          </cell>
        </row>
        <row r="269">
          <cell r="E269" t="str">
            <v>20160201KUCME113DS</v>
          </cell>
          <cell r="F269">
            <v>40</v>
          </cell>
          <cell r="G269">
            <v>0.10426000000000001</v>
          </cell>
          <cell r="H269">
            <v>0</v>
          </cell>
          <cell r="I269">
            <v>0</v>
          </cell>
          <cell r="J269">
            <v>1.023E-2</v>
          </cell>
          <cell r="K269">
            <v>2.8920000000000001E-2</v>
          </cell>
        </row>
        <row r="270">
          <cell r="E270" t="str">
            <v>20160201KUCME561</v>
          </cell>
          <cell r="F270">
            <v>200</v>
          </cell>
          <cell r="G270">
            <v>3.5720000000000002E-2</v>
          </cell>
          <cell r="H270">
            <v>0</v>
          </cell>
          <cell r="I270">
            <v>0</v>
          </cell>
          <cell r="J270">
            <v>0</v>
          </cell>
          <cell r="K270">
            <v>2.8920000000000001E-2</v>
          </cell>
          <cell r="P270">
            <v>17.41</v>
          </cell>
          <cell r="Q270">
            <v>19.510000000000002</v>
          </cell>
          <cell r="S270">
            <v>2.58</v>
          </cell>
        </row>
        <row r="271">
          <cell r="E271" t="str">
            <v>20160201KUCME562</v>
          </cell>
          <cell r="F271">
            <v>90</v>
          </cell>
          <cell r="G271">
            <v>3.5720000000000002E-2</v>
          </cell>
          <cell r="H271">
            <v>0</v>
          </cell>
          <cell r="I271">
            <v>0</v>
          </cell>
          <cell r="J271">
            <v>0</v>
          </cell>
          <cell r="K271">
            <v>2.8920000000000001E-2</v>
          </cell>
          <cell r="P271">
            <v>16.95</v>
          </cell>
          <cell r="Q271">
            <v>19.05</v>
          </cell>
          <cell r="S271">
            <v>2.58</v>
          </cell>
        </row>
        <row r="272">
          <cell r="E272" t="str">
            <v>20160201KUCME566</v>
          </cell>
          <cell r="F272">
            <v>200</v>
          </cell>
          <cell r="G272">
            <v>3.5720000000000002E-2</v>
          </cell>
          <cell r="H272">
            <v>0</v>
          </cell>
          <cell r="I272">
            <v>0</v>
          </cell>
          <cell r="J272">
            <v>0</v>
          </cell>
          <cell r="K272">
            <v>2.8920000000000001E-2</v>
          </cell>
          <cell r="P272">
            <v>17.41</v>
          </cell>
          <cell r="Q272">
            <v>19.510000000000002</v>
          </cell>
          <cell r="S272">
            <v>2.58</v>
          </cell>
        </row>
        <row r="273">
          <cell r="E273" t="str">
            <v>20160201KUCME568</v>
          </cell>
          <cell r="F273">
            <v>90</v>
          </cell>
          <cell r="G273">
            <v>3.5720000000000002E-2</v>
          </cell>
          <cell r="H273">
            <v>0</v>
          </cell>
          <cell r="I273">
            <v>0</v>
          </cell>
          <cell r="J273">
            <v>0</v>
          </cell>
          <cell r="K273">
            <v>2.8920000000000001E-2</v>
          </cell>
          <cell r="P273">
            <v>16.95</v>
          </cell>
          <cell r="Q273">
            <v>19.05</v>
          </cell>
          <cell r="S273">
            <v>2.58</v>
          </cell>
        </row>
        <row r="274">
          <cell r="E274" t="str">
            <v>20160201KUCME571</v>
          </cell>
          <cell r="F274">
            <v>300</v>
          </cell>
          <cell r="G274">
            <v>3.4320000000000003E-2</v>
          </cell>
          <cell r="H274">
            <v>0</v>
          </cell>
          <cell r="I274">
            <v>0</v>
          </cell>
          <cell r="J274">
            <v>0</v>
          </cell>
          <cell r="K274">
            <v>2.8920000000000001E-2</v>
          </cell>
          <cell r="O274">
            <v>3.34</v>
          </cell>
          <cell r="P274">
            <v>4.3899999999999997</v>
          </cell>
          <cell r="Q274">
            <v>5.89</v>
          </cell>
          <cell r="S274">
            <v>0.56000000000000005</v>
          </cell>
        </row>
        <row r="275">
          <cell r="E275" t="str">
            <v>20160201KUCME572</v>
          </cell>
          <cell r="F275">
            <v>200</v>
          </cell>
          <cell r="G275">
            <v>3.5270000000000003E-2</v>
          </cell>
          <cell r="H275">
            <v>0</v>
          </cell>
          <cell r="I275">
            <v>0</v>
          </cell>
          <cell r="J275">
            <v>0</v>
          </cell>
          <cell r="K275">
            <v>2.8920000000000001E-2</v>
          </cell>
          <cell r="O275">
            <v>5.2</v>
          </cell>
          <cell r="P275">
            <v>4.53</v>
          </cell>
          <cell r="Q275">
            <v>6.13</v>
          </cell>
          <cell r="S275">
            <v>0.71</v>
          </cell>
        </row>
        <row r="276">
          <cell r="E276" t="str">
            <v>20160201KUCME713</v>
          </cell>
          <cell r="F276">
            <v>40</v>
          </cell>
          <cell r="G276">
            <v>0.10426000000000001</v>
          </cell>
          <cell r="H276">
            <v>0</v>
          </cell>
          <cell r="I276">
            <v>0</v>
          </cell>
          <cell r="J276">
            <v>1.023E-2</v>
          </cell>
          <cell r="K276">
            <v>2.8920000000000001E-2</v>
          </cell>
        </row>
        <row r="277">
          <cell r="E277" t="str">
            <v>20160201KUCME713DS</v>
          </cell>
          <cell r="F277">
            <v>40</v>
          </cell>
          <cell r="G277">
            <v>0.10426000000000001</v>
          </cell>
          <cell r="J277">
            <v>1.023E-2</v>
          </cell>
          <cell r="K277">
            <v>2.8920000000000001E-2</v>
          </cell>
        </row>
        <row r="278">
          <cell r="E278" t="str">
            <v>20160201KUCME220</v>
          </cell>
          <cell r="F278">
            <v>25</v>
          </cell>
          <cell r="G278">
            <v>8.3690000000000001E-2</v>
          </cell>
          <cell r="H278">
            <v>0</v>
          </cell>
          <cell r="I278">
            <v>0</v>
          </cell>
          <cell r="J278">
            <v>5.8999999999999999E-3</v>
          </cell>
          <cell r="K278">
            <v>2.8920000000000001E-2</v>
          </cell>
        </row>
        <row r="279">
          <cell r="E279" t="str">
            <v>20160201KUCME221</v>
          </cell>
          <cell r="F279">
            <v>25</v>
          </cell>
          <cell r="G279">
            <v>8.3690000000000001E-2</v>
          </cell>
          <cell r="H279">
            <v>0</v>
          </cell>
          <cell r="I279">
            <v>0</v>
          </cell>
          <cell r="J279">
            <v>5.8999999999999999E-3</v>
          </cell>
          <cell r="K279">
            <v>2.8920000000000001E-2</v>
          </cell>
        </row>
        <row r="280">
          <cell r="E280" t="str">
            <v>20160201KUCME223</v>
          </cell>
          <cell r="F280">
            <v>40</v>
          </cell>
          <cell r="G280">
            <v>8.3690000000000001E-2</v>
          </cell>
          <cell r="H280">
            <v>0</v>
          </cell>
          <cell r="I280">
            <v>0</v>
          </cell>
          <cell r="J280">
            <v>5.8999999999999999E-3</v>
          </cell>
          <cell r="K280">
            <v>2.8920000000000001E-2</v>
          </cell>
        </row>
        <row r="281">
          <cell r="E281" t="str">
            <v>20160201KUCME224</v>
          </cell>
          <cell r="F281">
            <v>40</v>
          </cell>
          <cell r="G281">
            <v>8.3690000000000001E-2</v>
          </cell>
          <cell r="H281">
            <v>0</v>
          </cell>
          <cell r="I281">
            <v>0</v>
          </cell>
          <cell r="J281">
            <v>5.8999999999999999E-3</v>
          </cell>
          <cell r="K281">
            <v>2.8920000000000001E-2</v>
          </cell>
        </row>
        <row r="282">
          <cell r="E282" t="str">
            <v>20160201KUCME225</v>
          </cell>
          <cell r="F282">
            <v>40</v>
          </cell>
          <cell r="G282">
            <v>8.3690000000000001E-2</v>
          </cell>
          <cell r="H282">
            <v>0</v>
          </cell>
          <cell r="I282">
            <v>0</v>
          </cell>
          <cell r="J282">
            <v>5.8999999999999999E-3</v>
          </cell>
          <cell r="K282">
            <v>2.8920000000000001E-2</v>
          </cell>
        </row>
        <row r="283">
          <cell r="E283" t="str">
            <v>20160201KUCME226</v>
          </cell>
          <cell r="F283">
            <v>25</v>
          </cell>
          <cell r="G283">
            <v>8.3690000000000001E-2</v>
          </cell>
          <cell r="H283">
            <v>0</v>
          </cell>
          <cell r="I283">
            <v>0</v>
          </cell>
          <cell r="J283">
            <v>5.8999999999999999E-3</v>
          </cell>
          <cell r="K283">
            <v>2.8920000000000001E-2</v>
          </cell>
        </row>
        <row r="284">
          <cell r="E284" t="str">
            <v>20160201KUCME227</v>
          </cell>
          <cell r="F284">
            <v>40</v>
          </cell>
          <cell r="G284">
            <v>8.3690000000000001E-2</v>
          </cell>
          <cell r="H284">
            <v>0</v>
          </cell>
          <cell r="I284">
            <v>0</v>
          </cell>
          <cell r="J284">
            <v>5.8999999999999999E-3</v>
          </cell>
          <cell r="K284">
            <v>2.8920000000000001E-2</v>
          </cell>
        </row>
        <row r="285">
          <cell r="E285" t="str">
            <v>20160201KUCIE561</v>
          </cell>
          <cell r="F285">
            <v>200</v>
          </cell>
          <cell r="G285">
            <v>3.4459999999999998E-2</v>
          </cell>
          <cell r="H285">
            <v>0</v>
          </cell>
          <cell r="I285">
            <v>0</v>
          </cell>
          <cell r="J285">
            <v>0</v>
          </cell>
          <cell r="K285">
            <v>2.8920000000000001E-2</v>
          </cell>
          <cell r="P285">
            <v>17.41</v>
          </cell>
          <cell r="Q285">
            <v>19.510000000000002</v>
          </cell>
          <cell r="S285">
            <v>2.58</v>
          </cell>
        </row>
        <row r="286">
          <cell r="E286" t="str">
            <v>20160201KUCIE566</v>
          </cell>
          <cell r="F286">
            <v>200</v>
          </cell>
          <cell r="G286">
            <v>3.4459999999999998E-2</v>
          </cell>
          <cell r="H286">
            <v>0</v>
          </cell>
          <cell r="I286">
            <v>0</v>
          </cell>
          <cell r="J286">
            <v>0</v>
          </cell>
          <cell r="K286">
            <v>2.8920000000000001E-2</v>
          </cell>
          <cell r="P286">
            <v>17.41</v>
          </cell>
          <cell r="Q286">
            <v>19.510000000000002</v>
          </cell>
          <cell r="S286">
            <v>2.58</v>
          </cell>
        </row>
        <row r="287">
          <cell r="E287" t="str">
            <v>20160201KUCIE562</v>
          </cell>
          <cell r="F287">
            <v>90</v>
          </cell>
          <cell r="G287">
            <v>3.5720000000000002E-2</v>
          </cell>
          <cell r="H287">
            <v>0</v>
          </cell>
          <cell r="I287">
            <v>0</v>
          </cell>
          <cell r="J287">
            <v>0</v>
          </cell>
          <cell r="K287">
            <v>2.8920000000000001E-2</v>
          </cell>
          <cell r="P287">
            <v>16.95</v>
          </cell>
          <cell r="Q287">
            <v>19.05</v>
          </cell>
          <cell r="S287">
            <v>2.58</v>
          </cell>
        </row>
        <row r="288">
          <cell r="E288" t="str">
            <v>20160201KUCIE568</v>
          </cell>
          <cell r="F288">
            <v>90</v>
          </cell>
          <cell r="G288">
            <v>3.5720000000000002E-2</v>
          </cell>
          <cell r="H288">
            <v>0</v>
          </cell>
          <cell r="I288">
            <v>0</v>
          </cell>
          <cell r="J288">
            <v>0</v>
          </cell>
          <cell r="K288">
            <v>2.8920000000000001E-2</v>
          </cell>
          <cell r="P288">
            <v>16.95</v>
          </cell>
          <cell r="Q288">
            <v>19.05</v>
          </cell>
          <cell r="S288">
            <v>2.58</v>
          </cell>
        </row>
        <row r="289">
          <cell r="E289" t="str">
            <v>20160201KUCIE717</v>
          </cell>
          <cell r="F289">
            <v>90</v>
          </cell>
          <cell r="G289">
            <v>3.5720000000000002E-2</v>
          </cell>
          <cell r="H289">
            <v>0</v>
          </cell>
          <cell r="I289">
            <v>0</v>
          </cell>
          <cell r="J289">
            <v>0</v>
          </cell>
          <cell r="K289">
            <v>2.8920000000000001E-2</v>
          </cell>
          <cell r="P289">
            <v>16.95</v>
          </cell>
          <cell r="Q289">
            <v>19.05</v>
          </cell>
          <cell r="S289">
            <v>2.58</v>
          </cell>
        </row>
        <row r="290">
          <cell r="E290" t="str">
            <v>20160201KUCIE719</v>
          </cell>
          <cell r="F290">
            <v>90</v>
          </cell>
          <cell r="G290">
            <v>3.5720000000000002E-2</v>
          </cell>
          <cell r="H290">
            <v>0</v>
          </cell>
          <cell r="I290">
            <v>0</v>
          </cell>
          <cell r="J290">
            <v>0</v>
          </cell>
          <cell r="K290">
            <v>2.8920000000000001E-2</v>
          </cell>
          <cell r="P290">
            <v>16.95</v>
          </cell>
          <cell r="Q290">
            <v>19.05</v>
          </cell>
          <cell r="S290">
            <v>2.58</v>
          </cell>
        </row>
        <row r="291">
          <cell r="E291" t="str">
            <v>20160201KUCIE563</v>
          </cell>
          <cell r="F291">
            <v>300</v>
          </cell>
          <cell r="G291">
            <v>3.4320000000000003E-2</v>
          </cell>
          <cell r="H291">
            <v>0</v>
          </cell>
          <cell r="I291">
            <v>0</v>
          </cell>
          <cell r="J291">
            <v>0</v>
          </cell>
          <cell r="K291">
            <v>2.8920000000000001E-2</v>
          </cell>
          <cell r="O291">
            <v>3.34</v>
          </cell>
          <cell r="P291">
            <v>4.3899999999999997</v>
          </cell>
          <cell r="Q291">
            <v>5.89</v>
          </cell>
          <cell r="S291">
            <v>0.56000000000000005</v>
          </cell>
        </row>
        <row r="292">
          <cell r="E292" t="str">
            <v>20160201KUCIE571</v>
          </cell>
          <cell r="F292">
            <v>300</v>
          </cell>
          <cell r="G292">
            <v>3.4320000000000003E-2</v>
          </cell>
          <cell r="H292">
            <v>0</v>
          </cell>
          <cell r="I292">
            <v>0</v>
          </cell>
          <cell r="J292">
            <v>0</v>
          </cell>
          <cell r="K292">
            <v>2.8920000000000001E-2</v>
          </cell>
          <cell r="O292">
            <v>3.34</v>
          </cell>
          <cell r="P292">
            <v>4.3899999999999997</v>
          </cell>
          <cell r="Q292">
            <v>5.89</v>
          </cell>
          <cell r="S292">
            <v>0.56000000000000005</v>
          </cell>
        </row>
        <row r="293">
          <cell r="E293" t="str">
            <v>20160201KUCIE572</v>
          </cell>
          <cell r="F293">
            <v>200</v>
          </cell>
          <cell r="G293">
            <v>3.5270000000000003E-2</v>
          </cell>
          <cell r="H293">
            <v>0</v>
          </cell>
          <cell r="I293">
            <v>0</v>
          </cell>
          <cell r="J293">
            <v>0</v>
          </cell>
          <cell r="K293">
            <v>2.8920000000000001E-2</v>
          </cell>
          <cell r="O293">
            <v>5.2</v>
          </cell>
          <cell r="P293">
            <v>4.53</v>
          </cell>
          <cell r="Q293">
            <v>6.13</v>
          </cell>
          <cell r="S293">
            <v>0.71</v>
          </cell>
        </row>
        <row r="294">
          <cell r="E294" t="str">
            <v>20160201KUCIE550</v>
          </cell>
          <cell r="F294">
            <v>1000</v>
          </cell>
          <cell r="G294">
            <v>3.3570000000000003E-2</v>
          </cell>
          <cell r="H294">
            <v>0</v>
          </cell>
          <cell r="I294">
            <v>0</v>
          </cell>
          <cell r="J294">
            <v>0</v>
          </cell>
          <cell r="K294">
            <v>2.8920000000000001E-2</v>
          </cell>
          <cell r="O294">
            <v>3.1</v>
          </cell>
          <cell r="P294">
            <v>4.63</v>
          </cell>
          <cell r="Q294">
            <v>4.7300000000000004</v>
          </cell>
          <cell r="S294">
            <v>0.5</v>
          </cell>
        </row>
        <row r="295">
          <cell r="E295" t="str">
            <v>20160201KUCIE555</v>
          </cell>
          <cell r="F295">
            <v>1000</v>
          </cell>
          <cell r="G295">
            <v>3.3570000000000003E-2</v>
          </cell>
          <cell r="H295">
            <v>0</v>
          </cell>
          <cell r="I295">
            <v>0</v>
          </cell>
          <cell r="J295">
            <v>0</v>
          </cell>
          <cell r="K295">
            <v>2.8920000000000001E-2</v>
          </cell>
          <cell r="O295">
            <v>3.1</v>
          </cell>
          <cell r="P295">
            <v>4.63</v>
          </cell>
          <cell r="Q295">
            <v>4.7300000000000004</v>
          </cell>
          <cell r="S295">
            <v>0.5</v>
          </cell>
        </row>
        <row r="296">
          <cell r="E296" t="str">
            <v>20160201KUINE731</v>
          </cell>
          <cell r="F296">
            <v>1000</v>
          </cell>
          <cell r="G296">
            <v>3.6429999999999997E-2</v>
          </cell>
          <cell r="H296">
            <v>0</v>
          </cell>
          <cell r="I296">
            <v>0</v>
          </cell>
          <cell r="J296">
            <v>0</v>
          </cell>
          <cell r="K296">
            <v>2.8920000000000001E-2</v>
          </cell>
          <cell r="O296">
            <v>2.17</v>
          </cell>
          <cell r="P296">
            <v>2.12</v>
          </cell>
          <cell r="Q296">
            <v>3.01</v>
          </cell>
          <cell r="S296">
            <v>0.26</v>
          </cell>
        </row>
        <row r="297">
          <cell r="E297" t="str">
            <v>20160201KUINE730</v>
          </cell>
          <cell r="F297">
            <v>1000</v>
          </cell>
          <cell r="G297">
            <v>3.3439999999999998E-2</v>
          </cell>
          <cell r="H297">
            <v>0</v>
          </cell>
          <cell r="I297">
            <v>0</v>
          </cell>
          <cell r="J297">
            <v>0</v>
          </cell>
          <cell r="K297">
            <v>2.8920000000000001E-2</v>
          </cell>
          <cell r="O297">
            <v>1.42</v>
          </cell>
          <cell r="P297">
            <v>2.12</v>
          </cell>
          <cell r="Q297">
            <v>3.01</v>
          </cell>
          <cell r="S297">
            <v>0.26</v>
          </cell>
        </row>
        <row r="298">
          <cell r="E298" t="str">
            <v>20160201KUCSR790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O298">
            <v>-6.4</v>
          </cell>
          <cell r="P298">
            <v>0</v>
          </cell>
          <cell r="Q298">
            <v>0</v>
          </cell>
          <cell r="S298">
            <v>0</v>
          </cell>
        </row>
        <row r="299">
          <cell r="E299" t="str">
            <v>20160201KUCSR791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O299">
            <v>-6.5</v>
          </cell>
          <cell r="P299">
            <v>0</v>
          </cell>
          <cell r="Q299">
            <v>0</v>
          </cell>
          <cell r="S299">
            <v>0</v>
          </cell>
        </row>
        <row r="300">
          <cell r="E300" t="str">
            <v>20160201KUCSR780</v>
          </cell>
          <cell r="F300" t="str">
            <v>Eliminated and combined with former CSR10, now CSR</v>
          </cell>
          <cell r="J300">
            <v>0</v>
          </cell>
          <cell r="K300">
            <v>0</v>
          </cell>
        </row>
        <row r="301">
          <cell r="E301" t="str">
            <v>20160201KUCSR781</v>
          </cell>
          <cell r="F301" t="str">
            <v>Eliminated and combined with former CSR10, now CSR</v>
          </cell>
          <cell r="J301">
            <v>0</v>
          </cell>
          <cell r="K301">
            <v>0</v>
          </cell>
        </row>
        <row r="302">
          <cell r="E302" t="str">
            <v>20160201KUCSR783</v>
          </cell>
          <cell r="F302" t="str">
            <v>Eliminated and combined with former CSR10, now CSR</v>
          </cell>
          <cell r="J302">
            <v>0</v>
          </cell>
          <cell r="K302">
            <v>0</v>
          </cell>
        </row>
        <row r="303">
          <cell r="E303" t="str">
            <v>20160201KUCME295</v>
          </cell>
          <cell r="F303">
            <v>4</v>
          </cell>
          <cell r="G303">
            <v>8.7400000000000005E-2</v>
          </cell>
          <cell r="H303">
            <v>0</v>
          </cell>
          <cell r="I303">
            <v>0</v>
          </cell>
          <cell r="J303">
            <v>7.3099999999999997E-3</v>
          </cell>
          <cell r="K303">
            <v>2.8920000000000001E-2</v>
          </cell>
        </row>
        <row r="304">
          <cell r="E304" t="str">
            <v>20160201KUCME297</v>
          </cell>
          <cell r="F304">
            <v>4</v>
          </cell>
          <cell r="G304">
            <v>8.7400000000000005E-2</v>
          </cell>
          <cell r="H304">
            <v>0</v>
          </cell>
          <cell r="I304">
            <v>0</v>
          </cell>
          <cell r="J304">
            <v>7.3099999999999997E-3</v>
          </cell>
          <cell r="K304">
            <v>2.8920000000000001E-2</v>
          </cell>
        </row>
        <row r="305">
          <cell r="E305" t="str">
            <v>20160201KUCME290</v>
          </cell>
          <cell r="F305">
            <v>0</v>
          </cell>
          <cell r="G305">
            <v>7.3279999999999998E-2</v>
          </cell>
          <cell r="H305">
            <v>0</v>
          </cell>
          <cell r="I305">
            <v>0</v>
          </cell>
          <cell r="J305">
            <v>7.3099999999999997E-3</v>
          </cell>
          <cell r="K305">
            <v>2.8920000000000001E-2</v>
          </cell>
        </row>
        <row r="306">
          <cell r="E306" t="str">
            <v>20160201KUCME291</v>
          </cell>
          <cell r="F306">
            <v>0</v>
          </cell>
          <cell r="G306">
            <v>7.3279999999999998E-2</v>
          </cell>
          <cell r="H306">
            <v>0</v>
          </cell>
          <cell r="I306">
            <v>0</v>
          </cell>
          <cell r="J306">
            <v>7.3099999999999997E-3</v>
          </cell>
          <cell r="K306">
            <v>2.8920000000000001E-2</v>
          </cell>
        </row>
        <row r="307">
          <cell r="E307" t="str">
            <v>20160201KUCME292</v>
          </cell>
          <cell r="F307">
            <v>0</v>
          </cell>
          <cell r="G307">
            <v>7.3279999999999998E-2</v>
          </cell>
          <cell r="H307">
            <v>0</v>
          </cell>
          <cell r="I307">
            <v>0</v>
          </cell>
          <cell r="J307">
            <v>7.3099999999999997E-3</v>
          </cell>
          <cell r="K307">
            <v>2.8920000000000001E-2</v>
          </cell>
        </row>
        <row r="308">
          <cell r="E308" t="str">
            <v>20160201KUINE110DS</v>
          </cell>
          <cell r="F308">
            <v>25</v>
          </cell>
          <cell r="G308">
            <v>0.10426000000000001</v>
          </cell>
          <cell r="H308">
            <v>0</v>
          </cell>
          <cell r="I308">
            <v>0</v>
          </cell>
          <cell r="J308">
            <v>1.023E-2</v>
          </cell>
          <cell r="K308">
            <v>2.8920000000000001E-2</v>
          </cell>
        </row>
        <row r="309">
          <cell r="E309" t="str">
            <v>20160201KUINE113DS</v>
          </cell>
          <cell r="F309">
            <v>40</v>
          </cell>
          <cell r="G309">
            <v>0.10426000000000001</v>
          </cell>
          <cell r="H309">
            <v>0</v>
          </cell>
          <cell r="I309">
            <v>0</v>
          </cell>
          <cell r="J309">
            <v>1.023E-2</v>
          </cell>
          <cell r="K309">
            <v>2.8920000000000001E-2</v>
          </cell>
        </row>
        <row r="310">
          <cell r="E310" t="str">
            <v>20160201KUINE113DO</v>
          </cell>
          <cell r="F310">
            <v>40</v>
          </cell>
          <cell r="G310">
            <v>0.10426000000000001</v>
          </cell>
          <cell r="H310">
            <v>0</v>
          </cell>
          <cell r="I310">
            <v>0</v>
          </cell>
          <cell r="J310">
            <v>1.023E-2</v>
          </cell>
          <cell r="K310">
            <v>2.8920000000000001E-2</v>
          </cell>
        </row>
        <row r="311">
          <cell r="E311" t="str">
            <v>20160201KUINE550DS</v>
          </cell>
          <cell r="F311">
            <v>1000</v>
          </cell>
          <cell r="G311">
            <v>3.3570000000000003E-2</v>
          </cell>
          <cell r="H311">
            <v>0</v>
          </cell>
          <cell r="I311">
            <v>0</v>
          </cell>
          <cell r="J311">
            <v>0</v>
          </cell>
          <cell r="K311">
            <v>2.8920000000000001E-2</v>
          </cell>
          <cell r="O311">
            <v>3.1</v>
          </cell>
          <cell r="P311">
            <v>4.63</v>
          </cell>
          <cell r="Q311">
            <v>4.7300000000000004</v>
          </cell>
          <cell r="S311">
            <v>0.5</v>
          </cell>
        </row>
        <row r="312">
          <cell r="E312" t="str">
            <v>20160201KUINE561DS</v>
          </cell>
          <cell r="F312">
            <v>200</v>
          </cell>
          <cell r="G312">
            <v>3.4459999999999998E-2</v>
          </cell>
          <cell r="H312">
            <v>0</v>
          </cell>
          <cell r="I312">
            <v>0</v>
          </cell>
          <cell r="J312">
            <v>0</v>
          </cell>
          <cell r="K312">
            <v>2.8920000000000001E-2</v>
          </cell>
          <cell r="P312">
            <v>17.41</v>
          </cell>
          <cell r="Q312">
            <v>19.510000000000002</v>
          </cell>
          <cell r="S312">
            <v>2.58</v>
          </cell>
        </row>
        <row r="313">
          <cell r="E313" t="str">
            <v>20160201KUINE562DS</v>
          </cell>
          <cell r="F313">
            <v>90</v>
          </cell>
          <cell r="G313">
            <v>3.5720000000000002E-2</v>
          </cell>
          <cell r="H313">
            <v>0</v>
          </cell>
          <cell r="I313">
            <v>0</v>
          </cell>
          <cell r="J313">
            <v>0</v>
          </cell>
          <cell r="K313">
            <v>2.8920000000000001E-2</v>
          </cell>
          <cell r="P313">
            <v>16.95</v>
          </cell>
          <cell r="Q313">
            <v>19.05</v>
          </cell>
          <cell r="S313">
            <v>2.58</v>
          </cell>
        </row>
        <row r="314">
          <cell r="E314" t="str">
            <v>20160201KUINE566DS</v>
          </cell>
          <cell r="F314">
            <v>200</v>
          </cell>
          <cell r="G314">
            <v>3.4459999999999998E-2</v>
          </cell>
          <cell r="H314">
            <v>0</v>
          </cell>
          <cell r="I314">
            <v>0</v>
          </cell>
          <cell r="J314">
            <v>0</v>
          </cell>
          <cell r="K314">
            <v>2.8920000000000001E-2</v>
          </cell>
          <cell r="P314">
            <v>17.41</v>
          </cell>
          <cell r="Q314">
            <v>19.510000000000002</v>
          </cell>
          <cell r="S314">
            <v>2.58</v>
          </cell>
        </row>
        <row r="315">
          <cell r="E315" t="str">
            <v>20160201KUINE568DS</v>
          </cell>
          <cell r="F315">
            <v>90</v>
          </cell>
          <cell r="G315">
            <v>3.5720000000000002E-2</v>
          </cell>
          <cell r="H315">
            <v>0</v>
          </cell>
          <cell r="I315">
            <v>0</v>
          </cell>
          <cell r="J315">
            <v>0</v>
          </cell>
          <cell r="K315">
            <v>2.8920000000000001E-2</v>
          </cell>
          <cell r="P315">
            <v>16.95</v>
          </cell>
          <cell r="Q315">
            <v>19.05</v>
          </cell>
          <cell r="S315">
            <v>2.58</v>
          </cell>
        </row>
        <row r="316">
          <cell r="E316" t="str">
            <v>20160201KUINE571DS</v>
          </cell>
          <cell r="F316">
            <v>300</v>
          </cell>
          <cell r="G316">
            <v>3.4320000000000003E-2</v>
          </cell>
          <cell r="H316">
            <v>0</v>
          </cell>
          <cell r="I316">
            <v>0</v>
          </cell>
          <cell r="J316">
            <v>0</v>
          </cell>
          <cell r="K316">
            <v>2.8920000000000001E-2</v>
          </cell>
          <cell r="O316">
            <v>3.34</v>
          </cell>
          <cell r="P316">
            <v>4.3899999999999997</v>
          </cell>
          <cell r="Q316">
            <v>5.89</v>
          </cell>
          <cell r="S316">
            <v>0.56000000000000005</v>
          </cell>
        </row>
        <row r="317">
          <cell r="E317" t="str">
            <v>20160201KUINE572DS</v>
          </cell>
          <cell r="F317">
            <v>200</v>
          </cell>
          <cell r="G317">
            <v>3.5270000000000003E-2</v>
          </cell>
          <cell r="H317">
            <v>0</v>
          </cell>
          <cell r="I317">
            <v>0</v>
          </cell>
          <cell r="J317">
            <v>0</v>
          </cell>
          <cell r="K317">
            <v>2.8920000000000001E-2</v>
          </cell>
          <cell r="O317">
            <v>5.2</v>
          </cell>
          <cell r="P317">
            <v>4.53</v>
          </cell>
          <cell r="Q317">
            <v>6.13</v>
          </cell>
          <cell r="S317">
            <v>0.71</v>
          </cell>
        </row>
        <row r="318">
          <cell r="E318" t="str">
            <v>20160201KUINE713DS</v>
          </cell>
          <cell r="F318">
            <v>40</v>
          </cell>
          <cell r="G318">
            <v>0.10426000000000001</v>
          </cell>
          <cell r="J318">
            <v>1.023E-2</v>
          </cell>
          <cell r="K318">
            <v>2.8920000000000001E-2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4">
          <cell r="D4" t="str">
            <v>20100801KUUM_300</v>
          </cell>
          <cell r="E4">
            <v>21.040000000000003</v>
          </cell>
          <cell r="G4">
            <v>0.73</v>
          </cell>
          <cell r="H4">
            <v>0.55000000000000004</v>
          </cell>
        </row>
        <row r="5">
          <cell r="D5" t="str">
            <v>20100801KUUM_301</v>
          </cell>
          <cell r="E5">
            <v>21.96</v>
          </cell>
          <cell r="G5">
            <v>0.75</v>
          </cell>
          <cell r="H5">
            <v>1.07</v>
          </cell>
        </row>
        <row r="6">
          <cell r="D6" t="str">
            <v>20100801KUUM_360</v>
          </cell>
          <cell r="E6">
            <v>49.340000000000011</v>
          </cell>
          <cell r="G6">
            <v>5.44</v>
          </cell>
          <cell r="H6">
            <v>1.66</v>
          </cell>
        </row>
        <row r="7">
          <cell r="D7" t="str">
            <v>20100801KUUM_361</v>
          </cell>
          <cell r="E7">
            <v>76.12</v>
          </cell>
          <cell r="G7">
            <v>5.44</v>
          </cell>
          <cell r="H7">
            <v>1.66</v>
          </cell>
        </row>
        <row r="8">
          <cell r="D8" t="str">
            <v>20100801KUUM_362</v>
          </cell>
          <cell r="E8">
            <v>53.620000000000005</v>
          </cell>
          <cell r="G8">
            <v>5.44</v>
          </cell>
          <cell r="H8">
            <v>1.66</v>
          </cell>
        </row>
        <row r="9">
          <cell r="D9" t="str">
            <v>20100801KUUM_363</v>
          </cell>
          <cell r="E9">
            <v>55.52000000000001</v>
          </cell>
          <cell r="G9">
            <v>5.44</v>
          </cell>
          <cell r="H9">
            <v>1.66</v>
          </cell>
        </row>
        <row r="10">
          <cell r="D10" t="str">
            <v>20100801KUUM_364</v>
          </cell>
          <cell r="E10">
            <v>56.830000000000005</v>
          </cell>
          <cell r="G10">
            <v>5.44</v>
          </cell>
          <cell r="H10">
            <v>1.66</v>
          </cell>
        </row>
        <row r="11">
          <cell r="D11" t="str">
            <v>20100801KUUM_365</v>
          </cell>
          <cell r="E11">
            <v>73.98</v>
          </cell>
          <cell r="G11">
            <v>5.44</v>
          </cell>
          <cell r="H11">
            <v>1.66</v>
          </cell>
        </row>
        <row r="12">
          <cell r="D12" t="str">
            <v>20100801KUUM_366</v>
          </cell>
          <cell r="E12">
            <v>72.08</v>
          </cell>
          <cell r="G12">
            <v>5.44</v>
          </cell>
          <cell r="H12">
            <v>1.66</v>
          </cell>
        </row>
        <row r="13">
          <cell r="D13" t="str">
            <v>20100801KUUM_367</v>
          </cell>
          <cell r="E13">
            <v>55.02000000000001</v>
          </cell>
          <cell r="G13">
            <v>5.44</v>
          </cell>
          <cell r="H13">
            <v>1.66</v>
          </cell>
        </row>
        <row r="14">
          <cell r="D14" t="str">
            <v>20100801KUUM_368</v>
          </cell>
          <cell r="E14">
            <v>50.650000000000006</v>
          </cell>
          <cell r="G14">
            <v>5.44</v>
          </cell>
          <cell r="H14">
            <v>1.66</v>
          </cell>
        </row>
        <row r="15">
          <cell r="D15" t="str">
            <v>20100801KUUM_370</v>
          </cell>
          <cell r="E15">
            <v>67.8</v>
          </cell>
          <cell r="G15">
            <v>5.44</v>
          </cell>
          <cell r="H15">
            <v>1.66</v>
          </cell>
        </row>
        <row r="16">
          <cell r="D16" t="str">
            <v>20100801KUUM_372</v>
          </cell>
          <cell r="E16">
            <v>75.290000000000006</v>
          </cell>
          <cell r="G16">
            <v>5.44</v>
          </cell>
          <cell r="H16">
            <v>1.66</v>
          </cell>
        </row>
        <row r="17">
          <cell r="D17" t="str">
            <v>20100801KUUM_373</v>
          </cell>
          <cell r="E17">
            <v>67.8</v>
          </cell>
          <cell r="G17">
            <v>5.44</v>
          </cell>
          <cell r="H17">
            <v>1.66</v>
          </cell>
        </row>
        <row r="18">
          <cell r="D18" t="str">
            <v>20100801KUUM_374</v>
          </cell>
          <cell r="E18">
            <v>69.11</v>
          </cell>
          <cell r="G18">
            <v>5.44</v>
          </cell>
          <cell r="H18">
            <v>1.66</v>
          </cell>
        </row>
        <row r="19">
          <cell r="D19" t="str">
            <v>20100801KUUM_375</v>
          </cell>
          <cell r="E19">
            <v>72.08</v>
          </cell>
          <cell r="G19">
            <v>5.44</v>
          </cell>
          <cell r="H19">
            <v>1.66</v>
          </cell>
        </row>
        <row r="20">
          <cell r="D20" t="str">
            <v>20100801KUUM_376</v>
          </cell>
          <cell r="E20">
            <v>70.44</v>
          </cell>
          <cell r="G20">
            <v>5.44</v>
          </cell>
          <cell r="H20">
            <v>1.66</v>
          </cell>
        </row>
        <row r="21">
          <cell r="D21" t="str">
            <v>20100801KUUM_377</v>
          </cell>
          <cell r="E21">
            <v>57.860000000000007</v>
          </cell>
          <cell r="G21">
            <v>5.44</v>
          </cell>
          <cell r="H21">
            <v>1.66</v>
          </cell>
        </row>
        <row r="22">
          <cell r="D22" t="str">
            <v>20100801KUUM_378</v>
          </cell>
          <cell r="E22">
            <v>69.13</v>
          </cell>
          <cell r="G22">
            <v>5.44</v>
          </cell>
          <cell r="H22">
            <v>1.66</v>
          </cell>
        </row>
        <row r="23">
          <cell r="D23" t="str">
            <v>20100801KUUM_395</v>
          </cell>
          <cell r="E23">
            <v>49.340000000000011</v>
          </cell>
          <cell r="G23">
            <v>5.44</v>
          </cell>
          <cell r="H23">
            <v>1.66</v>
          </cell>
        </row>
        <row r="24">
          <cell r="D24" t="str">
            <v>20100801KUUM_400</v>
          </cell>
          <cell r="E24">
            <v>12.51</v>
          </cell>
          <cell r="G24">
            <v>0.73</v>
          </cell>
          <cell r="H24">
            <v>0.55000000000000004</v>
          </cell>
        </row>
        <row r="25">
          <cell r="D25" t="str">
            <v>20100801KUUM_401</v>
          </cell>
          <cell r="E25">
            <v>13.5</v>
          </cell>
          <cell r="G25">
            <v>0.94</v>
          </cell>
          <cell r="H25">
            <v>0.76</v>
          </cell>
        </row>
        <row r="26">
          <cell r="D26" t="str">
            <v>20100801KUUM_404</v>
          </cell>
          <cell r="E26">
            <v>9.52</v>
          </cell>
          <cell r="G26">
            <v>0.95</v>
          </cell>
          <cell r="H26">
            <v>1.9</v>
          </cell>
        </row>
        <row r="27">
          <cell r="D27" t="str">
            <v>20100801KUUM_405</v>
          </cell>
          <cell r="E27">
            <v>12.35</v>
          </cell>
          <cell r="G27">
            <v>1.24</v>
          </cell>
          <cell r="H27">
            <v>4.16</v>
          </cell>
        </row>
        <row r="28">
          <cell r="D28" t="str">
            <v>20100801KUUM_407</v>
          </cell>
          <cell r="E28">
            <v>20.5</v>
          </cell>
          <cell r="G28">
            <v>1.83</v>
          </cell>
          <cell r="H28">
            <v>4.32</v>
          </cell>
        </row>
        <row r="29">
          <cell r="D29" t="str">
            <v>20100801KUUM_408</v>
          </cell>
          <cell r="E29">
            <v>7.63</v>
          </cell>
          <cell r="G29">
            <v>1.24</v>
          </cell>
          <cell r="H29">
            <v>4.16</v>
          </cell>
        </row>
        <row r="30">
          <cell r="D30" t="str">
            <v>20100801KUUM_409</v>
          </cell>
          <cell r="E30">
            <v>9.8000000000000007</v>
          </cell>
          <cell r="G30">
            <v>1.83</v>
          </cell>
          <cell r="H30">
            <v>4.32</v>
          </cell>
        </row>
        <row r="31">
          <cell r="D31" t="str">
            <v>20100801KUUM_410</v>
          </cell>
          <cell r="E31">
            <v>18.900000000000002</v>
          </cell>
          <cell r="G31">
            <v>0.73</v>
          </cell>
          <cell r="H31">
            <v>0.55000000000000004</v>
          </cell>
        </row>
        <row r="32">
          <cell r="D32" t="str">
            <v>20100801KUUM_411</v>
          </cell>
          <cell r="E32">
            <v>19.779999999999998</v>
          </cell>
          <cell r="G32">
            <v>0.94</v>
          </cell>
          <cell r="H32">
            <v>0.76</v>
          </cell>
        </row>
        <row r="33">
          <cell r="D33" t="str">
            <v>20100801KUUM_412</v>
          </cell>
          <cell r="E33">
            <v>28.879999999999995</v>
          </cell>
          <cell r="G33">
            <v>0.94</v>
          </cell>
          <cell r="H33">
            <v>0.76</v>
          </cell>
        </row>
        <row r="34">
          <cell r="D34" t="str">
            <v>20100801KUUM_413</v>
          </cell>
          <cell r="E34">
            <v>29.39</v>
          </cell>
          <cell r="G34">
            <v>0.75</v>
          </cell>
          <cell r="H34">
            <v>1.07</v>
          </cell>
        </row>
        <row r="35">
          <cell r="D35" t="str">
            <v>20100801KUUM_414</v>
          </cell>
          <cell r="E35">
            <v>28.879999999999995</v>
          </cell>
          <cell r="G35">
            <v>0.94</v>
          </cell>
          <cell r="H35">
            <v>0.76</v>
          </cell>
        </row>
        <row r="36">
          <cell r="D36" t="str">
            <v>20100801KUUM_415</v>
          </cell>
          <cell r="E36">
            <v>29.39</v>
          </cell>
          <cell r="G36">
            <v>0.75</v>
          </cell>
          <cell r="H36">
            <v>1.07</v>
          </cell>
        </row>
        <row r="37">
          <cell r="D37" t="str">
            <v>20100801KUUM_420</v>
          </cell>
          <cell r="E37">
            <v>14.13</v>
          </cell>
          <cell r="G37">
            <v>0.75</v>
          </cell>
          <cell r="H37">
            <v>1.07</v>
          </cell>
        </row>
        <row r="38">
          <cell r="D38" t="str">
            <v>20100801KUUM_421</v>
          </cell>
          <cell r="E38">
            <v>3.04</v>
          </cell>
          <cell r="G38">
            <v>0.31</v>
          </cell>
          <cell r="H38">
            <v>0.94</v>
          </cell>
        </row>
        <row r="39">
          <cell r="D39" t="str">
            <v>20100801KUUM_422</v>
          </cell>
          <cell r="E39">
            <v>4.05</v>
          </cell>
          <cell r="G39">
            <v>0.4</v>
          </cell>
          <cell r="H39">
            <v>1.85</v>
          </cell>
        </row>
        <row r="40">
          <cell r="D40" t="str">
            <v>20100801KUUM_424</v>
          </cell>
          <cell r="E40">
            <v>6.15</v>
          </cell>
          <cell r="G40">
            <v>0.73</v>
          </cell>
          <cell r="H40">
            <v>0.55000000000000004</v>
          </cell>
        </row>
        <row r="41">
          <cell r="D41" t="str">
            <v>20100801KUUM_425</v>
          </cell>
          <cell r="E41">
            <v>8.06</v>
          </cell>
          <cell r="G41">
            <v>0.83</v>
          </cell>
          <cell r="H41">
            <v>4.0999999999999996</v>
          </cell>
        </row>
        <row r="42">
          <cell r="D42" t="str">
            <v>20100801KUUM_426</v>
          </cell>
          <cell r="E42">
            <v>6.36</v>
          </cell>
          <cell r="G42">
            <v>0.94</v>
          </cell>
          <cell r="H42">
            <v>0.76</v>
          </cell>
        </row>
        <row r="43">
          <cell r="D43" t="str">
            <v>20100801KUUM_428</v>
          </cell>
          <cell r="E43">
            <v>6.9</v>
          </cell>
          <cell r="G43">
            <v>0.75</v>
          </cell>
          <cell r="H43">
            <v>1.07</v>
          </cell>
        </row>
        <row r="44">
          <cell r="D44" t="str">
            <v>20100801KUUM_429</v>
          </cell>
          <cell r="E44">
            <v>12.58</v>
          </cell>
          <cell r="G44">
            <v>1.25</v>
          </cell>
          <cell r="H44">
            <v>2.2200000000000002</v>
          </cell>
        </row>
        <row r="45">
          <cell r="D45" t="str">
            <v>20100801KUUM_430</v>
          </cell>
          <cell r="E45">
            <v>20.52</v>
          </cell>
          <cell r="G45">
            <v>0.75</v>
          </cell>
          <cell r="H45">
            <v>1.07</v>
          </cell>
        </row>
        <row r="46">
          <cell r="D46" t="str">
            <v>20100801KUUM_431</v>
          </cell>
          <cell r="E46">
            <v>3.69</v>
          </cell>
          <cell r="G46">
            <v>0.31</v>
          </cell>
          <cell r="H46">
            <v>0.94</v>
          </cell>
        </row>
        <row r="47">
          <cell r="D47" t="str">
            <v>20100801KUUM_432</v>
          </cell>
          <cell r="E47">
            <v>4.84</v>
          </cell>
          <cell r="G47">
            <v>0.4</v>
          </cell>
          <cell r="H47">
            <v>1.85</v>
          </cell>
        </row>
        <row r="48">
          <cell r="D48" t="str">
            <v>20100801KUUM_433</v>
          </cell>
          <cell r="E48">
            <v>49.34</v>
          </cell>
          <cell r="G48">
            <v>5.44</v>
          </cell>
          <cell r="H48">
            <v>1.66</v>
          </cell>
        </row>
        <row r="49">
          <cell r="D49" t="str">
            <v>20100801KUUM_434</v>
          </cell>
          <cell r="E49">
            <v>7.07</v>
          </cell>
          <cell r="G49">
            <v>0.73</v>
          </cell>
          <cell r="H49">
            <v>0.55000000000000004</v>
          </cell>
        </row>
        <row r="50">
          <cell r="D50" t="str">
            <v>20100801KUUM_435</v>
          </cell>
          <cell r="E50">
            <v>8.06</v>
          </cell>
          <cell r="G50">
            <v>0.83</v>
          </cell>
          <cell r="H50">
            <v>4.0999999999999996</v>
          </cell>
        </row>
        <row r="51">
          <cell r="D51" t="str">
            <v>20100801KUUM_440</v>
          </cell>
          <cell r="E51">
            <v>12.51</v>
          </cell>
          <cell r="G51">
            <v>0.73</v>
          </cell>
          <cell r="H51">
            <v>0.55000000000000004</v>
          </cell>
        </row>
        <row r="52">
          <cell r="D52" t="str">
            <v>20100801KUUM_441</v>
          </cell>
          <cell r="E52">
            <v>13.5</v>
          </cell>
          <cell r="G52">
            <v>0.94</v>
          </cell>
          <cell r="H52">
            <v>0.76</v>
          </cell>
        </row>
        <row r="53">
          <cell r="D53" t="str">
            <v>20100801KUUM_442</v>
          </cell>
          <cell r="E53">
            <v>14.13</v>
          </cell>
          <cell r="G53">
            <v>0.75</v>
          </cell>
          <cell r="H53">
            <v>1.07</v>
          </cell>
        </row>
        <row r="54">
          <cell r="D54" t="str">
            <v>20100801KUUM_444</v>
          </cell>
          <cell r="E54">
            <v>18.900000000000002</v>
          </cell>
          <cell r="G54">
            <v>0.73</v>
          </cell>
          <cell r="H54">
            <v>0.55000000000000004</v>
          </cell>
        </row>
        <row r="55">
          <cell r="D55" t="str">
            <v>20100801KUUM_445</v>
          </cell>
          <cell r="E55">
            <v>19.779999999999998</v>
          </cell>
          <cell r="G55">
            <v>0.94</v>
          </cell>
          <cell r="H55">
            <v>0.76</v>
          </cell>
        </row>
        <row r="56">
          <cell r="D56" t="str">
            <v>20100801KUUM_446</v>
          </cell>
          <cell r="E56">
            <v>8.5500000000000007</v>
          </cell>
          <cell r="G56">
            <v>0.95</v>
          </cell>
          <cell r="H56">
            <v>1.9</v>
          </cell>
        </row>
        <row r="57">
          <cell r="D57" t="str">
            <v>20100801KUUM_447</v>
          </cell>
          <cell r="E57">
            <v>10.09</v>
          </cell>
          <cell r="G57">
            <v>1.0900000000000001</v>
          </cell>
          <cell r="H57">
            <v>2.7</v>
          </cell>
        </row>
        <row r="58">
          <cell r="D58" t="str">
            <v>20100801KUUM_448</v>
          </cell>
          <cell r="E58">
            <v>12.35</v>
          </cell>
          <cell r="G58">
            <v>1.24</v>
          </cell>
          <cell r="H58">
            <v>4.16</v>
          </cell>
        </row>
        <row r="59">
          <cell r="D59" t="str">
            <v>20100801KUUM_449</v>
          </cell>
          <cell r="E59">
            <v>20.52</v>
          </cell>
          <cell r="G59">
            <v>0.75</v>
          </cell>
          <cell r="H59">
            <v>1.07</v>
          </cell>
        </row>
        <row r="60">
          <cell r="D60" t="str">
            <v>20100801KUUM_450</v>
          </cell>
          <cell r="E60">
            <v>12.379999999999999</v>
          </cell>
          <cell r="G60">
            <v>1.38</v>
          </cell>
          <cell r="H60">
            <v>1.9</v>
          </cell>
        </row>
        <row r="61">
          <cell r="D61" t="str">
            <v>20100801KUUM_451</v>
          </cell>
          <cell r="E61">
            <v>17.75</v>
          </cell>
          <cell r="G61">
            <v>1.79</v>
          </cell>
          <cell r="H61">
            <v>4.13</v>
          </cell>
        </row>
        <row r="62">
          <cell r="D62" t="str">
            <v>20100801KUUM_452</v>
          </cell>
          <cell r="E62">
            <v>37.260000000000005</v>
          </cell>
          <cell r="G62">
            <v>3.59</v>
          </cell>
          <cell r="H62">
            <v>9.91</v>
          </cell>
        </row>
        <row r="63">
          <cell r="D63" t="str">
            <v>20100801KUUM_454</v>
          </cell>
          <cell r="E63">
            <v>16.61</v>
          </cell>
          <cell r="G63">
            <v>1.38</v>
          </cell>
          <cell r="H63">
            <v>1.9</v>
          </cell>
        </row>
        <row r="64">
          <cell r="D64" t="str">
            <v>20100801KUUM_455</v>
          </cell>
          <cell r="E64">
            <v>21.980000000000004</v>
          </cell>
          <cell r="G64">
            <v>1.79</v>
          </cell>
          <cell r="H64">
            <v>4.13</v>
          </cell>
        </row>
        <row r="65">
          <cell r="D65" t="str">
            <v>20100801KUUM_456</v>
          </cell>
          <cell r="E65">
            <v>10.77</v>
          </cell>
          <cell r="G65">
            <v>0.95</v>
          </cell>
          <cell r="H65">
            <v>1.9</v>
          </cell>
        </row>
        <row r="66">
          <cell r="D66" t="str">
            <v>20100801KUUM_457</v>
          </cell>
          <cell r="E66">
            <v>12.059999999999999</v>
          </cell>
          <cell r="G66">
            <v>1.0900000000000001</v>
          </cell>
          <cell r="H66">
            <v>2.7</v>
          </cell>
        </row>
        <row r="67">
          <cell r="D67" t="str">
            <v>20100801KUUM_458</v>
          </cell>
          <cell r="E67">
            <v>13.92</v>
          </cell>
          <cell r="G67">
            <v>1.24</v>
          </cell>
          <cell r="H67">
            <v>4.16</v>
          </cell>
        </row>
        <row r="68">
          <cell r="D68" t="str">
            <v>20100801KUUM_459</v>
          </cell>
          <cell r="E68">
            <v>41.489999999999995</v>
          </cell>
          <cell r="G68">
            <v>3.59</v>
          </cell>
          <cell r="H68">
            <v>9.91</v>
          </cell>
        </row>
        <row r="69">
          <cell r="D69" t="str">
            <v>20100801KUUM_460</v>
          </cell>
          <cell r="E69">
            <v>24.790000000000003</v>
          </cell>
          <cell r="G69">
            <v>1.38</v>
          </cell>
          <cell r="H69">
            <v>1.9</v>
          </cell>
        </row>
        <row r="70">
          <cell r="D70" t="str">
            <v>20100801KUUM_461</v>
          </cell>
          <cell r="E70">
            <v>6.67</v>
          </cell>
          <cell r="G70">
            <v>0.73</v>
          </cell>
          <cell r="H70">
            <v>0.55000000000000004</v>
          </cell>
        </row>
        <row r="71">
          <cell r="D71" t="str">
            <v>20100801KUUM_462</v>
          </cell>
          <cell r="E71">
            <v>7.54</v>
          </cell>
          <cell r="G71">
            <v>0.94</v>
          </cell>
          <cell r="H71">
            <v>0.76</v>
          </cell>
        </row>
        <row r="72">
          <cell r="D72" t="str">
            <v>20100801KUUM_463</v>
          </cell>
          <cell r="E72">
            <v>8.15</v>
          </cell>
          <cell r="G72">
            <v>0.75</v>
          </cell>
          <cell r="H72">
            <v>1.07</v>
          </cell>
        </row>
        <row r="73">
          <cell r="D73" t="str">
            <v>20100801KUUM_464</v>
          </cell>
          <cell r="E73">
            <v>12.58</v>
          </cell>
          <cell r="G73">
            <v>1.25</v>
          </cell>
          <cell r="H73">
            <v>2.2200000000000002</v>
          </cell>
        </row>
        <row r="74">
          <cell r="D74" t="str">
            <v>20100801KUUM_465</v>
          </cell>
          <cell r="E74">
            <v>20.5</v>
          </cell>
          <cell r="G74">
            <v>1.83</v>
          </cell>
          <cell r="H74">
            <v>4.32</v>
          </cell>
        </row>
        <row r="75">
          <cell r="D75" t="str">
            <v>20100801KUUM_466</v>
          </cell>
          <cell r="E75">
            <v>8.67</v>
          </cell>
          <cell r="G75">
            <v>0.73</v>
          </cell>
          <cell r="H75">
            <v>0.55000000000000004</v>
          </cell>
        </row>
        <row r="76">
          <cell r="D76" t="str">
            <v>20100801KUUM_467</v>
          </cell>
          <cell r="E76">
            <v>9.57</v>
          </cell>
          <cell r="G76">
            <v>0.94</v>
          </cell>
          <cell r="H76">
            <v>0.76</v>
          </cell>
        </row>
        <row r="77">
          <cell r="D77" t="str">
            <v>20100801KUUM_468</v>
          </cell>
          <cell r="E77">
            <v>10.09</v>
          </cell>
          <cell r="G77">
            <v>0.75</v>
          </cell>
          <cell r="H77">
            <v>1.07</v>
          </cell>
        </row>
        <row r="78">
          <cell r="D78" t="str">
            <v>20100801KUUM_469</v>
          </cell>
          <cell r="E78">
            <v>30.160000000000004</v>
          </cell>
          <cell r="G78">
            <v>1.79</v>
          </cell>
          <cell r="H78">
            <v>4.13</v>
          </cell>
        </row>
        <row r="79">
          <cell r="D79" t="str">
            <v>20100801KUUM_470</v>
          </cell>
          <cell r="E79">
            <v>49.67</v>
          </cell>
          <cell r="G79">
            <v>3.59</v>
          </cell>
          <cell r="H79">
            <v>9.91</v>
          </cell>
        </row>
        <row r="80">
          <cell r="D80" t="str">
            <v>20100801KUUM_471</v>
          </cell>
          <cell r="E80">
            <v>9.5</v>
          </cell>
          <cell r="G80">
            <v>0.73</v>
          </cell>
          <cell r="H80">
            <v>0.55000000000000004</v>
          </cell>
        </row>
        <row r="81">
          <cell r="D81" t="str">
            <v>20100801KUUM_472</v>
          </cell>
          <cell r="E81">
            <v>10.37</v>
          </cell>
          <cell r="G81">
            <v>0.94</v>
          </cell>
          <cell r="H81">
            <v>0.76</v>
          </cell>
        </row>
        <row r="82">
          <cell r="D82" t="str">
            <v>20100801KUUM_473</v>
          </cell>
          <cell r="E82">
            <v>11.19</v>
          </cell>
          <cell r="G82">
            <v>0.75</v>
          </cell>
          <cell r="H82">
            <v>1.07</v>
          </cell>
        </row>
        <row r="83">
          <cell r="D83" t="str">
            <v>20100801KUUM_474</v>
          </cell>
          <cell r="E83">
            <v>15.62</v>
          </cell>
          <cell r="G83">
            <v>1.25</v>
          </cell>
          <cell r="H83">
            <v>2.2200000000000002</v>
          </cell>
        </row>
        <row r="84">
          <cell r="D84" t="str">
            <v>20100801KUUM_475</v>
          </cell>
          <cell r="E84">
            <v>22.059999999999995</v>
          </cell>
          <cell r="G84">
            <v>1.83</v>
          </cell>
          <cell r="H84">
            <v>4.32</v>
          </cell>
        </row>
        <row r="85">
          <cell r="D85" t="str">
            <v>20100801KUUM_476</v>
          </cell>
          <cell r="E85">
            <v>15.3</v>
          </cell>
          <cell r="G85">
            <v>0.94</v>
          </cell>
          <cell r="H85">
            <v>0.76</v>
          </cell>
        </row>
        <row r="86">
          <cell r="D86" t="str">
            <v>20100801KUUM_477</v>
          </cell>
          <cell r="E86">
            <v>17.93</v>
          </cell>
          <cell r="G86">
            <v>0.75</v>
          </cell>
          <cell r="H86">
            <v>1.07</v>
          </cell>
        </row>
        <row r="87">
          <cell r="D87" t="str">
            <v>20100801KUUM_478</v>
          </cell>
          <cell r="E87">
            <v>21.65</v>
          </cell>
          <cell r="G87">
            <v>1.25</v>
          </cell>
          <cell r="H87">
            <v>2.2200000000000002</v>
          </cell>
        </row>
        <row r="88">
          <cell r="D88" t="str">
            <v>20100801KUUM_479</v>
          </cell>
          <cell r="E88">
            <v>27.68</v>
          </cell>
          <cell r="G88">
            <v>1.83</v>
          </cell>
          <cell r="H88">
            <v>4.32</v>
          </cell>
        </row>
        <row r="89">
          <cell r="D89" t="str">
            <v>20100801KUUM_480</v>
          </cell>
          <cell r="E89">
            <v>8.67</v>
          </cell>
          <cell r="G89">
            <v>0.73</v>
          </cell>
          <cell r="H89">
            <v>0.55000000000000004</v>
          </cell>
        </row>
        <row r="90">
          <cell r="D90" t="str">
            <v>20100801KUUM_481</v>
          </cell>
          <cell r="E90">
            <v>9.57</v>
          </cell>
          <cell r="G90">
            <v>0.94</v>
          </cell>
          <cell r="H90">
            <v>0.76</v>
          </cell>
        </row>
        <row r="91">
          <cell r="D91" t="str">
            <v>20100801KUUM_482</v>
          </cell>
          <cell r="E91">
            <v>10.09</v>
          </cell>
          <cell r="G91">
            <v>0.75</v>
          </cell>
          <cell r="H91">
            <v>1.07</v>
          </cell>
        </row>
        <row r="92">
          <cell r="D92" t="str">
            <v>20100801KUUM_483</v>
          </cell>
          <cell r="E92">
            <v>21.449999999999996</v>
          </cell>
          <cell r="G92">
            <v>0.94</v>
          </cell>
          <cell r="H92">
            <v>0.76</v>
          </cell>
        </row>
        <row r="93">
          <cell r="D93" t="str">
            <v>20100801KUUM_484</v>
          </cell>
          <cell r="E93">
            <v>21.59</v>
          </cell>
          <cell r="G93">
            <v>0.75</v>
          </cell>
          <cell r="H93">
            <v>1.07</v>
          </cell>
        </row>
        <row r="94">
          <cell r="D94" t="str">
            <v>20100801KUUM_484.1</v>
          </cell>
          <cell r="E94">
            <v>14.12</v>
          </cell>
          <cell r="G94">
            <v>0.75</v>
          </cell>
          <cell r="H94">
            <v>1.07</v>
          </cell>
        </row>
        <row r="95">
          <cell r="D95" t="str">
            <v>20100801KUUM_485</v>
          </cell>
          <cell r="E95">
            <v>27.38</v>
          </cell>
          <cell r="G95">
            <v>1.25</v>
          </cell>
          <cell r="H95">
            <v>2.2200000000000002</v>
          </cell>
        </row>
        <row r="96">
          <cell r="D96" t="str">
            <v>20100801KUUM_498</v>
          </cell>
          <cell r="E96">
            <v>15.91</v>
          </cell>
          <cell r="G96">
            <v>1.25</v>
          </cell>
          <cell r="H96">
            <v>2.2200000000000002</v>
          </cell>
        </row>
        <row r="97">
          <cell r="D97" t="str">
            <v>20100801KUUM_486</v>
          </cell>
          <cell r="E97">
            <v>30.67</v>
          </cell>
          <cell r="G97">
            <v>1.83</v>
          </cell>
          <cell r="H97">
            <v>4.32</v>
          </cell>
        </row>
        <row r="98">
          <cell r="D98" t="str">
            <v>20100801KUUM_499</v>
          </cell>
          <cell r="E98">
            <v>19.22</v>
          </cell>
          <cell r="G98">
            <v>1.83</v>
          </cell>
          <cell r="H98">
            <v>4.32</v>
          </cell>
        </row>
        <row r="99">
          <cell r="D99" t="str">
            <v>20100801KUUM_487</v>
          </cell>
          <cell r="E99">
            <v>8.01</v>
          </cell>
          <cell r="G99">
            <v>0.75</v>
          </cell>
          <cell r="H99">
            <v>1.07</v>
          </cell>
        </row>
        <row r="100">
          <cell r="D100" t="str">
            <v>20100801KUUM_488</v>
          </cell>
          <cell r="E100">
            <v>11.99</v>
          </cell>
          <cell r="G100">
            <v>1.25</v>
          </cell>
          <cell r="H100">
            <v>2.2200000000000002</v>
          </cell>
        </row>
        <row r="101">
          <cell r="D101" t="str">
            <v>20100801KUUM_489</v>
          </cell>
          <cell r="E101">
            <v>17.25</v>
          </cell>
          <cell r="G101">
            <v>1.83</v>
          </cell>
          <cell r="H101">
            <v>4.32</v>
          </cell>
        </row>
        <row r="102">
          <cell r="D102" t="str">
            <v>20100801KUUM_490</v>
          </cell>
          <cell r="E102">
            <v>13.55</v>
          </cell>
          <cell r="G102">
            <v>1.38</v>
          </cell>
          <cell r="H102">
            <v>1.9</v>
          </cell>
        </row>
        <row r="103">
          <cell r="D103" t="str">
            <v>20100801KUUM_491</v>
          </cell>
          <cell r="E103">
            <v>19.420000000000002</v>
          </cell>
          <cell r="G103">
            <v>1.79</v>
          </cell>
          <cell r="H103">
            <v>4.13</v>
          </cell>
        </row>
        <row r="104">
          <cell r="D104" t="str">
            <v>20100801KUUM_493</v>
          </cell>
          <cell r="E104">
            <v>40.480000000000004</v>
          </cell>
          <cell r="G104">
            <v>3.59</v>
          </cell>
          <cell r="H104">
            <v>9.91</v>
          </cell>
        </row>
        <row r="105">
          <cell r="D105" t="str">
            <v>20100801KUUM_494</v>
          </cell>
          <cell r="E105">
            <v>25.960000000000004</v>
          </cell>
          <cell r="G105">
            <v>1.38</v>
          </cell>
          <cell r="H105">
            <v>1.9</v>
          </cell>
        </row>
        <row r="106">
          <cell r="D106" t="str">
            <v>20100801KUUM_495</v>
          </cell>
          <cell r="E106">
            <v>31.83</v>
          </cell>
          <cell r="G106">
            <v>1.79</v>
          </cell>
          <cell r="H106">
            <v>4.13</v>
          </cell>
        </row>
        <row r="107">
          <cell r="D107" t="str">
            <v>20100801KUUM_496</v>
          </cell>
          <cell r="E107">
            <v>52.89</v>
          </cell>
          <cell r="G107">
            <v>3.59</v>
          </cell>
          <cell r="H107">
            <v>9.91</v>
          </cell>
        </row>
        <row r="108">
          <cell r="D108" t="str">
            <v>20110701KUUM_300</v>
          </cell>
          <cell r="E108">
            <v>21.03</v>
          </cell>
          <cell r="G108">
            <v>0.73</v>
          </cell>
          <cell r="H108">
            <v>0.54</v>
          </cell>
        </row>
        <row r="109">
          <cell r="D109" t="str">
            <v>20110701KUUM_301</v>
          </cell>
          <cell r="E109">
            <v>21.93</v>
          </cell>
          <cell r="G109">
            <v>0.75</v>
          </cell>
          <cell r="H109">
            <v>1.04</v>
          </cell>
        </row>
        <row r="110">
          <cell r="D110" t="str">
            <v>20110701KUUM_360</v>
          </cell>
          <cell r="E110">
            <v>49.290000000000006</v>
          </cell>
          <cell r="G110">
            <v>5.44</v>
          </cell>
          <cell r="H110">
            <v>1.61</v>
          </cell>
        </row>
        <row r="111">
          <cell r="D111" t="str">
            <v>20110701KUUM_361</v>
          </cell>
          <cell r="E111">
            <v>76.070000000000007</v>
          </cell>
          <cell r="G111">
            <v>5.44</v>
          </cell>
          <cell r="H111">
            <v>1.61</v>
          </cell>
        </row>
        <row r="112">
          <cell r="D112" t="str">
            <v>20110701KUUM_362</v>
          </cell>
          <cell r="E112">
            <v>53.570000000000007</v>
          </cell>
          <cell r="G112">
            <v>5.44</v>
          </cell>
          <cell r="H112">
            <v>1.61</v>
          </cell>
        </row>
        <row r="113">
          <cell r="D113" t="str">
            <v>20110701KUUM_363</v>
          </cell>
          <cell r="E113">
            <v>55.470000000000013</v>
          </cell>
          <cell r="G113">
            <v>5.44</v>
          </cell>
          <cell r="H113">
            <v>1.61</v>
          </cell>
        </row>
        <row r="114">
          <cell r="D114" t="str">
            <v>20110701KUUM_364</v>
          </cell>
          <cell r="E114">
            <v>56.78</v>
          </cell>
          <cell r="G114">
            <v>5.44</v>
          </cell>
          <cell r="H114">
            <v>1.61</v>
          </cell>
        </row>
        <row r="115">
          <cell r="D115" t="str">
            <v>20110701KUUM_365</v>
          </cell>
          <cell r="E115">
            <v>73.930000000000007</v>
          </cell>
          <cell r="G115">
            <v>5.44</v>
          </cell>
          <cell r="H115">
            <v>1.61</v>
          </cell>
        </row>
        <row r="116">
          <cell r="D116" t="str">
            <v>20110701KUUM_366</v>
          </cell>
          <cell r="E116">
            <v>72.03</v>
          </cell>
          <cell r="G116">
            <v>5.44</v>
          </cell>
          <cell r="H116">
            <v>1.61</v>
          </cell>
        </row>
        <row r="117">
          <cell r="D117" t="str">
            <v>20110701KUUM_367</v>
          </cell>
          <cell r="E117">
            <v>54.970000000000013</v>
          </cell>
          <cell r="G117">
            <v>5.44</v>
          </cell>
          <cell r="H117">
            <v>1.61</v>
          </cell>
        </row>
        <row r="118">
          <cell r="D118" t="str">
            <v>20110701KUUM_368</v>
          </cell>
          <cell r="E118">
            <v>50.600000000000009</v>
          </cell>
          <cell r="G118">
            <v>5.44</v>
          </cell>
          <cell r="H118">
            <v>1.61</v>
          </cell>
        </row>
        <row r="119">
          <cell r="D119" t="str">
            <v>20110701KUUM_370</v>
          </cell>
          <cell r="E119">
            <v>67.75</v>
          </cell>
          <cell r="G119">
            <v>5.44</v>
          </cell>
          <cell r="H119">
            <v>1.61</v>
          </cell>
        </row>
        <row r="120">
          <cell r="D120" t="str">
            <v>20110701KUUM_372</v>
          </cell>
          <cell r="E120">
            <v>75.240000000000009</v>
          </cell>
          <cell r="G120">
            <v>5.44</v>
          </cell>
          <cell r="H120">
            <v>1.61</v>
          </cell>
        </row>
        <row r="121">
          <cell r="D121" t="str">
            <v>20110701KUUM_373</v>
          </cell>
          <cell r="E121">
            <v>67.75</v>
          </cell>
          <cell r="G121">
            <v>5.44</v>
          </cell>
          <cell r="H121">
            <v>1.61</v>
          </cell>
        </row>
        <row r="122">
          <cell r="D122" t="str">
            <v>20110701KUUM_374</v>
          </cell>
          <cell r="E122">
            <v>69.06</v>
          </cell>
          <cell r="G122">
            <v>5.44</v>
          </cell>
          <cell r="H122">
            <v>1.61</v>
          </cell>
        </row>
        <row r="123">
          <cell r="D123" t="str">
            <v>20110701KUUM_375</v>
          </cell>
          <cell r="E123">
            <v>72.03</v>
          </cell>
          <cell r="G123">
            <v>5.44</v>
          </cell>
          <cell r="H123">
            <v>1.61</v>
          </cell>
        </row>
        <row r="124">
          <cell r="D124" t="str">
            <v>20110701KUUM_376</v>
          </cell>
          <cell r="E124">
            <v>70.39</v>
          </cell>
          <cell r="G124">
            <v>5.44</v>
          </cell>
          <cell r="H124">
            <v>1.61</v>
          </cell>
        </row>
        <row r="125">
          <cell r="D125" t="str">
            <v>20110701KUUM_377</v>
          </cell>
          <cell r="E125">
            <v>57.81</v>
          </cell>
          <cell r="G125">
            <v>5.44</v>
          </cell>
          <cell r="H125">
            <v>1.61</v>
          </cell>
        </row>
        <row r="126">
          <cell r="D126" t="str">
            <v>20110701KUUM_378</v>
          </cell>
          <cell r="E126">
            <v>69.08</v>
          </cell>
          <cell r="G126">
            <v>5.44</v>
          </cell>
          <cell r="H126">
            <v>1.61</v>
          </cell>
        </row>
        <row r="127">
          <cell r="D127" t="str">
            <v>20110701KUUM_379</v>
          </cell>
          <cell r="E127">
            <v>73.83</v>
          </cell>
          <cell r="G127">
            <v>5.44</v>
          </cell>
          <cell r="H127">
            <v>1.61</v>
          </cell>
        </row>
        <row r="128">
          <cell r="D128" t="str">
            <v>20110701KUUM_380</v>
          </cell>
          <cell r="E128">
            <v>77.599999999999994</v>
          </cell>
          <cell r="G128">
            <v>5.44</v>
          </cell>
          <cell r="H128">
            <v>1.61</v>
          </cell>
        </row>
        <row r="129">
          <cell r="D129" t="str">
            <v>20110701KUUM_381</v>
          </cell>
          <cell r="E129">
            <v>78.91</v>
          </cell>
          <cell r="G129">
            <v>5.44</v>
          </cell>
          <cell r="H129">
            <v>1.61</v>
          </cell>
        </row>
        <row r="130">
          <cell r="D130" t="str">
            <v>20110701KUUM_382</v>
          </cell>
          <cell r="E130">
            <v>76.12</v>
          </cell>
          <cell r="G130">
            <v>5.44</v>
          </cell>
          <cell r="H130">
            <v>1.61</v>
          </cell>
        </row>
        <row r="131">
          <cell r="D131" t="str">
            <v>20110701KUUM_395</v>
          </cell>
          <cell r="E131">
            <v>49.290000000000006</v>
          </cell>
          <cell r="G131">
            <v>5.44</v>
          </cell>
          <cell r="H131">
            <v>1.61</v>
          </cell>
        </row>
        <row r="132">
          <cell r="D132" t="str">
            <v>20110701KUUM_400</v>
          </cell>
          <cell r="E132">
            <v>12.489999999999998</v>
          </cell>
          <cell r="G132">
            <v>0.73</v>
          </cell>
          <cell r="H132">
            <v>0.53</v>
          </cell>
        </row>
        <row r="133">
          <cell r="D133" t="str">
            <v>20110701KUUM_401</v>
          </cell>
          <cell r="E133">
            <v>13.48</v>
          </cell>
          <cell r="G133">
            <v>0.94</v>
          </cell>
          <cell r="H133">
            <v>0.74</v>
          </cell>
        </row>
        <row r="134">
          <cell r="D134" t="str">
            <v>20110701KUUM_404</v>
          </cell>
          <cell r="E134">
            <v>9.4600000000000009</v>
          </cell>
          <cell r="G134">
            <v>0.95</v>
          </cell>
          <cell r="H134">
            <v>1.84</v>
          </cell>
        </row>
        <row r="135">
          <cell r="D135" t="str">
            <v>20110701KUUM_405</v>
          </cell>
          <cell r="E135">
            <v>12.219999999999999</v>
          </cell>
          <cell r="G135">
            <v>1.24</v>
          </cell>
          <cell r="H135">
            <v>4.03</v>
          </cell>
        </row>
        <row r="136">
          <cell r="D136" t="str">
            <v>20110701KUUM_406</v>
          </cell>
          <cell r="E136">
            <v>9.82</v>
          </cell>
          <cell r="G136">
            <v>0.95</v>
          </cell>
          <cell r="H136">
            <v>1.84</v>
          </cell>
        </row>
        <row r="137">
          <cell r="D137" t="str">
            <v>20110701KUUM_407</v>
          </cell>
          <cell r="E137">
            <v>20.36</v>
          </cell>
          <cell r="G137">
            <v>1.83</v>
          </cell>
          <cell r="H137">
            <v>4.18</v>
          </cell>
        </row>
        <row r="138">
          <cell r="D138" t="str">
            <v>20110701KUUM_408</v>
          </cell>
          <cell r="E138">
            <v>7.5</v>
          </cell>
          <cell r="G138">
            <v>1.24</v>
          </cell>
          <cell r="H138">
            <v>4.03</v>
          </cell>
        </row>
        <row r="139">
          <cell r="D139" t="str">
            <v>20110701KUUM_409</v>
          </cell>
          <cell r="E139">
            <v>9.66</v>
          </cell>
          <cell r="G139">
            <v>1.83</v>
          </cell>
          <cell r="H139">
            <v>4.18</v>
          </cell>
        </row>
        <row r="140">
          <cell r="D140" t="str">
            <v>20110701KUUM_410</v>
          </cell>
          <cell r="E140">
            <v>18.88</v>
          </cell>
          <cell r="G140">
            <v>0.73</v>
          </cell>
          <cell r="H140">
            <v>0.53</v>
          </cell>
        </row>
        <row r="141">
          <cell r="D141" t="str">
            <v>20110701KUUM_411</v>
          </cell>
          <cell r="E141">
            <v>19.759999999999998</v>
          </cell>
          <cell r="G141">
            <v>0.94</v>
          </cell>
          <cell r="H141">
            <v>0.74</v>
          </cell>
        </row>
        <row r="142">
          <cell r="D142" t="str">
            <v>20110701KUUM_412</v>
          </cell>
          <cell r="E142">
            <v>28.859999999999996</v>
          </cell>
          <cell r="G142">
            <v>0.94</v>
          </cell>
          <cell r="H142">
            <v>0.74</v>
          </cell>
        </row>
        <row r="143">
          <cell r="D143" t="str">
            <v>20110701KUUM_413</v>
          </cell>
          <cell r="E143">
            <v>29.36</v>
          </cell>
          <cell r="G143">
            <v>0.75</v>
          </cell>
          <cell r="H143">
            <v>1.04</v>
          </cell>
        </row>
        <row r="144">
          <cell r="D144" t="str">
            <v>20110701KUUM_414</v>
          </cell>
          <cell r="E144">
            <v>28.859999999999996</v>
          </cell>
          <cell r="G144">
            <v>0.94</v>
          </cell>
          <cell r="H144">
            <v>0.74</v>
          </cell>
        </row>
        <row r="145">
          <cell r="D145" t="str">
            <v>20110701KUUM_415</v>
          </cell>
          <cell r="E145">
            <v>29.36</v>
          </cell>
          <cell r="G145">
            <v>0.75</v>
          </cell>
          <cell r="H145">
            <v>1.04</v>
          </cell>
        </row>
        <row r="146">
          <cell r="D146" t="str">
            <v>20110701KUUM_420</v>
          </cell>
          <cell r="E146">
            <v>14.100000000000001</v>
          </cell>
          <cell r="G146">
            <v>0.75</v>
          </cell>
          <cell r="H146">
            <v>1.04</v>
          </cell>
        </row>
        <row r="147">
          <cell r="D147" t="str">
            <v>20110701KUUM_421</v>
          </cell>
          <cell r="E147">
            <v>3.01</v>
          </cell>
          <cell r="G147">
            <v>0.31</v>
          </cell>
          <cell r="H147">
            <v>0.91</v>
          </cell>
        </row>
        <row r="148">
          <cell r="D148" t="str">
            <v>20110701KUUM_422</v>
          </cell>
          <cell r="E148">
            <v>3.9899999999999998</v>
          </cell>
          <cell r="G148">
            <v>0.4</v>
          </cell>
          <cell r="H148">
            <v>1.79</v>
          </cell>
        </row>
        <row r="149">
          <cell r="D149" t="str">
            <v>20110701KUUM_424</v>
          </cell>
          <cell r="E149">
            <v>6.0600000000000005</v>
          </cell>
          <cell r="G149">
            <v>0.73</v>
          </cell>
          <cell r="H149">
            <v>0.46</v>
          </cell>
        </row>
        <row r="150">
          <cell r="D150" t="str">
            <v>20110701KUUM_425</v>
          </cell>
          <cell r="E150">
            <v>7.9300000000000006</v>
          </cell>
          <cell r="G150">
            <v>0.83</v>
          </cell>
          <cell r="H150">
            <v>3.97</v>
          </cell>
        </row>
        <row r="151">
          <cell r="D151" t="str">
            <v>20110701KUUM_426</v>
          </cell>
          <cell r="E151">
            <v>6.34</v>
          </cell>
          <cell r="G151">
            <v>0.94</v>
          </cell>
          <cell r="H151">
            <v>0.74</v>
          </cell>
        </row>
        <row r="152">
          <cell r="D152" t="str">
            <v>20110701KUUM_428</v>
          </cell>
          <cell r="E152">
            <v>6.87</v>
          </cell>
          <cell r="G152">
            <v>0.75</v>
          </cell>
          <cell r="H152">
            <v>1.04</v>
          </cell>
        </row>
        <row r="153">
          <cell r="D153" t="str">
            <v>20110701KUUM_429</v>
          </cell>
          <cell r="E153">
            <v>12.51</v>
          </cell>
          <cell r="G153">
            <v>1.25</v>
          </cell>
          <cell r="H153">
            <v>2.15</v>
          </cell>
        </row>
        <row r="154">
          <cell r="D154" t="str">
            <v>20110701KUUM_430</v>
          </cell>
          <cell r="E154">
            <v>20.49</v>
          </cell>
          <cell r="G154">
            <v>0.75</v>
          </cell>
          <cell r="H154">
            <v>1.04</v>
          </cell>
        </row>
        <row r="155">
          <cell r="D155" t="str">
            <v>20110701KUUM_431</v>
          </cell>
          <cell r="E155">
            <v>3.66</v>
          </cell>
          <cell r="G155">
            <v>0.31</v>
          </cell>
          <cell r="H155">
            <v>0.91</v>
          </cell>
        </row>
        <row r="156">
          <cell r="D156" t="str">
            <v>20110701KUUM_432</v>
          </cell>
          <cell r="E156">
            <v>4.7799999999999994</v>
          </cell>
          <cell r="G156">
            <v>0.4</v>
          </cell>
          <cell r="H156">
            <v>1.79</v>
          </cell>
        </row>
        <row r="157">
          <cell r="D157" t="str">
            <v>20110701KUUM_433</v>
          </cell>
          <cell r="E157">
            <v>49.290000000000006</v>
          </cell>
          <cell r="G157">
            <v>5.44</v>
          </cell>
          <cell r="H157">
            <v>1.61</v>
          </cell>
        </row>
        <row r="158">
          <cell r="D158" t="str">
            <v>20110701KUUM_434</v>
          </cell>
          <cell r="E158">
            <v>6.98</v>
          </cell>
          <cell r="G158">
            <v>0.73</v>
          </cell>
          <cell r="H158">
            <v>0.46</v>
          </cell>
        </row>
        <row r="159">
          <cell r="D159" t="str">
            <v>20110701KUUM_435</v>
          </cell>
          <cell r="E159">
            <v>8.9499999999999993</v>
          </cell>
          <cell r="G159">
            <v>0.83</v>
          </cell>
          <cell r="H159">
            <v>3.97</v>
          </cell>
        </row>
        <row r="160">
          <cell r="D160" t="str">
            <v>20110701KUUM_440</v>
          </cell>
          <cell r="E160">
            <v>12.489999999999998</v>
          </cell>
          <cell r="G160">
            <v>0.73</v>
          </cell>
          <cell r="H160">
            <v>0.53</v>
          </cell>
        </row>
        <row r="161">
          <cell r="D161" t="str">
            <v>20110701KUUM_441</v>
          </cell>
          <cell r="E161">
            <v>13.48</v>
          </cell>
          <cell r="G161">
            <v>0.94</v>
          </cell>
          <cell r="H161">
            <v>0.74</v>
          </cell>
        </row>
        <row r="162">
          <cell r="D162" t="str">
            <v>20110701KUUM_442</v>
          </cell>
          <cell r="E162">
            <v>14.100000000000001</v>
          </cell>
          <cell r="G162">
            <v>0.75</v>
          </cell>
          <cell r="H162">
            <v>1.04</v>
          </cell>
        </row>
        <row r="163">
          <cell r="D163" t="str">
            <v>20110701KUUM_444</v>
          </cell>
          <cell r="E163">
            <v>18.88</v>
          </cell>
          <cell r="G163">
            <v>0.73</v>
          </cell>
          <cell r="H163">
            <v>0.53</v>
          </cell>
        </row>
        <row r="164">
          <cell r="D164" t="str">
            <v>20110701KUUM_445</v>
          </cell>
          <cell r="E164">
            <v>19.759999999999998</v>
          </cell>
          <cell r="G164">
            <v>0.94</v>
          </cell>
          <cell r="H164">
            <v>0.74</v>
          </cell>
        </row>
        <row r="165">
          <cell r="D165" t="str">
            <v>20110701KUUM_446</v>
          </cell>
          <cell r="E165">
            <v>8.490000000000002</v>
          </cell>
          <cell r="G165">
            <v>0.95</v>
          </cell>
          <cell r="H165">
            <v>1.84</v>
          </cell>
        </row>
        <row r="166">
          <cell r="D166" t="str">
            <v>20110701KUUM_447</v>
          </cell>
          <cell r="E166">
            <v>10.01</v>
          </cell>
          <cell r="G166">
            <v>1.0900000000000001</v>
          </cell>
          <cell r="H166">
            <v>2.62</v>
          </cell>
        </row>
        <row r="167">
          <cell r="D167" t="str">
            <v>20110701KUUM_448</v>
          </cell>
          <cell r="E167">
            <v>12.219999999999999</v>
          </cell>
          <cell r="G167">
            <v>1.24</v>
          </cell>
          <cell r="H167">
            <v>4.03</v>
          </cell>
        </row>
        <row r="168">
          <cell r="D168" t="str">
            <v>20110701KUUM_449</v>
          </cell>
          <cell r="E168">
            <v>20.49</v>
          </cell>
          <cell r="G168">
            <v>0.75</v>
          </cell>
          <cell r="H168">
            <v>1.04</v>
          </cell>
        </row>
        <row r="169">
          <cell r="D169" t="str">
            <v>20110701KUUM_450</v>
          </cell>
          <cell r="E169">
            <v>12.34</v>
          </cell>
          <cell r="G169">
            <v>1.38</v>
          </cell>
          <cell r="H169">
            <v>1.86</v>
          </cell>
        </row>
        <row r="170">
          <cell r="D170" t="str">
            <v>20110701KUUM_451</v>
          </cell>
          <cell r="E170">
            <v>17.650000000000002</v>
          </cell>
          <cell r="G170">
            <v>1.79</v>
          </cell>
          <cell r="H170">
            <v>4.03</v>
          </cell>
        </row>
        <row r="171">
          <cell r="D171" t="str">
            <v>20110701KUUM_452</v>
          </cell>
          <cell r="E171">
            <v>36.950000000000003</v>
          </cell>
          <cell r="G171">
            <v>3.59</v>
          </cell>
          <cell r="H171">
            <v>9.6</v>
          </cell>
        </row>
        <row r="172">
          <cell r="D172" t="str">
            <v>20110701KUUM_454</v>
          </cell>
          <cell r="E172">
            <v>16.57</v>
          </cell>
          <cell r="G172">
            <v>1.38</v>
          </cell>
          <cell r="H172">
            <v>1.86</v>
          </cell>
        </row>
        <row r="173">
          <cell r="D173" t="str">
            <v>20110701KUUM_455</v>
          </cell>
          <cell r="E173">
            <v>21.880000000000003</v>
          </cell>
          <cell r="G173">
            <v>1.79</v>
          </cell>
          <cell r="H173">
            <v>4.03</v>
          </cell>
        </row>
        <row r="174">
          <cell r="D174" t="str">
            <v>20110701KUUM_456</v>
          </cell>
          <cell r="E174">
            <v>10.71</v>
          </cell>
          <cell r="G174">
            <v>0.95</v>
          </cell>
          <cell r="H174">
            <v>1.84</v>
          </cell>
        </row>
        <row r="175">
          <cell r="D175" t="str">
            <v>20110701KUUM_457</v>
          </cell>
          <cell r="E175">
            <v>11.98</v>
          </cell>
          <cell r="G175">
            <v>1.0900000000000001</v>
          </cell>
          <cell r="H175">
            <v>2.62</v>
          </cell>
        </row>
        <row r="176">
          <cell r="D176" t="str">
            <v>20110701KUUM_458</v>
          </cell>
          <cell r="E176">
            <v>13.79</v>
          </cell>
          <cell r="G176">
            <v>1.24</v>
          </cell>
          <cell r="H176">
            <v>4.03</v>
          </cell>
        </row>
        <row r="177">
          <cell r="D177" t="str">
            <v>20110701KUUM_459</v>
          </cell>
          <cell r="E177">
            <v>41.180000000000007</v>
          </cell>
          <cell r="G177">
            <v>3.59</v>
          </cell>
          <cell r="H177">
            <v>9.6</v>
          </cell>
        </row>
        <row r="178">
          <cell r="D178" t="str">
            <v>20110701KUUM_460</v>
          </cell>
          <cell r="E178">
            <v>24.75</v>
          </cell>
          <cell r="G178">
            <v>1.38</v>
          </cell>
          <cell r="H178">
            <v>1.86</v>
          </cell>
        </row>
        <row r="179">
          <cell r="D179" t="str">
            <v>20110701KUUM_461</v>
          </cell>
          <cell r="E179">
            <v>6.6499999999999995</v>
          </cell>
          <cell r="G179">
            <v>0.73</v>
          </cell>
          <cell r="H179">
            <v>0.53</v>
          </cell>
        </row>
        <row r="180">
          <cell r="D180" t="str">
            <v>20110701KUUM_462</v>
          </cell>
          <cell r="E180">
            <v>7.52</v>
          </cell>
          <cell r="G180">
            <v>0.94</v>
          </cell>
          <cell r="H180">
            <v>0.74</v>
          </cell>
        </row>
        <row r="181">
          <cell r="D181" t="str">
            <v>20110701KUUM_463</v>
          </cell>
          <cell r="E181">
            <v>8.120000000000001</v>
          </cell>
          <cell r="G181">
            <v>0.75</v>
          </cell>
          <cell r="H181">
            <v>1.04</v>
          </cell>
        </row>
        <row r="182">
          <cell r="D182" t="str">
            <v>20110701KUUM_464</v>
          </cell>
          <cell r="E182">
            <v>12.51</v>
          </cell>
          <cell r="G182">
            <v>1.25</v>
          </cell>
          <cell r="H182">
            <v>2.15</v>
          </cell>
        </row>
        <row r="183">
          <cell r="D183" t="str">
            <v>20110701KUUM_465</v>
          </cell>
          <cell r="E183">
            <v>20.36</v>
          </cell>
          <cell r="G183">
            <v>1.83</v>
          </cell>
          <cell r="H183">
            <v>4.18</v>
          </cell>
        </row>
        <row r="184">
          <cell r="D184" t="str">
            <v>20110701KUUM_466</v>
          </cell>
          <cell r="E184">
            <v>8.65</v>
          </cell>
          <cell r="G184">
            <v>0.73</v>
          </cell>
          <cell r="H184">
            <v>0.53</v>
          </cell>
        </row>
        <row r="185">
          <cell r="D185" t="str">
            <v>20110701KUUM_467</v>
          </cell>
          <cell r="E185">
            <v>9.5500000000000007</v>
          </cell>
          <cell r="G185">
            <v>0.94</v>
          </cell>
          <cell r="H185">
            <v>0.74</v>
          </cell>
        </row>
        <row r="186">
          <cell r="D186" t="str">
            <v>20110701KUUM_468</v>
          </cell>
          <cell r="E186">
            <v>10.059999999999999</v>
          </cell>
          <cell r="G186">
            <v>0.75</v>
          </cell>
          <cell r="H186">
            <v>1.04</v>
          </cell>
        </row>
        <row r="187">
          <cell r="D187" t="str">
            <v>20110701KUUM_469</v>
          </cell>
          <cell r="E187">
            <v>30.060000000000002</v>
          </cell>
          <cell r="G187">
            <v>1.79</v>
          </cell>
          <cell r="H187">
            <v>4.03</v>
          </cell>
        </row>
        <row r="188">
          <cell r="D188" t="str">
            <v>20110701KUUM_470</v>
          </cell>
          <cell r="E188">
            <v>49.36</v>
          </cell>
          <cell r="G188">
            <v>3.59</v>
          </cell>
          <cell r="H188">
            <v>9.6</v>
          </cell>
        </row>
        <row r="189">
          <cell r="D189" t="str">
            <v>20110701KUUM_471</v>
          </cell>
          <cell r="E189">
            <v>9.4799999999999986</v>
          </cell>
          <cell r="G189">
            <v>0.73</v>
          </cell>
          <cell r="H189">
            <v>0.53</v>
          </cell>
        </row>
        <row r="190">
          <cell r="D190" t="str">
            <v>20110701KUUM_472</v>
          </cell>
          <cell r="E190">
            <v>10.35</v>
          </cell>
          <cell r="G190">
            <v>0.94</v>
          </cell>
          <cell r="H190">
            <v>0.74</v>
          </cell>
        </row>
        <row r="191">
          <cell r="D191" t="str">
            <v>20110701KUUM_473</v>
          </cell>
          <cell r="E191">
            <v>11.16</v>
          </cell>
          <cell r="G191">
            <v>0.75</v>
          </cell>
          <cell r="H191">
            <v>1.04</v>
          </cell>
        </row>
        <row r="192">
          <cell r="D192" t="str">
            <v>20110701KUUM_474</v>
          </cell>
          <cell r="E192">
            <v>15.549999999999999</v>
          </cell>
          <cell r="G192">
            <v>1.25</v>
          </cell>
          <cell r="H192">
            <v>2.15</v>
          </cell>
        </row>
        <row r="193">
          <cell r="D193" t="str">
            <v>20110701KUUM_475</v>
          </cell>
          <cell r="E193">
            <v>21.92</v>
          </cell>
          <cell r="G193">
            <v>1.83</v>
          </cell>
          <cell r="H193">
            <v>4.18</v>
          </cell>
        </row>
        <row r="194">
          <cell r="D194" t="str">
            <v>20110701KUUM_476</v>
          </cell>
          <cell r="E194">
            <v>15.28</v>
          </cell>
          <cell r="G194">
            <v>0.94</v>
          </cell>
          <cell r="H194">
            <v>0.74</v>
          </cell>
        </row>
        <row r="195">
          <cell r="D195" t="str">
            <v>20110701KUUM_477</v>
          </cell>
          <cell r="E195">
            <v>17.899999999999999</v>
          </cell>
          <cell r="G195">
            <v>0.75</v>
          </cell>
          <cell r="H195">
            <v>1.04</v>
          </cell>
        </row>
        <row r="196">
          <cell r="D196" t="str">
            <v>20110701KUUM_478</v>
          </cell>
          <cell r="E196">
            <v>21.58</v>
          </cell>
          <cell r="G196">
            <v>1.25</v>
          </cell>
          <cell r="H196">
            <v>2.15</v>
          </cell>
        </row>
        <row r="197">
          <cell r="D197" t="str">
            <v>20110701KUUM_479</v>
          </cell>
          <cell r="E197">
            <v>27.54</v>
          </cell>
          <cell r="G197">
            <v>1.83</v>
          </cell>
          <cell r="H197">
            <v>4.18</v>
          </cell>
        </row>
        <row r="198">
          <cell r="D198" t="str">
            <v>20110701KUUM_480</v>
          </cell>
          <cell r="E198">
            <v>8.65</v>
          </cell>
          <cell r="G198">
            <v>0.73</v>
          </cell>
          <cell r="H198">
            <v>0.53</v>
          </cell>
        </row>
        <row r="199">
          <cell r="D199" t="str">
            <v>20110701KUUM_481</v>
          </cell>
          <cell r="E199">
            <v>9.5500000000000007</v>
          </cell>
          <cell r="G199">
            <v>0.94</v>
          </cell>
          <cell r="H199">
            <v>0.74</v>
          </cell>
        </row>
        <row r="200">
          <cell r="D200" t="str">
            <v>20110701KUUM_482</v>
          </cell>
          <cell r="E200">
            <v>10.059999999999999</v>
          </cell>
          <cell r="G200">
            <v>0.75</v>
          </cell>
          <cell r="H200">
            <v>1.04</v>
          </cell>
        </row>
        <row r="201">
          <cell r="D201" t="str">
            <v>20110701KUUM_483</v>
          </cell>
          <cell r="E201">
            <v>21.429999999999996</v>
          </cell>
          <cell r="G201">
            <v>0.94</v>
          </cell>
          <cell r="H201">
            <v>0.74</v>
          </cell>
        </row>
        <row r="202">
          <cell r="D202" t="str">
            <v>20110701KUUM_484</v>
          </cell>
          <cell r="E202">
            <v>21.56</v>
          </cell>
          <cell r="G202">
            <v>0.75</v>
          </cell>
          <cell r="H202">
            <v>1.04</v>
          </cell>
        </row>
        <row r="203">
          <cell r="D203" t="str">
            <v>20110701KUUM_484.1</v>
          </cell>
          <cell r="E203">
            <v>35.65</v>
          </cell>
          <cell r="G203">
            <v>1.5</v>
          </cell>
          <cell r="H203">
            <v>2.08</v>
          </cell>
        </row>
        <row r="204">
          <cell r="D204" t="str">
            <v>20110701KUUM_485</v>
          </cell>
          <cell r="E204">
            <v>27.31</v>
          </cell>
          <cell r="G204">
            <v>1.25</v>
          </cell>
          <cell r="H204">
            <v>2.15</v>
          </cell>
        </row>
        <row r="205">
          <cell r="D205" t="str">
            <v>20110701KUUM_486</v>
          </cell>
          <cell r="E205">
            <v>30.53</v>
          </cell>
          <cell r="G205">
            <v>1.83</v>
          </cell>
          <cell r="H205">
            <v>4.18</v>
          </cell>
        </row>
        <row r="206">
          <cell r="D206" t="str">
            <v>20110701KUUM_487</v>
          </cell>
          <cell r="E206">
            <v>7.9799999999999995</v>
          </cell>
          <cell r="G206">
            <v>0.75</v>
          </cell>
          <cell r="H206">
            <v>1.04</v>
          </cell>
        </row>
        <row r="207">
          <cell r="D207" t="str">
            <v>20110701KUUM_488</v>
          </cell>
          <cell r="E207">
            <v>11.92</v>
          </cell>
          <cell r="G207">
            <v>1.25</v>
          </cell>
          <cell r="H207">
            <v>2.15</v>
          </cell>
        </row>
        <row r="208">
          <cell r="D208" t="str">
            <v>20110701KUUM_489</v>
          </cell>
          <cell r="E208">
            <v>17.11</v>
          </cell>
          <cell r="G208">
            <v>1.83</v>
          </cell>
          <cell r="H208">
            <v>4.18</v>
          </cell>
        </row>
        <row r="209">
          <cell r="D209" t="str">
            <v>20110701KUUM_490</v>
          </cell>
          <cell r="E209">
            <v>13.510000000000002</v>
          </cell>
          <cell r="G209">
            <v>1.38</v>
          </cell>
          <cell r="H209">
            <v>1.86</v>
          </cell>
        </row>
        <row r="210">
          <cell r="D210" t="str">
            <v>20110701KUUM_491</v>
          </cell>
          <cell r="E210">
            <v>19.320000000000004</v>
          </cell>
          <cell r="G210">
            <v>1.79</v>
          </cell>
          <cell r="H210">
            <v>4.03</v>
          </cell>
        </row>
        <row r="211">
          <cell r="D211" t="str">
            <v>20110701KUUM_492</v>
          </cell>
          <cell r="E211">
            <v>13.97</v>
          </cell>
          <cell r="G211">
            <v>0.94</v>
          </cell>
          <cell r="H211">
            <v>0.74</v>
          </cell>
        </row>
        <row r="212">
          <cell r="D212" t="str">
            <v>20110701KUUM_493</v>
          </cell>
          <cell r="E212">
            <v>40.17</v>
          </cell>
          <cell r="G212">
            <v>3.59</v>
          </cell>
          <cell r="H212">
            <v>9.6</v>
          </cell>
        </row>
        <row r="213">
          <cell r="D213" t="str">
            <v>20110701KUUM_494</v>
          </cell>
          <cell r="E213">
            <v>25.92</v>
          </cell>
          <cell r="G213">
            <v>1.38</v>
          </cell>
          <cell r="H213">
            <v>1.86</v>
          </cell>
        </row>
        <row r="214">
          <cell r="D214" t="str">
            <v>20110701KUUM_495</v>
          </cell>
          <cell r="E214">
            <v>31.73</v>
          </cell>
          <cell r="G214">
            <v>1.79</v>
          </cell>
          <cell r="H214">
            <v>4.03</v>
          </cell>
        </row>
        <row r="215">
          <cell r="D215" t="str">
            <v>20110701KUUM_496</v>
          </cell>
          <cell r="E215">
            <v>52.58</v>
          </cell>
          <cell r="G215">
            <v>3.59</v>
          </cell>
          <cell r="H215">
            <v>9.6</v>
          </cell>
        </row>
        <row r="216">
          <cell r="D216" t="str">
            <v>20110701KUUM_498</v>
          </cell>
          <cell r="E216">
            <v>15.84</v>
          </cell>
          <cell r="G216">
            <v>1.25</v>
          </cell>
          <cell r="H216">
            <v>2.15</v>
          </cell>
        </row>
        <row r="217">
          <cell r="D217" t="str">
            <v>20110701KUUM_499</v>
          </cell>
          <cell r="E217">
            <v>19.059999999999999</v>
          </cell>
          <cell r="G217">
            <v>1.83</v>
          </cell>
          <cell r="H217">
            <v>4.16</v>
          </cell>
        </row>
        <row r="218">
          <cell r="D218" t="str">
            <v>20120301KUUM_300</v>
          </cell>
          <cell r="E218">
            <v>21.310000000000002</v>
          </cell>
          <cell r="G218">
            <v>1.01</v>
          </cell>
          <cell r="H218">
            <v>0.54</v>
          </cell>
        </row>
        <row r="219">
          <cell r="D219" t="str">
            <v>20120301KUUM_301</v>
          </cell>
          <cell r="E219">
            <v>22.22</v>
          </cell>
          <cell r="G219">
            <v>1.04</v>
          </cell>
          <cell r="H219">
            <v>1.04</v>
          </cell>
        </row>
        <row r="220">
          <cell r="D220" t="str">
            <v>20120301KUUM_360</v>
          </cell>
          <cell r="E220">
            <v>51.000000000000007</v>
          </cell>
          <cell r="G220">
            <v>7.15</v>
          </cell>
          <cell r="H220">
            <v>1.61</v>
          </cell>
        </row>
        <row r="221">
          <cell r="D221" t="str">
            <v>20120301KUUM_361</v>
          </cell>
          <cell r="E221">
            <v>77.780000000000015</v>
          </cell>
          <cell r="G221">
            <v>7.15</v>
          </cell>
          <cell r="H221">
            <v>1.61</v>
          </cell>
        </row>
        <row r="222">
          <cell r="D222" t="str">
            <v>20120301KUUM_362</v>
          </cell>
          <cell r="E222">
            <v>55.28</v>
          </cell>
          <cell r="G222">
            <v>7.15</v>
          </cell>
          <cell r="H222">
            <v>1.61</v>
          </cell>
        </row>
        <row r="223">
          <cell r="D223" t="str">
            <v>20120301KUUM_363</v>
          </cell>
          <cell r="E223">
            <v>57.180000000000007</v>
          </cell>
          <cell r="G223">
            <v>7.15</v>
          </cell>
          <cell r="H223">
            <v>1.61</v>
          </cell>
        </row>
        <row r="224">
          <cell r="D224" t="str">
            <v>20120301KUUM_364</v>
          </cell>
          <cell r="E224">
            <v>58.49</v>
          </cell>
          <cell r="G224">
            <v>7.15</v>
          </cell>
          <cell r="H224">
            <v>1.61</v>
          </cell>
        </row>
        <row r="225">
          <cell r="D225" t="str">
            <v>20120301KUUM_365</v>
          </cell>
          <cell r="E225">
            <v>75.640000000000015</v>
          </cell>
          <cell r="G225">
            <v>7.15</v>
          </cell>
          <cell r="H225">
            <v>1.61</v>
          </cell>
        </row>
        <row r="226">
          <cell r="D226" t="str">
            <v>20120301KUUM_366</v>
          </cell>
          <cell r="E226">
            <v>73.740000000000009</v>
          </cell>
          <cell r="G226">
            <v>7.15</v>
          </cell>
          <cell r="H226">
            <v>1.61</v>
          </cell>
        </row>
        <row r="227">
          <cell r="D227" t="str">
            <v>20120301KUUM_367</v>
          </cell>
          <cell r="E227">
            <v>56.680000000000007</v>
          </cell>
          <cell r="G227">
            <v>7.15</v>
          </cell>
          <cell r="H227">
            <v>1.61</v>
          </cell>
        </row>
        <row r="228">
          <cell r="D228" t="str">
            <v>20120301KUUM_368</v>
          </cell>
          <cell r="E228">
            <v>52.31</v>
          </cell>
          <cell r="G228">
            <v>7.15</v>
          </cell>
          <cell r="H228">
            <v>1.61</v>
          </cell>
        </row>
        <row r="229">
          <cell r="D229" t="str">
            <v>20120301KUUM_370</v>
          </cell>
          <cell r="E229">
            <v>69.460000000000008</v>
          </cell>
          <cell r="G229">
            <v>7.15</v>
          </cell>
          <cell r="H229">
            <v>1.61</v>
          </cell>
        </row>
        <row r="230">
          <cell r="D230" t="str">
            <v>20120301KUUM_372</v>
          </cell>
          <cell r="E230">
            <v>76.950000000000017</v>
          </cell>
          <cell r="G230">
            <v>7.15</v>
          </cell>
          <cell r="H230">
            <v>1.61</v>
          </cell>
        </row>
        <row r="231">
          <cell r="D231" t="str">
            <v>20120301KUUM_373</v>
          </cell>
          <cell r="E231">
            <v>69.460000000000008</v>
          </cell>
          <cell r="G231">
            <v>7.15</v>
          </cell>
          <cell r="H231">
            <v>1.61</v>
          </cell>
        </row>
        <row r="232">
          <cell r="D232" t="str">
            <v>20120301KUUM_374</v>
          </cell>
          <cell r="E232">
            <v>70.77000000000001</v>
          </cell>
          <cell r="G232">
            <v>7.15</v>
          </cell>
          <cell r="H232">
            <v>1.61</v>
          </cell>
        </row>
        <row r="233">
          <cell r="D233" t="str">
            <v>20120301KUUM_375</v>
          </cell>
          <cell r="E233">
            <v>73.740000000000009</v>
          </cell>
          <cell r="G233">
            <v>7.15</v>
          </cell>
          <cell r="H233">
            <v>1.61</v>
          </cell>
        </row>
        <row r="234">
          <cell r="D234" t="str">
            <v>20120301KUUM_376</v>
          </cell>
          <cell r="E234">
            <v>72.100000000000009</v>
          </cell>
          <cell r="G234">
            <v>7.15</v>
          </cell>
          <cell r="H234">
            <v>1.61</v>
          </cell>
        </row>
        <row r="235">
          <cell r="D235" t="str">
            <v>20120301KUUM_377</v>
          </cell>
          <cell r="E235">
            <v>59.52</v>
          </cell>
          <cell r="G235">
            <v>7.15</v>
          </cell>
          <cell r="H235">
            <v>1.61</v>
          </cell>
        </row>
        <row r="236">
          <cell r="D236" t="str">
            <v>20120301KUUM_378</v>
          </cell>
          <cell r="E236">
            <v>70.790000000000006</v>
          </cell>
          <cell r="G236">
            <v>7.15</v>
          </cell>
          <cell r="H236">
            <v>1.61</v>
          </cell>
        </row>
        <row r="237">
          <cell r="D237" t="str">
            <v>20120301KUUM_379</v>
          </cell>
          <cell r="E237">
            <v>75.540000000000006</v>
          </cell>
          <cell r="G237">
            <v>7.15</v>
          </cell>
          <cell r="H237">
            <v>1.61</v>
          </cell>
        </row>
        <row r="238">
          <cell r="D238" t="str">
            <v>20120301KUUM_380</v>
          </cell>
          <cell r="E238">
            <v>79.31</v>
          </cell>
          <cell r="G238">
            <v>7.15</v>
          </cell>
          <cell r="H238">
            <v>1.61</v>
          </cell>
        </row>
        <row r="239">
          <cell r="D239" t="str">
            <v>20120301KUUM_381</v>
          </cell>
          <cell r="E239">
            <v>80.62</v>
          </cell>
          <cell r="G239">
            <v>7.15</v>
          </cell>
          <cell r="H239">
            <v>1.61</v>
          </cell>
        </row>
        <row r="240">
          <cell r="D240" t="str">
            <v>20120301KUUM_382</v>
          </cell>
          <cell r="E240">
            <v>77.83</v>
          </cell>
          <cell r="G240">
            <v>7.15</v>
          </cell>
          <cell r="H240">
            <v>1.61</v>
          </cell>
        </row>
        <row r="241">
          <cell r="D241" t="str">
            <v>20120301KUUM_395</v>
          </cell>
          <cell r="E241">
            <v>51.000000000000007</v>
          </cell>
          <cell r="G241">
            <v>7.15</v>
          </cell>
          <cell r="H241">
            <v>1.61</v>
          </cell>
        </row>
        <row r="242">
          <cell r="D242" t="str">
            <v>20120301KUUM_400</v>
          </cell>
          <cell r="E242">
            <v>12.77</v>
          </cell>
          <cell r="G242">
            <v>1.01</v>
          </cell>
          <cell r="H242">
            <v>0.53</v>
          </cell>
        </row>
        <row r="243">
          <cell r="D243" t="str">
            <v>20120301KUUM_401</v>
          </cell>
          <cell r="E243">
            <v>13.860000000000001</v>
          </cell>
          <cell r="G243">
            <v>1.32</v>
          </cell>
          <cell r="H243">
            <v>0.74</v>
          </cell>
        </row>
        <row r="244">
          <cell r="D244" t="str">
            <v>20120301KUUM_404</v>
          </cell>
          <cell r="E244">
            <v>9.69</v>
          </cell>
          <cell r="G244">
            <v>1.18</v>
          </cell>
          <cell r="H244">
            <v>1.84</v>
          </cell>
        </row>
        <row r="245">
          <cell r="D245" t="str">
            <v>20120301KUUM_405</v>
          </cell>
          <cell r="E245">
            <v>12.57</v>
          </cell>
          <cell r="G245">
            <v>1.59</v>
          </cell>
          <cell r="H245">
            <v>4.03</v>
          </cell>
        </row>
        <row r="246">
          <cell r="D246" t="str">
            <v>20120301KUUM_406</v>
          </cell>
          <cell r="E246">
            <v>10.050000000000001</v>
          </cell>
          <cell r="G246">
            <v>1.18</v>
          </cell>
          <cell r="H246">
            <v>1.84</v>
          </cell>
        </row>
        <row r="247">
          <cell r="D247" t="str">
            <v>20120301KUUM_407</v>
          </cell>
          <cell r="E247">
            <v>20.95</v>
          </cell>
          <cell r="G247">
            <v>2.42</v>
          </cell>
          <cell r="H247">
            <v>4.18</v>
          </cell>
        </row>
        <row r="248">
          <cell r="D248" t="str">
            <v>20120301KUUM_408</v>
          </cell>
          <cell r="E248">
            <v>7.85</v>
          </cell>
          <cell r="G248">
            <v>1.59</v>
          </cell>
          <cell r="H248">
            <v>4.03</v>
          </cell>
        </row>
        <row r="249">
          <cell r="D249" t="str">
            <v>20120301KUUM_409</v>
          </cell>
          <cell r="E249">
            <v>10.25</v>
          </cell>
          <cell r="G249">
            <v>2.42</v>
          </cell>
          <cell r="H249">
            <v>4.18</v>
          </cell>
        </row>
        <row r="250">
          <cell r="D250" t="str">
            <v>20120301KUUM_410</v>
          </cell>
          <cell r="E250">
            <v>19.16</v>
          </cell>
          <cell r="G250">
            <v>1.01</v>
          </cell>
          <cell r="H250">
            <v>0.53</v>
          </cell>
        </row>
        <row r="251">
          <cell r="D251" t="str">
            <v>20120301KUUM_411</v>
          </cell>
          <cell r="E251">
            <v>20.139999999999997</v>
          </cell>
          <cell r="G251">
            <v>1.32</v>
          </cell>
          <cell r="H251">
            <v>0.74</v>
          </cell>
        </row>
        <row r="252">
          <cell r="D252" t="str">
            <v>20120301KUUM_412</v>
          </cell>
          <cell r="E252">
            <v>29.239999999999995</v>
          </cell>
          <cell r="G252">
            <v>1.32</v>
          </cell>
          <cell r="H252">
            <v>0.74</v>
          </cell>
        </row>
        <row r="253">
          <cell r="D253" t="str">
            <v>20120301KUUM_413</v>
          </cell>
          <cell r="E253">
            <v>29.65</v>
          </cell>
          <cell r="G253">
            <v>1.04</v>
          </cell>
          <cell r="H253">
            <v>1.04</v>
          </cell>
        </row>
        <row r="254">
          <cell r="D254" t="str">
            <v>20120301KUUM_414</v>
          </cell>
          <cell r="E254">
            <v>29.239999999999995</v>
          </cell>
          <cell r="G254">
            <v>1.32</v>
          </cell>
          <cell r="H254">
            <v>0.74</v>
          </cell>
        </row>
        <row r="255">
          <cell r="D255" t="str">
            <v>20120301KUUM_415</v>
          </cell>
          <cell r="E255">
            <v>29.65</v>
          </cell>
          <cell r="G255">
            <v>1.04</v>
          </cell>
          <cell r="H255">
            <v>1.04</v>
          </cell>
        </row>
        <row r="256">
          <cell r="D256" t="str">
            <v>20120301KUUM_420</v>
          </cell>
          <cell r="E256">
            <v>14.39</v>
          </cell>
          <cell r="G256">
            <v>1.04</v>
          </cell>
          <cell r="H256">
            <v>1.04</v>
          </cell>
        </row>
        <row r="257">
          <cell r="D257" t="str">
            <v>20120301KUUM_421</v>
          </cell>
          <cell r="E257">
            <v>3.08</v>
          </cell>
          <cell r="G257">
            <v>0.38</v>
          </cell>
          <cell r="H257">
            <v>0.91</v>
          </cell>
        </row>
        <row r="258">
          <cell r="D258" t="str">
            <v>20120301KUUM_422</v>
          </cell>
          <cell r="E258">
            <v>4.09</v>
          </cell>
          <cell r="G258">
            <v>0.5</v>
          </cell>
          <cell r="H258">
            <v>1.79</v>
          </cell>
        </row>
        <row r="259">
          <cell r="D259" t="str">
            <v>20120301KUUM_424</v>
          </cell>
          <cell r="E259">
            <v>6.08</v>
          </cell>
          <cell r="G259">
            <v>0.75</v>
          </cell>
          <cell r="H259">
            <v>0.46</v>
          </cell>
        </row>
        <row r="260">
          <cell r="D260" t="str">
            <v>20120301KUUM_425</v>
          </cell>
          <cell r="E260">
            <v>8.1100000000000012</v>
          </cell>
          <cell r="G260">
            <v>1.01</v>
          </cell>
          <cell r="H260">
            <v>3.97</v>
          </cell>
        </row>
        <row r="261">
          <cell r="D261" t="str">
            <v>20120301KUUM_426</v>
          </cell>
          <cell r="E261">
            <v>6.7200000000000006</v>
          </cell>
          <cell r="G261">
            <v>1.32</v>
          </cell>
          <cell r="H261">
            <v>0.74</v>
          </cell>
        </row>
        <row r="262">
          <cell r="D262" t="str">
            <v>20120301KUUM_428</v>
          </cell>
          <cell r="E262">
            <v>7.16</v>
          </cell>
          <cell r="G262">
            <v>1.04</v>
          </cell>
          <cell r="H262">
            <v>1.04</v>
          </cell>
        </row>
        <row r="263">
          <cell r="D263" t="str">
            <v>20120301KUUM_429</v>
          </cell>
          <cell r="E263">
            <v>13.04</v>
          </cell>
          <cell r="G263">
            <v>1.78</v>
          </cell>
          <cell r="H263">
            <v>2.15</v>
          </cell>
        </row>
        <row r="264">
          <cell r="D264" t="str">
            <v>20120301KUUM_430</v>
          </cell>
          <cell r="E264">
            <v>20.78</v>
          </cell>
          <cell r="G264">
            <v>1.04</v>
          </cell>
          <cell r="H264">
            <v>1.04</v>
          </cell>
        </row>
        <row r="265">
          <cell r="D265" t="str">
            <v>20120301KUUM_431</v>
          </cell>
          <cell r="E265">
            <v>3.73</v>
          </cell>
          <cell r="G265">
            <v>0.38</v>
          </cell>
          <cell r="H265">
            <v>0.91</v>
          </cell>
        </row>
        <row r="266">
          <cell r="D266" t="str">
            <v>20120301KUUM_432</v>
          </cell>
          <cell r="E266">
            <v>4.879999999999999</v>
          </cell>
          <cell r="G266">
            <v>0.5</v>
          </cell>
          <cell r="H266">
            <v>1.79</v>
          </cell>
        </row>
        <row r="267">
          <cell r="D267" t="str">
            <v>20120301KUUM_433</v>
          </cell>
          <cell r="E267">
            <v>51.000000000000007</v>
          </cell>
          <cell r="G267">
            <v>7.15</v>
          </cell>
          <cell r="H267">
            <v>1.61</v>
          </cell>
        </row>
        <row r="268">
          <cell r="D268" t="str">
            <v>20120301KUUM_434</v>
          </cell>
          <cell r="E268">
            <v>7</v>
          </cell>
          <cell r="G268">
            <v>0.75</v>
          </cell>
          <cell r="H268">
            <v>0.46</v>
          </cell>
        </row>
        <row r="269">
          <cell r="D269" t="str">
            <v>20120301KUUM_435</v>
          </cell>
          <cell r="E269">
            <v>9.1300000000000008</v>
          </cell>
          <cell r="G269">
            <v>1.01</v>
          </cell>
          <cell r="H269">
            <v>3.97</v>
          </cell>
        </row>
        <row r="270">
          <cell r="D270" t="str">
            <v>20120301KUUM_440</v>
          </cell>
          <cell r="E270">
            <v>12.77</v>
          </cell>
          <cell r="G270">
            <v>1.01</v>
          </cell>
          <cell r="H270">
            <v>0.53</v>
          </cell>
        </row>
        <row r="271">
          <cell r="D271" t="str">
            <v>20120301KUUM_441</v>
          </cell>
          <cell r="E271">
            <v>13.860000000000001</v>
          </cell>
          <cell r="G271">
            <v>1.32</v>
          </cell>
          <cell r="H271">
            <v>0.74</v>
          </cell>
        </row>
        <row r="272">
          <cell r="D272" t="str">
            <v>20120301KUUM_442</v>
          </cell>
          <cell r="E272">
            <v>14.39</v>
          </cell>
          <cell r="G272">
            <v>1.04</v>
          </cell>
          <cell r="H272">
            <v>1.04</v>
          </cell>
        </row>
        <row r="273">
          <cell r="D273" t="str">
            <v>20120301KUUM_444</v>
          </cell>
          <cell r="E273">
            <v>19.16</v>
          </cell>
          <cell r="G273">
            <v>1.01</v>
          </cell>
          <cell r="H273">
            <v>0.53</v>
          </cell>
        </row>
        <row r="274">
          <cell r="D274" t="str">
            <v>20120301KUUM_445</v>
          </cell>
          <cell r="E274">
            <v>20.139999999999997</v>
          </cell>
          <cell r="G274">
            <v>1.32</v>
          </cell>
          <cell r="H274">
            <v>0.74</v>
          </cell>
        </row>
        <row r="275">
          <cell r="D275" t="str">
            <v>20120301KUUM_446</v>
          </cell>
          <cell r="E275">
            <v>8.7200000000000006</v>
          </cell>
          <cell r="G275">
            <v>1.18</v>
          </cell>
          <cell r="H275">
            <v>1.84</v>
          </cell>
        </row>
        <row r="276">
          <cell r="D276" t="str">
            <v>20120301KUUM_447</v>
          </cell>
          <cell r="E276">
            <v>10.29</v>
          </cell>
          <cell r="G276">
            <v>1.37</v>
          </cell>
          <cell r="H276">
            <v>2.62</v>
          </cell>
        </row>
        <row r="277">
          <cell r="D277" t="str">
            <v>20120301KUUM_448</v>
          </cell>
          <cell r="E277">
            <v>12.57</v>
          </cell>
          <cell r="G277">
            <v>1.59</v>
          </cell>
          <cell r="H277">
            <v>4.03</v>
          </cell>
        </row>
        <row r="278">
          <cell r="D278" t="str">
            <v>20120301KUUM_449</v>
          </cell>
          <cell r="E278">
            <v>20.78</v>
          </cell>
          <cell r="G278">
            <v>1.04</v>
          </cell>
          <cell r="H278">
            <v>1.04</v>
          </cell>
        </row>
        <row r="279">
          <cell r="D279" t="str">
            <v>20120301KUUM_450</v>
          </cell>
          <cell r="E279">
            <v>13.04</v>
          </cell>
          <cell r="G279">
            <v>2.08</v>
          </cell>
          <cell r="H279">
            <v>1.86</v>
          </cell>
        </row>
        <row r="280">
          <cell r="D280" t="str">
            <v>20120301KUUM_451</v>
          </cell>
          <cell r="E280">
            <v>18.450000000000003</v>
          </cell>
          <cell r="G280">
            <v>2.59</v>
          </cell>
          <cell r="H280">
            <v>4.03</v>
          </cell>
        </row>
        <row r="281">
          <cell r="D281" t="str">
            <v>20120301KUUM_452</v>
          </cell>
          <cell r="E281">
            <v>38.480000000000004</v>
          </cell>
          <cell r="G281">
            <v>5.12</v>
          </cell>
          <cell r="H281">
            <v>9.6</v>
          </cell>
        </row>
        <row r="282">
          <cell r="D282" t="str">
            <v>20120301KUUM_454</v>
          </cell>
          <cell r="E282">
            <v>17.27</v>
          </cell>
          <cell r="G282">
            <v>2.08</v>
          </cell>
          <cell r="H282">
            <v>1.86</v>
          </cell>
        </row>
        <row r="283">
          <cell r="D283" t="str">
            <v>20120301KUUM_455</v>
          </cell>
          <cell r="E283">
            <v>22.68</v>
          </cell>
          <cell r="G283">
            <v>2.59</v>
          </cell>
          <cell r="H283">
            <v>4.03</v>
          </cell>
        </row>
        <row r="284">
          <cell r="D284" t="str">
            <v>20120301KUUM_456</v>
          </cell>
          <cell r="E284">
            <v>10.94</v>
          </cell>
          <cell r="G284">
            <v>1.18</v>
          </cell>
          <cell r="H284">
            <v>1.84</v>
          </cell>
        </row>
        <row r="285">
          <cell r="D285" t="str">
            <v>20120301KUUM_457</v>
          </cell>
          <cell r="E285">
            <v>12.26</v>
          </cell>
          <cell r="G285">
            <v>1.37</v>
          </cell>
          <cell r="H285">
            <v>2.62</v>
          </cell>
        </row>
        <row r="286">
          <cell r="D286" t="str">
            <v>20120301KUUM_458</v>
          </cell>
          <cell r="E286">
            <v>14.14</v>
          </cell>
          <cell r="G286">
            <v>1.59</v>
          </cell>
          <cell r="H286">
            <v>4.03</v>
          </cell>
        </row>
        <row r="287">
          <cell r="D287" t="str">
            <v>20120301KUUM_459</v>
          </cell>
          <cell r="E287">
            <v>42.709999999999994</v>
          </cell>
          <cell r="G287">
            <v>5.12</v>
          </cell>
          <cell r="H287">
            <v>9.6</v>
          </cell>
        </row>
        <row r="288">
          <cell r="D288" t="str">
            <v>20120301KUUM_460</v>
          </cell>
          <cell r="E288">
            <v>25.450000000000003</v>
          </cell>
          <cell r="G288">
            <v>2.08</v>
          </cell>
          <cell r="H288">
            <v>1.86</v>
          </cell>
        </row>
        <row r="289">
          <cell r="D289" t="str">
            <v>20120301KUUM_461</v>
          </cell>
          <cell r="E289">
            <v>6.93</v>
          </cell>
          <cell r="G289">
            <v>1.01</v>
          </cell>
          <cell r="H289">
            <v>0.53</v>
          </cell>
        </row>
        <row r="290">
          <cell r="D290" t="str">
            <v>20120301KUUM_462</v>
          </cell>
          <cell r="E290">
            <v>7.9</v>
          </cell>
          <cell r="G290">
            <v>1.32</v>
          </cell>
          <cell r="H290">
            <v>0.74</v>
          </cell>
        </row>
        <row r="291">
          <cell r="D291" t="str">
            <v>20120301KUUM_463</v>
          </cell>
          <cell r="E291">
            <v>8.41</v>
          </cell>
          <cell r="G291">
            <v>1.04</v>
          </cell>
          <cell r="H291">
            <v>1.04</v>
          </cell>
        </row>
        <row r="292">
          <cell r="D292" t="str">
            <v>20120301KUUM_464</v>
          </cell>
          <cell r="E292">
            <v>13.04</v>
          </cell>
          <cell r="G292">
            <v>1.78</v>
          </cell>
          <cell r="H292">
            <v>2.15</v>
          </cell>
        </row>
        <row r="293">
          <cell r="D293" t="str">
            <v>20120301KUUM_465</v>
          </cell>
          <cell r="E293">
            <v>20.95</v>
          </cell>
          <cell r="G293">
            <v>2.42</v>
          </cell>
          <cell r="H293">
            <v>4.18</v>
          </cell>
        </row>
        <row r="294">
          <cell r="D294" t="str">
            <v>20120301KUUM_466</v>
          </cell>
          <cell r="E294">
            <v>8.93</v>
          </cell>
          <cell r="G294">
            <v>1.01</v>
          </cell>
          <cell r="H294">
            <v>0.53</v>
          </cell>
        </row>
        <row r="295">
          <cell r="D295" t="str">
            <v>20120301KUUM_467</v>
          </cell>
          <cell r="E295">
            <v>9.9300000000000015</v>
          </cell>
          <cell r="G295">
            <v>1.32</v>
          </cell>
          <cell r="H295">
            <v>0.74</v>
          </cell>
        </row>
        <row r="296">
          <cell r="D296" t="str">
            <v>20120301KUUM_468</v>
          </cell>
          <cell r="E296">
            <v>10.35</v>
          </cell>
          <cell r="G296">
            <v>1.04</v>
          </cell>
          <cell r="H296">
            <v>1.04</v>
          </cell>
        </row>
        <row r="297">
          <cell r="D297" t="str">
            <v>20120301KUUM_469</v>
          </cell>
          <cell r="E297">
            <v>30.860000000000003</v>
          </cell>
          <cell r="G297">
            <v>2.59</v>
          </cell>
          <cell r="H297">
            <v>4.03</v>
          </cell>
        </row>
        <row r="298">
          <cell r="D298" t="str">
            <v>20120301KUUM_470</v>
          </cell>
          <cell r="E298">
            <v>50.89</v>
          </cell>
          <cell r="G298">
            <v>5.12</v>
          </cell>
          <cell r="H298">
            <v>9.6</v>
          </cell>
        </row>
        <row r="299">
          <cell r="D299" t="str">
            <v>20120301KUUM_471</v>
          </cell>
          <cell r="E299">
            <v>9.7600000000000016</v>
          </cell>
          <cell r="G299">
            <v>1.01</v>
          </cell>
          <cell r="H299">
            <v>0.53</v>
          </cell>
        </row>
        <row r="300">
          <cell r="D300" t="str">
            <v>20120301KUUM_472</v>
          </cell>
          <cell r="E300">
            <v>10.73</v>
          </cell>
          <cell r="G300">
            <v>1.32</v>
          </cell>
          <cell r="H300">
            <v>0.74</v>
          </cell>
        </row>
        <row r="301">
          <cell r="D301" t="str">
            <v>20120301KUUM_473</v>
          </cell>
          <cell r="E301">
            <v>11.45</v>
          </cell>
          <cell r="G301">
            <v>1.04</v>
          </cell>
          <cell r="H301">
            <v>1.04</v>
          </cell>
        </row>
        <row r="302">
          <cell r="D302" t="str">
            <v>20120301KUUM_474</v>
          </cell>
          <cell r="E302">
            <v>16.079999999999998</v>
          </cell>
          <cell r="G302">
            <v>1.78</v>
          </cell>
          <cell r="H302">
            <v>2.15</v>
          </cell>
        </row>
        <row r="303">
          <cell r="D303" t="str">
            <v>20120301KUUM_475</v>
          </cell>
          <cell r="E303">
            <v>22.509999999999998</v>
          </cell>
          <cell r="G303">
            <v>2.42</v>
          </cell>
          <cell r="H303">
            <v>4.18</v>
          </cell>
        </row>
        <row r="304">
          <cell r="D304" t="str">
            <v>20120301KUUM_476</v>
          </cell>
          <cell r="E304">
            <v>15.66</v>
          </cell>
          <cell r="G304">
            <v>1.32</v>
          </cell>
          <cell r="H304">
            <v>0.74</v>
          </cell>
        </row>
        <row r="305">
          <cell r="D305" t="str">
            <v>20120301KUUM_477</v>
          </cell>
          <cell r="E305">
            <v>18.190000000000001</v>
          </cell>
          <cell r="G305">
            <v>1.04</v>
          </cell>
          <cell r="H305">
            <v>1.04</v>
          </cell>
        </row>
        <row r="306">
          <cell r="D306" t="str">
            <v>20120301KUUM_478</v>
          </cell>
          <cell r="E306">
            <v>22.11</v>
          </cell>
          <cell r="G306">
            <v>1.78</v>
          </cell>
          <cell r="H306">
            <v>2.15</v>
          </cell>
        </row>
        <row r="307">
          <cell r="D307" t="str">
            <v>20120301KUUM_479</v>
          </cell>
          <cell r="E307">
            <v>28.13</v>
          </cell>
          <cell r="G307">
            <v>2.42</v>
          </cell>
          <cell r="H307">
            <v>4.18</v>
          </cell>
        </row>
        <row r="308">
          <cell r="D308" t="str">
            <v>20120301KUUM_480</v>
          </cell>
          <cell r="E308">
            <v>8.93</v>
          </cell>
          <cell r="G308">
            <v>1.01</v>
          </cell>
          <cell r="H308">
            <v>0.53</v>
          </cell>
        </row>
        <row r="309">
          <cell r="D309" t="str">
            <v>20120301KUUM_481</v>
          </cell>
          <cell r="E309">
            <v>9.9300000000000015</v>
          </cell>
          <cell r="G309">
            <v>1.32</v>
          </cell>
          <cell r="H309">
            <v>0.74</v>
          </cell>
        </row>
        <row r="310">
          <cell r="D310" t="str">
            <v>20120301KUUM_482</v>
          </cell>
          <cell r="E310">
            <v>10.35</v>
          </cell>
          <cell r="G310">
            <v>1.04</v>
          </cell>
          <cell r="H310">
            <v>1.04</v>
          </cell>
        </row>
        <row r="311">
          <cell r="D311" t="str">
            <v>20120301KUUM_483</v>
          </cell>
          <cell r="E311">
            <v>21.809999999999995</v>
          </cell>
          <cell r="G311">
            <v>1.32</v>
          </cell>
          <cell r="H311">
            <v>0.74</v>
          </cell>
        </row>
        <row r="312">
          <cell r="D312" t="str">
            <v>20120301KUUM_484</v>
          </cell>
          <cell r="E312">
            <v>21.85</v>
          </cell>
          <cell r="G312">
            <v>1.04</v>
          </cell>
          <cell r="H312">
            <v>1.04</v>
          </cell>
        </row>
        <row r="313">
          <cell r="D313" t="str">
            <v>20120301KUUM_485</v>
          </cell>
          <cell r="E313">
            <v>27.84</v>
          </cell>
          <cell r="G313">
            <v>1.78</v>
          </cell>
          <cell r="H313">
            <v>2.15</v>
          </cell>
        </row>
        <row r="314">
          <cell r="D314" t="str">
            <v>20120301KUUM_486</v>
          </cell>
          <cell r="E314">
            <v>31.119999999999997</v>
          </cell>
          <cell r="G314">
            <v>2.42</v>
          </cell>
          <cell r="H314">
            <v>4.18</v>
          </cell>
        </row>
        <row r="315">
          <cell r="D315" t="str">
            <v>20120301KUUM_487</v>
          </cell>
          <cell r="E315">
            <v>8.27</v>
          </cell>
          <cell r="G315">
            <v>1.04</v>
          </cell>
          <cell r="H315">
            <v>1.04</v>
          </cell>
        </row>
        <row r="316">
          <cell r="D316" t="str">
            <v>20120301KUUM_488</v>
          </cell>
          <cell r="E316">
            <v>12.45</v>
          </cell>
          <cell r="G316">
            <v>1.78</v>
          </cell>
          <cell r="H316">
            <v>2.15</v>
          </cell>
        </row>
        <row r="317">
          <cell r="D317" t="str">
            <v>20120301KUUM_489</v>
          </cell>
          <cell r="E317">
            <v>17.7</v>
          </cell>
          <cell r="G317">
            <v>2.42</v>
          </cell>
          <cell r="H317">
            <v>4.18</v>
          </cell>
        </row>
        <row r="318">
          <cell r="D318" t="str">
            <v>20120301KUUM_490</v>
          </cell>
          <cell r="E318">
            <v>14.21</v>
          </cell>
          <cell r="G318">
            <v>2.08</v>
          </cell>
          <cell r="H318">
            <v>1.86</v>
          </cell>
        </row>
        <row r="319">
          <cell r="D319" t="str">
            <v>20120301KUUM_491</v>
          </cell>
          <cell r="E319">
            <v>20.120000000000005</v>
          </cell>
          <cell r="G319">
            <v>2.59</v>
          </cell>
          <cell r="H319">
            <v>4.03</v>
          </cell>
        </row>
        <row r="320">
          <cell r="D320" t="str">
            <v>20120301KUUM_492</v>
          </cell>
          <cell r="E320">
            <v>14.35</v>
          </cell>
          <cell r="G320">
            <v>1.32</v>
          </cell>
          <cell r="H320">
            <v>0.74</v>
          </cell>
        </row>
        <row r="321">
          <cell r="D321" t="str">
            <v>20120301KUUM_493</v>
          </cell>
          <cell r="E321">
            <v>41.7</v>
          </cell>
          <cell r="G321">
            <v>5.12</v>
          </cell>
          <cell r="H321">
            <v>9.6</v>
          </cell>
        </row>
        <row r="322">
          <cell r="D322" t="str">
            <v>20120301KUUM_494</v>
          </cell>
          <cell r="E322">
            <v>26.620000000000005</v>
          </cell>
          <cell r="G322">
            <v>2.08</v>
          </cell>
          <cell r="H322">
            <v>1.86</v>
          </cell>
        </row>
        <row r="323">
          <cell r="D323" t="str">
            <v>20120301KUUM_495</v>
          </cell>
          <cell r="E323">
            <v>32.53</v>
          </cell>
          <cell r="G323">
            <v>2.59</v>
          </cell>
          <cell r="H323">
            <v>4.03</v>
          </cell>
        </row>
        <row r="324">
          <cell r="D324" t="str">
            <v>20120301KUUM_496</v>
          </cell>
          <cell r="E324">
            <v>54.11</v>
          </cell>
          <cell r="G324">
            <v>5.12</v>
          </cell>
          <cell r="H324">
            <v>9.6</v>
          </cell>
        </row>
        <row r="325">
          <cell r="D325" t="str">
            <v>20120301KUUM_497</v>
          </cell>
          <cell r="E325">
            <v>14.38</v>
          </cell>
          <cell r="G325">
            <v>1.04</v>
          </cell>
          <cell r="H325">
            <v>1.04</v>
          </cell>
        </row>
        <row r="326">
          <cell r="D326" t="str">
            <v>20120301KUUM_498</v>
          </cell>
          <cell r="E326">
            <v>16.37</v>
          </cell>
          <cell r="G326">
            <v>1.78</v>
          </cell>
          <cell r="H326">
            <v>2.15</v>
          </cell>
        </row>
        <row r="327">
          <cell r="D327" t="str">
            <v>20120301KUUM_499</v>
          </cell>
          <cell r="E327">
            <v>19.649999999999999</v>
          </cell>
          <cell r="G327">
            <v>2.42</v>
          </cell>
          <cell r="H327">
            <v>4.18</v>
          </cell>
        </row>
        <row r="328">
          <cell r="D328" t="str">
            <v>20130101KUUM_300</v>
          </cell>
          <cell r="E328">
            <v>22.15</v>
          </cell>
          <cell r="G328">
            <v>0.03</v>
          </cell>
          <cell r="H328">
            <v>0.54</v>
          </cell>
        </row>
        <row r="329">
          <cell r="D329" t="str">
            <v>20130101KUUM_301</v>
          </cell>
          <cell r="E329">
            <v>23.1</v>
          </cell>
          <cell r="G329">
            <v>0.03</v>
          </cell>
          <cell r="H329">
            <v>1.04</v>
          </cell>
        </row>
        <row r="330">
          <cell r="D330" t="str">
            <v>20130101KUUM_360</v>
          </cell>
          <cell r="E330">
            <v>53.01</v>
          </cell>
          <cell r="G330">
            <v>0.23</v>
          </cell>
          <cell r="H330">
            <v>1.61</v>
          </cell>
        </row>
        <row r="331">
          <cell r="D331" t="str">
            <v>20130101KUUM_361</v>
          </cell>
          <cell r="E331">
            <v>80.84</v>
          </cell>
          <cell r="G331">
            <v>0.23</v>
          </cell>
          <cell r="H331">
            <v>1.61</v>
          </cell>
        </row>
        <row r="332">
          <cell r="D332" t="str">
            <v>20130101KUUM_362</v>
          </cell>
          <cell r="E332">
            <v>57.46</v>
          </cell>
          <cell r="G332">
            <v>0.23</v>
          </cell>
          <cell r="H332">
            <v>1.61</v>
          </cell>
        </row>
        <row r="333">
          <cell r="D333" t="str">
            <v>20130101KUUM_363</v>
          </cell>
          <cell r="E333">
            <v>59.43</v>
          </cell>
          <cell r="G333">
            <v>0.23</v>
          </cell>
          <cell r="H333">
            <v>1.61</v>
          </cell>
        </row>
        <row r="334">
          <cell r="D334" t="str">
            <v>20130101KUUM_364</v>
          </cell>
          <cell r="E334">
            <v>60.79</v>
          </cell>
          <cell r="G334">
            <v>0.23</v>
          </cell>
          <cell r="H334">
            <v>1.61</v>
          </cell>
        </row>
        <row r="335">
          <cell r="D335" t="str">
            <v>20130101KUUM_365</v>
          </cell>
          <cell r="E335">
            <v>78.62</v>
          </cell>
          <cell r="G335">
            <v>0.23</v>
          </cell>
          <cell r="H335">
            <v>1.61</v>
          </cell>
        </row>
        <row r="336">
          <cell r="D336" t="str">
            <v>20130101KUUM_366</v>
          </cell>
          <cell r="E336">
            <v>76.650000000000006</v>
          </cell>
          <cell r="G336">
            <v>0.23</v>
          </cell>
          <cell r="H336">
            <v>1.61</v>
          </cell>
        </row>
        <row r="337">
          <cell r="D337" t="str">
            <v>20130101KUUM_367</v>
          </cell>
          <cell r="E337">
            <v>58.910000000000004</v>
          </cell>
          <cell r="G337">
            <v>0.23</v>
          </cell>
          <cell r="H337">
            <v>1.61</v>
          </cell>
        </row>
        <row r="338">
          <cell r="D338" t="str">
            <v>20130101KUUM_368</v>
          </cell>
          <cell r="E338">
            <v>54.37</v>
          </cell>
          <cell r="G338">
            <v>0.23</v>
          </cell>
          <cell r="H338">
            <v>1.61</v>
          </cell>
        </row>
        <row r="339">
          <cell r="D339" t="str">
            <v>20130101KUUM_370</v>
          </cell>
          <cell r="E339">
            <v>72.2</v>
          </cell>
          <cell r="G339">
            <v>0.23</v>
          </cell>
          <cell r="H339">
            <v>1.61</v>
          </cell>
        </row>
        <row r="340">
          <cell r="D340" t="str">
            <v>20130101KUUM_371</v>
          </cell>
          <cell r="E340">
            <v>100.03</v>
          </cell>
          <cell r="G340">
            <v>0.23</v>
          </cell>
          <cell r="H340">
            <v>1.61</v>
          </cell>
        </row>
        <row r="341">
          <cell r="D341" t="str">
            <v>20130101KUUM_372</v>
          </cell>
          <cell r="E341">
            <v>79.98</v>
          </cell>
          <cell r="G341">
            <v>0.23</v>
          </cell>
          <cell r="H341">
            <v>1.61</v>
          </cell>
        </row>
        <row r="342">
          <cell r="D342" t="str">
            <v>20130101KUUM_373</v>
          </cell>
          <cell r="E342">
            <v>72.2</v>
          </cell>
          <cell r="G342">
            <v>0.23</v>
          </cell>
          <cell r="H342">
            <v>1.61</v>
          </cell>
        </row>
        <row r="343">
          <cell r="D343" t="str">
            <v>20130101KUUM_374</v>
          </cell>
          <cell r="E343">
            <v>73.56</v>
          </cell>
          <cell r="G343">
            <v>0.23</v>
          </cell>
          <cell r="H343">
            <v>1.61</v>
          </cell>
        </row>
        <row r="344">
          <cell r="D344" t="str">
            <v>20130101KUUM_375</v>
          </cell>
          <cell r="E344">
            <v>76.650000000000006</v>
          </cell>
          <cell r="G344">
            <v>0.23</v>
          </cell>
          <cell r="H344">
            <v>1.61</v>
          </cell>
        </row>
        <row r="345">
          <cell r="D345" t="str">
            <v>20130101KUUM_376</v>
          </cell>
          <cell r="E345">
            <v>74.94</v>
          </cell>
          <cell r="G345">
            <v>0.23</v>
          </cell>
          <cell r="H345">
            <v>1.61</v>
          </cell>
        </row>
        <row r="346">
          <cell r="D346" t="str">
            <v>20130101KUUM_377</v>
          </cell>
          <cell r="E346">
            <v>61.87</v>
          </cell>
          <cell r="G346">
            <v>0.23</v>
          </cell>
          <cell r="H346">
            <v>1.61</v>
          </cell>
        </row>
        <row r="347">
          <cell r="D347" t="str">
            <v>20130101KUUM_378</v>
          </cell>
          <cell r="E347">
            <v>73.58</v>
          </cell>
          <cell r="G347">
            <v>0.23</v>
          </cell>
          <cell r="H347">
            <v>1.61</v>
          </cell>
        </row>
        <row r="348">
          <cell r="D348" t="str">
            <v>20130101KUUM_379</v>
          </cell>
          <cell r="E348">
            <v>78.52</v>
          </cell>
          <cell r="G348">
            <v>0.23</v>
          </cell>
          <cell r="H348">
            <v>1.61</v>
          </cell>
        </row>
        <row r="349">
          <cell r="D349" t="str">
            <v>20130101KUUM_380</v>
          </cell>
          <cell r="E349">
            <v>82.44</v>
          </cell>
          <cell r="G349">
            <v>0.23</v>
          </cell>
          <cell r="H349">
            <v>1.61</v>
          </cell>
        </row>
        <row r="350">
          <cell r="D350" t="str">
            <v>20130101KUUM_381</v>
          </cell>
          <cell r="E350">
            <v>83.8</v>
          </cell>
          <cell r="G350">
            <v>0.23</v>
          </cell>
          <cell r="H350">
            <v>1.61</v>
          </cell>
        </row>
        <row r="351">
          <cell r="D351" t="str">
            <v>20130101KUUM_382</v>
          </cell>
          <cell r="E351">
            <v>80.899999999999991</v>
          </cell>
          <cell r="G351">
            <v>0.23</v>
          </cell>
          <cell r="H351">
            <v>1.61</v>
          </cell>
        </row>
        <row r="352">
          <cell r="D352" t="str">
            <v>20130101KUUM_395</v>
          </cell>
          <cell r="E352">
            <v>53.01</v>
          </cell>
          <cell r="G352">
            <v>0.23</v>
          </cell>
          <cell r="H352">
            <v>1.61</v>
          </cell>
        </row>
        <row r="353">
          <cell r="D353" t="str">
            <v>20130101KUUM_400</v>
          </cell>
          <cell r="G353">
            <v>0.03</v>
          </cell>
          <cell r="H353">
            <v>0.53</v>
          </cell>
        </row>
        <row r="354">
          <cell r="D354" t="str">
            <v>20130101KUUM_401</v>
          </cell>
          <cell r="E354">
            <v>14.41</v>
          </cell>
          <cell r="G354">
            <v>0.04</v>
          </cell>
          <cell r="H354">
            <v>0.74</v>
          </cell>
        </row>
        <row r="355">
          <cell r="D355" t="str">
            <v>20130101KUUM_404</v>
          </cell>
          <cell r="E355">
            <v>10.07</v>
          </cell>
          <cell r="G355">
            <v>0.04</v>
          </cell>
          <cell r="H355">
            <v>1.84</v>
          </cell>
        </row>
        <row r="356">
          <cell r="D356" t="str">
            <v>20130101KUUM_405</v>
          </cell>
          <cell r="E356">
            <v>14.28</v>
          </cell>
          <cell r="G356">
            <v>0.05</v>
          </cell>
          <cell r="H356">
            <v>4.03</v>
          </cell>
        </row>
        <row r="357">
          <cell r="D357" t="str">
            <v>20130101KUUM_406</v>
          </cell>
          <cell r="G357">
            <v>0.04</v>
          </cell>
          <cell r="H357">
            <v>1.84</v>
          </cell>
        </row>
        <row r="358">
          <cell r="D358" t="str">
            <v>20130101KUUM_407</v>
          </cell>
          <cell r="E358">
            <v>21.78</v>
          </cell>
          <cell r="G358">
            <v>0.08</v>
          </cell>
          <cell r="H358">
            <v>4.18</v>
          </cell>
        </row>
        <row r="359">
          <cell r="D359" t="str">
            <v>20130101KUUM_408</v>
          </cell>
          <cell r="E359">
            <v>12.01</v>
          </cell>
          <cell r="G359">
            <v>0.05</v>
          </cell>
          <cell r="H359">
            <v>4.03</v>
          </cell>
        </row>
        <row r="360">
          <cell r="D360" t="str">
            <v>20130101KUUM_409</v>
          </cell>
          <cell r="E360">
            <v>10.65</v>
          </cell>
          <cell r="G360">
            <v>0.08</v>
          </cell>
          <cell r="H360">
            <v>4.18</v>
          </cell>
        </row>
        <row r="361">
          <cell r="D361" t="str">
            <v>20130101KUUM_410</v>
          </cell>
          <cell r="E361">
            <v>19.920000000000002</v>
          </cell>
          <cell r="G361">
            <v>0.03</v>
          </cell>
          <cell r="H361">
            <v>0.53</v>
          </cell>
        </row>
        <row r="362">
          <cell r="D362" t="str">
            <v>20130101KUUM_411</v>
          </cell>
          <cell r="E362">
            <v>20.93</v>
          </cell>
          <cell r="G362">
            <v>0.04</v>
          </cell>
          <cell r="H362">
            <v>0.74</v>
          </cell>
        </row>
        <row r="363">
          <cell r="D363" t="str">
            <v>20130101KUUM_412</v>
          </cell>
          <cell r="E363">
            <v>30.39</v>
          </cell>
          <cell r="G363">
            <v>0.04</v>
          </cell>
          <cell r="H363">
            <v>0.74</v>
          </cell>
        </row>
        <row r="364">
          <cell r="D364" t="str">
            <v>20130101KUUM_413</v>
          </cell>
          <cell r="E364">
            <v>30.82</v>
          </cell>
          <cell r="G364">
            <v>0.03</v>
          </cell>
          <cell r="H364">
            <v>1.04</v>
          </cell>
        </row>
        <row r="365">
          <cell r="D365" t="str">
            <v>20130101KUUM_414</v>
          </cell>
          <cell r="E365">
            <v>30.39</v>
          </cell>
          <cell r="G365">
            <v>0.04</v>
          </cell>
          <cell r="H365">
            <v>0.74</v>
          </cell>
        </row>
        <row r="366">
          <cell r="D366" t="str">
            <v>20130101KUUM_415</v>
          </cell>
          <cell r="E366">
            <v>30.82</v>
          </cell>
          <cell r="G366">
            <v>0.03</v>
          </cell>
          <cell r="H366">
            <v>1.04</v>
          </cell>
        </row>
        <row r="367">
          <cell r="D367" t="str">
            <v>20130101KUUM_420</v>
          </cell>
          <cell r="E367">
            <v>14.96</v>
          </cell>
          <cell r="G367">
            <v>0.03</v>
          </cell>
          <cell r="H367">
            <v>1.04</v>
          </cell>
        </row>
        <row r="368">
          <cell r="D368" t="str">
            <v>20130101KUUM_421</v>
          </cell>
          <cell r="E368">
            <v>3.2</v>
          </cell>
          <cell r="G368">
            <v>0.01</v>
          </cell>
          <cell r="H368">
            <v>0.91</v>
          </cell>
        </row>
        <row r="369">
          <cell r="D369" t="str">
            <v>20130101KUUM_422</v>
          </cell>
          <cell r="E369">
            <v>4.25</v>
          </cell>
          <cell r="G369">
            <v>0.02</v>
          </cell>
          <cell r="H369">
            <v>1.79</v>
          </cell>
        </row>
        <row r="370">
          <cell r="D370" t="str">
            <v>20130101KUUM_424</v>
          </cell>
          <cell r="E370">
            <v>6.32</v>
          </cell>
          <cell r="G370">
            <v>0.02</v>
          </cell>
          <cell r="H370">
            <v>0.46</v>
          </cell>
        </row>
        <row r="371">
          <cell r="D371" t="str">
            <v>20130101KUUM_425</v>
          </cell>
          <cell r="E371">
            <v>8.43</v>
          </cell>
          <cell r="G371">
            <v>0.03</v>
          </cell>
          <cell r="H371">
            <v>3.97</v>
          </cell>
        </row>
        <row r="372">
          <cell r="D372" t="str">
            <v>20130101KUUM_426</v>
          </cell>
          <cell r="E372">
            <v>6.99</v>
          </cell>
          <cell r="G372">
            <v>0.04</v>
          </cell>
          <cell r="H372">
            <v>0.74</v>
          </cell>
        </row>
        <row r="373">
          <cell r="D373" t="str">
            <v>20130101KUUM_428</v>
          </cell>
          <cell r="E373">
            <v>7.44</v>
          </cell>
          <cell r="G373">
            <v>0.03</v>
          </cell>
          <cell r="H373">
            <v>1.04</v>
          </cell>
        </row>
        <row r="374">
          <cell r="D374" t="str">
            <v>20130101KUUM_429</v>
          </cell>
          <cell r="E374">
            <v>13.55</v>
          </cell>
          <cell r="G374">
            <v>0.06</v>
          </cell>
          <cell r="H374">
            <v>2.15</v>
          </cell>
        </row>
        <row r="375">
          <cell r="D375" t="str">
            <v>20130101KUUM_430</v>
          </cell>
          <cell r="E375">
            <v>21.6</v>
          </cell>
          <cell r="G375">
            <v>0.03</v>
          </cell>
          <cell r="H375">
            <v>1.04</v>
          </cell>
        </row>
        <row r="376">
          <cell r="D376" t="str">
            <v>20130101KUUM_431</v>
          </cell>
          <cell r="G376">
            <v>0.01</v>
          </cell>
          <cell r="H376">
            <v>0.91</v>
          </cell>
        </row>
        <row r="377">
          <cell r="D377" t="str">
            <v>20130101KUUM_432</v>
          </cell>
          <cell r="G377">
            <v>0.02</v>
          </cell>
          <cell r="H377">
            <v>1.79</v>
          </cell>
        </row>
        <row r="378">
          <cell r="D378" t="str">
            <v>20130101KUUM_433</v>
          </cell>
          <cell r="G378">
            <v>0.23</v>
          </cell>
          <cell r="H378">
            <v>1.61</v>
          </cell>
        </row>
        <row r="379">
          <cell r="D379" t="str">
            <v>20130101KUUM_434</v>
          </cell>
          <cell r="E379">
            <v>7.28</v>
          </cell>
          <cell r="G379">
            <v>0.02</v>
          </cell>
          <cell r="H379">
            <v>0.46</v>
          </cell>
        </row>
        <row r="380">
          <cell r="D380" t="str">
            <v>20130101KUUM_435</v>
          </cell>
          <cell r="G380">
            <v>0.03</v>
          </cell>
          <cell r="H380">
            <v>3.97</v>
          </cell>
        </row>
        <row r="381">
          <cell r="D381" t="str">
            <v>20130101KUUM_440</v>
          </cell>
          <cell r="E381">
            <v>13.27</v>
          </cell>
          <cell r="G381">
            <v>0.03</v>
          </cell>
          <cell r="H381">
            <v>0.53</v>
          </cell>
        </row>
        <row r="382">
          <cell r="D382" t="str">
            <v>20130101KUUM_441</v>
          </cell>
          <cell r="E382">
            <v>14.41</v>
          </cell>
          <cell r="G382">
            <v>0.04</v>
          </cell>
          <cell r="H382">
            <v>0.74</v>
          </cell>
        </row>
        <row r="383">
          <cell r="D383" t="str">
            <v>20130101KUUM_442</v>
          </cell>
          <cell r="E383">
            <v>14.96</v>
          </cell>
          <cell r="G383">
            <v>0.03</v>
          </cell>
          <cell r="H383">
            <v>1.04</v>
          </cell>
        </row>
        <row r="384">
          <cell r="D384" t="str">
            <v>20130101KUUM_444</v>
          </cell>
          <cell r="G384">
            <v>0.03</v>
          </cell>
          <cell r="H384">
            <v>0.53</v>
          </cell>
        </row>
        <row r="385">
          <cell r="D385" t="str">
            <v>20130101KUUM_445</v>
          </cell>
          <cell r="G385">
            <v>0.04</v>
          </cell>
          <cell r="H385">
            <v>0.74</v>
          </cell>
        </row>
        <row r="386">
          <cell r="D386" t="str">
            <v>20130101KUUM_446</v>
          </cell>
          <cell r="E386">
            <v>9.06</v>
          </cell>
          <cell r="G386">
            <v>0.04</v>
          </cell>
          <cell r="H386">
            <v>1.84</v>
          </cell>
        </row>
        <row r="387">
          <cell r="D387" t="str">
            <v>20130101KUUM_447</v>
          </cell>
          <cell r="E387">
            <v>10.7</v>
          </cell>
          <cell r="G387">
            <v>0.04</v>
          </cell>
          <cell r="H387">
            <v>2.62</v>
          </cell>
        </row>
        <row r="388">
          <cell r="D388" t="str">
            <v>20130101KUUM_448</v>
          </cell>
          <cell r="E388">
            <v>12.01</v>
          </cell>
          <cell r="G388">
            <v>0.05</v>
          </cell>
          <cell r="H388">
            <v>4.03</v>
          </cell>
        </row>
        <row r="389">
          <cell r="D389" t="str">
            <v>20130101KUUM_449</v>
          </cell>
          <cell r="E389">
            <v>21.6</v>
          </cell>
          <cell r="G389">
            <v>0.03</v>
          </cell>
          <cell r="H389">
            <v>1.04</v>
          </cell>
        </row>
        <row r="390">
          <cell r="D390" t="str">
            <v>20130101KUUM_450</v>
          </cell>
          <cell r="E390">
            <v>13.55</v>
          </cell>
          <cell r="G390">
            <v>7.0000000000000007E-2</v>
          </cell>
          <cell r="H390">
            <v>1.86</v>
          </cell>
        </row>
        <row r="391">
          <cell r="D391" t="str">
            <v>20130101KUUM_451</v>
          </cell>
          <cell r="E391">
            <v>19.18</v>
          </cell>
          <cell r="G391">
            <v>0.08</v>
          </cell>
          <cell r="H391">
            <v>4.03</v>
          </cell>
        </row>
        <row r="392">
          <cell r="D392" t="str">
            <v>20130101KUUM_452</v>
          </cell>
          <cell r="E392">
            <v>40</v>
          </cell>
          <cell r="G392">
            <v>0.16</v>
          </cell>
          <cell r="H392">
            <v>9.6</v>
          </cell>
        </row>
        <row r="393">
          <cell r="D393" t="str">
            <v>20130101KUUM_454</v>
          </cell>
          <cell r="E393">
            <v>17.95</v>
          </cell>
          <cell r="G393">
            <v>7.0000000000000007E-2</v>
          </cell>
          <cell r="H393">
            <v>1.86</v>
          </cell>
        </row>
        <row r="394">
          <cell r="D394" t="str">
            <v>20130101KUUM_455</v>
          </cell>
          <cell r="E394">
            <v>23.57</v>
          </cell>
          <cell r="G394">
            <v>0.08</v>
          </cell>
          <cell r="H394">
            <v>4.03</v>
          </cell>
        </row>
        <row r="395">
          <cell r="D395" t="str">
            <v>20130101KUUM_456</v>
          </cell>
          <cell r="E395">
            <v>11.37</v>
          </cell>
          <cell r="G395">
            <v>0.04</v>
          </cell>
          <cell r="H395">
            <v>1.84</v>
          </cell>
        </row>
        <row r="396">
          <cell r="D396" t="str">
            <v>20130101KUUM_457</v>
          </cell>
          <cell r="E396">
            <v>12.74</v>
          </cell>
          <cell r="G396">
            <v>0.04</v>
          </cell>
          <cell r="H396">
            <v>2.62</v>
          </cell>
        </row>
        <row r="397">
          <cell r="D397" t="str">
            <v>20130101KUUM_458</v>
          </cell>
          <cell r="E397">
            <v>14.28</v>
          </cell>
          <cell r="G397">
            <v>0.05</v>
          </cell>
          <cell r="H397">
            <v>4.03</v>
          </cell>
        </row>
        <row r="398">
          <cell r="D398" t="str">
            <v>20130101KUUM_459</v>
          </cell>
          <cell r="E398">
            <v>44.39</v>
          </cell>
          <cell r="G398">
            <v>0.16</v>
          </cell>
          <cell r="H398">
            <v>9.6</v>
          </cell>
        </row>
        <row r="399">
          <cell r="D399" t="str">
            <v>20130101KUUM_460</v>
          </cell>
          <cell r="E399">
            <v>26.45</v>
          </cell>
          <cell r="G399">
            <v>7.0000000000000007E-2</v>
          </cell>
          <cell r="H399">
            <v>1.86</v>
          </cell>
        </row>
        <row r="400">
          <cell r="D400" t="str">
            <v>20130101KUUM_461</v>
          </cell>
          <cell r="E400">
            <v>7.2</v>
          </cell>
          <cell r="G400">
            <v>0.03</v>
          </cell>
          <cell r="H400">
            <v>0.53</v>
          </cell>
        </row>
        <row r="401">
          <cell r="D401" t="str">
            <v>20130101KUUM_462</v>
          </cell>
          <cell r="E401">
            <v>8.2100000000000009</v>
          </cell>
          <cell r="G401">
            <v>0.04</v>
          </cell>
          <cell r="H401">
            <v>0.74</v>
          </cell>
        </row>
        <row r="402">
          <cell r="D402" t="str">
            <v>20130101KUUM_463</v>
          </cell>
          <cell r="E402">
            <v>8.74</v>
          </cell>
          <cell r="G402">
            <v>0.03</v>
          </cell>
          <cell r="H402">
            <v>1.04</v>
          </cell>
        </row>
        <row r="403">
          <cell r="D403" t="str">
            <v>20130101KUUM_464</v>
          </cell>
          <cell r="E403">
            <v>13.55</v>
          </cell>
          <cell r="G403">
            <v>0.06</v>
          </cell>
          <cell r="H403">
            <v>2.15</v>
          </cell>
        </row>
        <row r="404">
          <cell r="D404" t="str">
            <v>20130101KUUM_465</v>
          </cell>
          <cell r="E404">
            <v>21.78</v>
          </cell>
          <cell r="G404">
            <v>0.08</v>
          </cell>
          <cell r="H404">
            <v>4.18</v>
          </cell>
        </row>
        <row r="405">
          <cell r="D405" t="str">
            <v>20130101KUUM_466</v>
          </cell>
          <cell r="E405">
            <v>9.2799999999999994</v>
          </cell>
          <cell r="G405">
            <v>0.03</v>
          </cell>
          <cell r="H405">
            <v>0.53</v>
          </cell>
        </row>
        <row r="406">
          <cell r="D406" t="str">
            <v>20130101KUUM_467</v>
          </cell>
          <cell r="E406">
            <v>10.32</v>
          </cell>
          <cell r="G406">
            <v>0.04</v>
          </cell>
          <cell r="H406">
            <v>0.74</v>
          </cell>
        </row>
        <row r="407">
          <cell r="D407" t="str">
            <v>20130101KUUM_468</v>
          </cell>
          <cell r="E407">
            <v>10.76</v>
          </cell>
          <cell r="G407">
            <v>0.03</v>
          </cell>
          <cell r="H407">
            <v>1.04</v>
          </cell>
        </row>
        <row r="408">
          <cell r="D408" t="str">
            <v>20130101KUUM_469</v>
          </cell>
          <cell r="E408">
            <v>32.08</v>
          </cell>
          <cell r="G408">
            <v>0.08</v>
          </cell>
          <cell r="H408">
            <v>4.03</v>
          </cell>
        </row>
        <row r="409">
          <cell r="D409" t="str">
            <v>20130101KUUM_470</v>
          </cell>
          <cell r="E409">
            <v>52.9</v>
          </cell>
          <cell r="G409">
            <v>0.16</v>
          </cell>
          <cell r="H409">
            <v>9.6</v>
          </cell>
        </row>
        <row r="410">
          <cell r="D410" t="str">
            <v>20130101KUUM_471</v>
          </cell>
          <cell r="E410">
            <v>10.15</v>
          </cell>
          <cell r="G410">
            <v>0.03</v>
          </cell>
          <cell r="H410">
            <v>0.53</v>
          </cell>
        </row>
        <row r="411">
          <cell r="D411" t="str">
            <v>20130101KUUM_472</v>
          </cell>
          <cell r="E411">
            <v>11.15</v>
          </cell>
          <cell r="G411">
            <v>0.04</v>
          </cell>
          <cell r="H411">
            <v>0.74</v>
          </cell>
        </row>
        <row r="412">
          <cell r="D412" t="str">
            <v>20130101KUUM_473</v>
          </cell>
          <cell r="E412">
            <v>11.9</v>
          </cell>
          <cell r="G412">
            <v>0.03</v>
          </cell>
          <cell r="H412">
            <v>1.04</v>
          </cell>
        </row>
        <row r="413">
          <cell r="D413" t="str">
            <v>20130101KUUM_474</v>
          </cell>
          <cell r="E413">
            <v>16.71</v>
          </cell>
          <cell r="G413">
            <v>0.06</v>
          </cell>
          <cell r="H413">
            <v>2.15</v>
          </cell>
        </row>
        <row r="414">
          <cell r="D414" t="str">
            <v>20130101KUUM_475</v>
          </cell>
          <cell r="E414">
            <v>23.4</v>
          </cell>
          <cell r="G414">
            <v>0.08</v>
          </cell>
          <cell r="H414">
            <v>4.18</v>
          </cell>
        </row>
        <row r="415">
          <cell r="D415" t="str">
            <v>20130101KUUM_476</v>
          </cell>
          <cell r="E415">
            <v>16.34</v>
          </cell>
          <cell r="G415">
            <v>0.04</v>
          </cell>
          <cell r="H415">
            <v>0.74</v>
          </cell>
        </row>
        <row r="416">
          <cell r="D416" t="str">
            <v>20130101KUUM_477</v>
          </cell>
          <cell r="E416">
            <v>20.57</v>
          </cell>
          <cell r="G416">
            <v>0.03</v>
          </cell>
          <cell r="H416">
            <v>1.04</v>
          </cell>
        </row>
        <row r="417">
          <cell r="D417" t="str">
            <v>20130101KUUM_478</v>
          </cell>
          <cell r="E417">
            <v>26.16</v>
          </cell>
          <cell r="G417">
            <v>0.06</v>
          </cell>
          <cell r="H417">
            <v>2.15</v>
          </cell>
        </row>
        <row r="418">
          <cell r="D418" t="str">
            <v>20130101KUUM_479</v>
          </cell>
          <cell r="E418">
            <v>32.06</v>
          </cell>
          <cell r="G418">
            <v>0.08</v>
          </cell>
          <cell r="H418">
            <v>4.18</v>
          </cell>
        </row>
        <row r="419">
          <cell r="D419" t="str">
            <v>20130101KUUM_480</v>
          </cell>
          <cell r="G419">
            <v>0.03</v>
          </cell>
          <cell r="H419">
            <v>0.53</v>
          </cell>
        </row>
        <row r="420">
          <cell r="D420" t="str">
            <v>20130101KUUM_481</v>
          </cell>
          <cell r="G420">
            <v>0.04</v>
          </cell>
          <cell r="H420">
            <v>0.74</v>
          </cell>
        </row>
        <row r="421">
          <cell r="D421" t="str">
            <v>20130101KUUM_482</v>
          </cell>
          <cell r="E421">
            <v>10.76</v>
          </cell>
          <cell r="G421">
            <v>0.03</v>
          </cell>
          <cell r="H421">
            <v>1.04</v>
          </cell>
        </row>
        <row r="422">
          <cell r="D422" t="str">
            <v>20130101KUUM_483</v>
          </cell>
          <cell r="E422">
            <v>16.34</v>
          </cell>
          <cell r="G422">
            <v>0.04</v>
          </cell>
          <cell r="H422">
            <v>0.74</v>
          </cell>
        </row>
        <row r="423">
          <cell r="D423" t="str">
            <v>20130101KUUM_484</v>
          </cell>
          <cell r="E423">
            <v>20.57</v>
          </cell>
          <cell r="G423">
            <v>0.03</v>
          </cell>
          <cell r="H423">
            <v>1.04</v>
          </cell>
        </row>
        <row r="424">
          <cell r="D424" t="str">
            <v>20130101KUUM_485</v>
          </cell>
          <cell r="E424">
            <v>26.16</v>
          </cell>
          <cell r="G424">
            <v>0.06</v>
          </cell>
          <cell r="H424">
            <v>2.15</v>
          </cell>
        </row>
        <row r="425">
          <cell r="D425" t="str">
            <v>20130101KUUM_486</v>
          </cell>
          <cell r="E425">
            <v>32.06</v>
          </cell>
          <cell r="G425">
            <v>0.08</v>
          </cell>
          <cell r="H425">
            <v>4.18</v>
          </cell>
        </row>
        <row r="426">
          <cell r="D426" t="str">
            <v>20130101KUUM_487</v>
          </cell>
          <cell r="E426">
            <v>8.6</v>
          </cell>
          <cell r="G426">
            <v>0.03</v>
          </cell>
          <cell r="H426">
            <v>1.04</v>
          </cell>
        </row>
        <row r="427">
          <cell r="D427" t="str">
            <v>20130101KUUM_488</v>
          </cell>
          <cell r="E427">
            <v>12.94</v>
          </cell>
          <cell r="G427">
            <v>0.06</v>
          </cell>
          <cell r="H427">
            <v>2.15</v>
          </cell>
        </row>
        <row r="428">
          <cell r="D428" t="str">
            <v>20130101KUUM_489</v>
          </cell>
          <cell r="E428">
            <v>18.399999999999999</v>
          </cell>
          <cell r="G428">
            <v>0.08</v>
          </cell>
          <cell r="H428">
            <v>4.18</v>
          </cell>
        </row>
        <row r="429">
          <cell r="D429" t="str">
            <v>20130101KUUM_490</v>
          </cell>
          <cell r="E429">
            <v>14.77</v>
          </cell>
          <cell r="G429">
            <v>7.0000000000000007E-2</v>
          </cell>
          <cell r="H429">
            <v>1.86</v>
          </cell>
        </row>
        <row r="430">
          <cell r="D430" t="str">
            <v>20130101KUUM_491</v>
          </cell>
          <cell r="E430">
            <v>20.91</v>
          </cell>
          <cell r="G430">
            <v>0.08</v>
          </cell>
          <cell r="H430">
            <v>4.03</v>
          </cell>
        </row>
        <row r="431">
          <cell r="D431" t="str">
            <v>20130101KUUM_492</v>
          </cell>
          <cell r="E431">
            <v>14.92</v>
          </cell>
          <cell r="G431">
            <v>0.04</v>
          </cell>
          <cell r="H431">
            <v>0.74</v>
          </cell>
        </row>
        <row r="432">
          <cell r="D432" t="str">
            <v>20130101KUUM_493</v>
          </cell>
          <cell r="E432">
            <v>43.35</v>
          </cell>
          <cell r="G432">
            <v>0.16</v>
          </cell>
          <cell r="H432">
            <v>9.6</v>
          </cell>
        </row>
        <row r="433">
          <cell r="D433" t="str">
            <v>20130101KUUM_494</v>
          </cell>
          <cell r="E433">
            <v>27.67</v>
          </cell>
          <cell r="G433">
            <v>7.0000000000000007E-2</v>
          </cell>
          <cell r="H433">
            <v>1.86</v>
          </cell>
        </row>
        <row r="434">
          <cell r="D434" t="str">
            <v>20130101KUUM_495</v>
          </cell>
          <cell r="E434">
            <v>33.81</v>
          </cell>
          <cell r="G434">
            <v>0.08</v>
          </cell>
          <cell r="H434">
            <v>4.03</v>
          </cell>
        </row>
        <row r="435">
          <cell r="D435" t="str">
            <v>20130101KUUM_496</v>
          </cell>
          <cell r="E435">
            <v>56.24</v>
          </cell>
          <cell r="G435">
            <v>0.16</v>
          </cell>
          <cell r="H435">
            <v>9.6</v>
          </cell>
        </row>
        <row r="436">
          <cell r="D436" t="str">
            <v>20130101KUUM_497</v>
          </cell>
          <cell r="E436">
            <v>14.95</v>
          </cell>
          <cell r="G436">
            <v>0.03</v>
          </cell>
          <cell r="H436">
            <v>1.04</v>
          </cell>
        </row>
        <row r="437">
          <cell r="D437" t="str">
            <v>20130101KUUM_498</v>
          </cell>
          <cell r="E437">
            <v>17.02</v>
          </cell>
          <cell r="G437">
            <v>0.06</v>
          </cell>
          <cell r="H437">
            <v>2.15</v>
          </cell>
        </row>
        <row r="438">
          <cell r="D438" t="str">
            <v>20130101KUUM_499</v>
          </cell>
          <cell r="E438">
            <v>20.43</v>
          </cell>
          <cell r="G438">
            <v>0.08</v>
          </cell>
          <cell r="H438">
            <v>4.18</v>
          </cell>
        </row>
        <row r="439">
          <cell r="D439" t="str">
            <v>20130701KUUM_300</v>
          </cell>
          <cell r="E439">
            <v>22.19</v>
          </cell>
          <cell r="G439">
            <v>0.03</v>
          </cell>
          <cell r="H439">
            <v>0.58000000000000185</v>
          </cell>
        </row>
        <row r="440">
          <cell r="D440" t="str">
            <v>20130701KUUM_301</v>
          </cell>
          <cell r="E440">
            <v>23.19</v>
          </cell>
          <cell r="G440">
            <v>0.03</v>
          </cell>
          <cell r="H440">
            <v>1.129999999999999</v>
          </cell>
        </row>
        <row r="441">
          <cell r="D441" t="str">
            <v>20130701KUUM_360</v>
          </cell>
          <cell r="E441">
            <v>53.15</v>
          </cell>
          <cell r="G441">
            <v>0.23</v>
          </cell>
          <cell r="H441">
            <v>1.75</v>
          </cell>
        </row>
        <row r="442">
          <cell r="D442" t="str">
            <v>20130701KUUM_361</v>
          </cell>
          <cell r="E442">
            <v>80.98</v>
          </cell>
          <cell r="G442">
            <v>0.23</v>
          </cell>
          <cell r="H442">
            <v>1.75</v>
          </cell>
        </row>
        <row r="443">
          <cell r="D443" t="str">
            <v>20130701KUUM_362</v>
          </cell>
          <cell r="E443">
            <v>57.6</v>
          </cell>
          <cell r="G443">
            <v>0.23</v>
          </cell>
          <cell r="H443">
            <v>1.75</v>
          </cell>
        </row>
        <row r="444">
          <cell r="D444" t="str">
            <v>20130701KUUM_363</v>
          </cell>
          <cell r="E444">
            <v>59.57</v>
          </cell>
          <cell r="G444">
            <v>0.23</v>
          </cell>
          <cell r="H444">
            <v>1.75</v>
          </cell>
        </row>
        <row r="445">
          <cell r="D445" t="str">
            <v>20130701KUUM_364</v>
          </cell>
          <cell r="E445">
            <v>60.93</v>
          </cell>
          <cell r="G445">
            <v>0.23</v>
          </cell>
          <cell r="H445">
            <v>1.75</v>
          </cell>
        </row>
        <row r="446">
          <cell r="D446" t="str">
            <v>20130701KUUM_365</v>
          </cell>
          <cell r="E446">
            <v>78.760000000000005</v>
          </cell>
          <cell r="G446">
            <v>0.23</v>
          </cell>
          <cell r="H446">
            <v>1.75</v>
          </cell>
        </row>
        <row r="447">
          <cell r="D447" t="str">
            <v>20130701KUUM_366</v>
          </cell>
          <cell r="E447">
            <v>76.790000000000006</v>
          </cell>
          <cell r="G447">
            <v>0.23</v>
          </cell>
          <cell r="H447">
            <v>1.75</v>
          </cell>
        </row>
        <row r="448">
          <cell r="D448" t="str">
            <v>20130701KUUM_367</v>
          </cell>
          <cell r="E448">
            <v>59.050000000000004</v>
          </cell>
          <cell r="G448">
            <v>0.23</v>
          </cell>
          <cell r="H448">
            <v>1.75</v>
          </cell>
        </row>
        <row r="449">
          <cell r="D449" t="str">
            <v>20130701KUUM_368</v>
          </cell>
          <cell r="E449">
            <v>54.51</v>
          </cell>
          <cell r="G449">
            <v>0.23</v>
          </cell>
          <cell r="H449">
            <v>1.75</v>
          </cell>
        </row>
        <row r="450">
          <cell r="D450" t="str">
            <v>20130701KUUM_370</v>
          </cell>
          <cell r="E450">
            <v>72.34</v>
          </cell>
          <cell r="G450">
            <v>0.23</v>
          </cell>
          <cell r="H450">
            <v>1.75</v>
          </cell>
        </row>
        <row r="451">
          <cell r="D451" t="str">
            <v>20130701KUUM_371</v>
          </cell>
          <cell r="E451">
            <v>100.17</v>
          </cell>
          <cell r="G451">
            <v>0.23</v>
          </cell>
          <cell r="H451">
            <v>1.75</v>
          </cell>
        </row>
        <row r="452">
          <cell r="D452" t="str">
            <v>20130701KUUM_372</v>
          </cell>
          <cell r="E452">
            <v>80.12</v>
          </cell>
          <cell r="G452">
            <v>0.23</v>
          </cell>
          <cell r="H452">
            <v>1.75</v>
          </cell>
        </row>
        <row r="453">
          <cell r="D453" t="str">
            <v>20130701KUUM_373</v>
          </cell>
          <cell r="E453">
            <v>72.34</v>
          </cell>
          <cell r="G453">
            <v>0.23</v>
          </cell>
          <cell r="H453">
            <v>1.75</v>
          </cell>
        </row>
        <row r="454">
          <cell r="D454" t="str">
            <v>20130701KUUM_374</v>
          </cell>
          <cell r="E454">
            <v>73.7</v>
          </cell>
          <cell r="G454">
            <v>0.23</v>
          </cell>
          <cell r="H454">
            <v>1.75</v>
          </cell>
        </row>
        <row r="455">
          <cell r="D455" t="str">
            <v>20130701KUUM_375</v>
          </cell>
          <cell r="E455">
            <v>76.790000000000006</v>
          </cell>
          <cell r="G455">
            <v>0.23</v>
          </cell>
          <cell r="H455">
            <v>1.75</v>
          </cell>
        </row>
        <row r="456">
          <cell r="D456" t="str">
            <v>20130701KUUM_376</v>
          </cell>
          <cell r="E456">
            <v>75.08</v>
          </cell>
          <cell r="G456">
            <v>0.23</v>
          </cell>
          <cell r="H456">
            <v>1.75</v>
          </cell>
        </row>
        <row r="457">
          <cell r="D457" t="str">
            <v>20130701KUUM_377</v>
          </cell>
          <cell r="E457">
            <v>62.01</v>
          </cell>
          <cell r="G457">
            <v>0.23</v>
          </cell>
          <cell r="H457">
            <v>1.75</v>
          </cell>
        </row>
        <row r="458">
          <cell r="D458" t="str">
            <v>20130701KUUM_378</v>
          </cell>
          <cell r="E458">
            <v>73.72</v>
          </cell>
          <cell r="G458">
            <v>0.23</v>
          </cell>
          <cell r="H458">
            <v>1.75</v>
          </cell>
        </row>
        <row r="459">
          <cell r="D459" t="str">
            <v>20130701KUUM_379</v>
          </cell>
          <cell r="E459">
            <v>78.66</v>
          </cell>
          <cell r="G459">
            <v>0.23</v>
          </cell>
          <cell r="H459">
            <v>1.75</v>
          </cell>
        </row>
        <row r="460">
          <cell r="D460" t="str">
            <v>20130701KUUM_380</v>
          </cell>
          <cell r="E460">
            <v>82.58</v>
          </cell>
          <cell r="G460">
            <v>0.23</v>
          </cell>
          <cell r="H460">
            <v>1.75</v>
          </cell>
        </row>
        <row r="461">
          <cell r="D461" t="str">
            <v>20130701KUUM_381</v>
          </cell>
          <cell r="E461">
            <v>83.94</v>
          </cell>
          <cell r="G461">
            <v>0.23</v>
          </cell>
          <cell r="H461">
            <v>1.75</v>
          </cell>
        </row>
        <row r="462">
          <cell r="D462" t="str">
            <v>20130701KUUM_382</v>
          </cell>
          <cell r="E462">
            <v>81.039999999999992</v>
          </cell>
          <cell r="G462">
            <v>0.23</v>
          </cell>
          <cell r="H462">
            <v>1.75</v>
          </cell>
        </row>
        <row r="463">
          <cell r="D463" t="str">
            <v>20130701KUUM_395</v>
          </cell>
          <cell r="E463">
            <v>53.15</v>
          </cell>
          <cell r="G463">
            <v>0.23</v>
          </cell>
          <cell r="H463">
            <v>1.75</v>
          </cell>
        </row>
        <row r="464">
          <cell r="D464" t="str">
            <v>20130701KUUM_400</v>
          </cell>
        </row>
        <row r="465">
          <cell r="D465" t="str">
            <v>20130701KUUM_401</v>
          </cell>
          <cell r="E465">
            <v>14.47</v>
          </cell>
          <cell r="G465">
            <v>0.04</v>
          </cell>
          <cell r="H465">
            <v>0.80000000000000071</v>
          </cell>
        </row>
        <row r="466">
          <cell r="D466" t="str">
            <v>20130701KUUM_404</v>
          </cell>
          <cell r="E466">
            <v>10.220000000000001</v>
          </cell>
          <cell r="G466">
            <v>0.04</v>
          </cell>
          <cell r="H466">
            <v>1.9900000000000002</v>
          </cell>
        </row>
        <row r="467">
          <cell r="D467" t="str">
            <v>20130701KUUM_405</v>
          </cell>
        </row>
        <row r="468">
          <cell r="D468" t="str">
            <v>20130701KUUM_406</v>
          </cell>
        </row>
        <row r="469">
          <cell r="D469" t="str">
            <v>20130701KUUM_407</v>
          </cell>
        </row>
        <row r="470">
          <cell r="D470" t="str">
            <v>20130701KUUM_408</v>
          </cell>
        </row>
        <row r="471">
          <cell r="D471" t="str">
            <v>20130701KUUM_409</v>
          </cell>
          <cell r="E471">
            <v>11</v>
          </cell>
          <cell r="G471">
            <v>0.08</v>
          </cell>
          <cell r="H471">
            <v>4.5299999999999994</v>
          </cell>
        </row>
        <row r="472">
          <cell r="D472" t="str">
            <v>20130701KUUM_410</v>
          </cell>
          <cell r="E472">
            <v>19.96</v>
          </cell>
          <cell r="G472">
            <v>0.03</v>
          </cell>
          <cell r="H472">
            <v>0.57000000000000028</v>
          </cell>
        </row>
        <row r="473">
          <cell r="D473" t="str">
            <v>20130701KUUM_411</v>
          </cell>
          <cell r="E473">
            <v>20.99</v>
          </cell>
          <cell r="G473">
            <v>0.04</v>
          </cell>
          <cell r="H473">
            <v>0.79999999999999716</v>
          </cell>
        </row>
        <row r="474">
          <cell r="D474" t="str">
            <v>20130701KUUM_412</v>
          </cell>
          <cell r="E474">
            <v>30.45</v>
          </cell>
          <cell r="G474">
            <v>0.04</v>
          </cell>
          <cell r="H474">
            <v>0.79999999999999716</v>
          </cell>
        </row>
        <row r="475">
          <cell r="D475" t="str">
            <v>20130701KUUM_413</v>
          </cell>
          <cell r="E475">
            <v>30.91</v>
          </cell>
          <cell r="G475">
            <v>0.03</v>
          </cell>
          <cell r="H475">
            <v>1.129999999999999</v>
          </cell>
        </row>
        <row r="476">
          <cell r="D476" t="str">
            <v>20130701KUUM_414</v>
          </cell>
          <cell r="E476">
            <v>30.45</v>
          </cell>
          <cell r="G476">
            <v>0.04</v>
          </cell>
          <cell r="H476">
            <v>0.79999999999999716</v>
          </cell>
        </row>
        <row r="477">
          <cell r="D477" t="str">
            <v>20130701KUUM_415</v>
          </cell>
          <cell r="E477">
            <v>30.91</v>
          </cell>
          <cell r="G477">
            <v>0.03</v>
          </cell>
          <cell r="H477">
            <v>1.129999999999999</v>
          </cell>
        </row>
        <row r="478">
          <cell r="D478" t="str">
            <v>20130701KUUM_420</v>
          </cell>
          <cell r="E478">
            <v>15.05</v>
          </cell>
          <cell r="G478">
            <v>0.03</v>
          </cell>
          <cell r="H478">
            <v>1.1300000000000008</v>
          </cell>
        </row>
        <row r="479">
          <cell r="D479" t="str">
            <v>20130701KUUM_421</v>
          </cell>
          <cell r="E479">
            <v>3.28</v>
          </cell>
          <cell r="G479">
            <v>0.01</v>
          </cell>
          <cell r="H479">
            <v>0.98999999999999977</v>
          </cell>
        </row>
        <row r="480">
          <cell r="D480" t="str">
            <v>20130701KUUM_422</v>
          </cell>
          <cell r="E480">
            <v>4.4000000000000004</v>
          </cell>
          <cell r="G480">
            <v>0.02</v>
          </cell>
          <cell r="H480">
            <v>1.9400000000000004</v>
          </cell>
        </row>
        <row r="481">
          <cell r="D481" t="str">
            <v>20130701KUUM_424</v>
          </cell>
          <cell r="E481">
            <v>6.56</v>
          </cell>
          <cell r="G481">
            <v>0.02</v>
          </cell>
          <cell r="H481">
            <v>0.69999999999999929</v>
          </cell>
        </row>
        <row r="482">
          <cell r="D482" t="str">
            <v>20130701KUUM_425</v>
          </cell>
          <cell r="E482">
            <v>8.76</v>
          </cell>
          <cell r="G482">
            <v>0.03</v>
          </cell>
          <cell r="H482">
            <v>4.3000000000000007</v>
          </cell>
        </row>
        <row r="483">
          <cell r="D483" t="str">
            <v>20130701KUUM_426</v>
          </cell>
          <cell r="E483">
            <v>7.05</v>
          </cell>
          <cell r="G483">
            <v>0.04</v>
          </cell>
          <cell r="H483">
            <v>0.79999999999999982</v>
          </cell>
        </row>
        <row r="484">
          <cell r="D484" t="str">
            <v>20130701KUUM_428</v>
          </cell>
          <cell r="E484">
            <v>7.53</v>
          </cell>
          <cell r="G484">
            <v>0.03</v>
          </cell>
          <cell r="H484">
            <v>1.1299999999999999</v>
          </cell>
        </row>
        <row r="485">
          <cell r="D485" t="str">
            <v>20130701KUUM_429</v>
          </cell>
        </row>
        <row r="486">
          <cell r="D486" t="str">
            <v>20130701KUUM_430</v>
          </cell>
          <cell r="E486">
            <v>21.69</v>
          </cell>
          <cell r="G486">
            <v>0.03</v>
          </cell>
          <cell r="H486">
            <v>1.129999999999999</v>
          </cell>
        </row>
        <row r="487">
          <cell r="D487" t="str">
            <v>20130701KUUM_431</v>
          </cell>
        </row>
        <row r="488">
          <cell r="D488" t="str">
            <v>20130701KUUM_432</v>
          </cell>
        </row>
        <row r="489">
          <cell r="D489" t="str">
            <v>20130701KUUM_433</v>
          </cell>
        </row>
        <row r="490">
          <cell r="D490" t="str">
            <v>20130701KUUM_434</v>
          </cell>
          <cell r="E490">
            <v>7.52</v>
          </cell>
          <cell r="G490">
            <v>0.02</v>
          </cell>
          <cell r="H490">
            <v>0.69999999999999929</v>
          </cell>
        </row>
        <row r="491">
          <cell r="D491" t="str">
            <v>20130701KUUM_435</v>
          </cell>
        </row>
        <row r="492">
          <cell r="D492" t="str">
            <v>20130701KUUM_440</v>
          </cell>
          <cell r="E492">
            <v>13.31</v>
          </cell>
          <cell r="G492">
            <v>0.03</v>
          </cell>
          <cell r="H492">
            <v>0.57000000000000028</v>
          </cell>
        </row>
        <row r="493">
          <cell r="D493" t="str">
            <v>20130701KUUM_441</v>
          </cell>
        </row>
        <row r="494">
          <cell r="D494" t="str">
            <v>20130701KUUM_442</v>
          </cell>
        </row>
        <row r="495">
          <cell r="D495" t="str">
            <v>20130701KUUM_444</v>
          </cell>
        </row>
        <row r="496">
          <cell r="D496" t="str">
            <v>20130701KUUM_445</v>
          </cell>
        </row>
        <row r="497">
          <cell r="D497" t="str">
            <v>20130701KUUM_446</v>
          </cell>
          <cell r="E497">
            <v>9.2100000000000009</v>
          </cell>
          <cell r="G497">
            <v>0.04</v>
          </cell>
          <cell r="H497">
            <v>1.9900000000000002</v>
          </cell>
        </row>
        <row r="498">
          <cell r="D498" t="str">
            <v>20130701KUUM_447</v>
          </cell>
          <cell r="E498">
            <v>10.92</v>
          </cell>
          <cell r="G498">
            <v>0.04</v>
          </cell>
          <cell r="H498">
            <v>2.8400000000000016</v>
          </cell>
        </row>
        <row r="499">
          <cell r="D499" t="str">
            <v>20130701KUUM_448</v>
          </cell>
          <cell r="E499">
            <v>12.35</v>
          </cell>
          <cell r="G499">
            <v>0.05</v>
          </cell>
          <cell r="H499">
            <v>4.37</v>
          </cell>
        </row>
        <row r="500">
          <cell r="D500" t="str">
            <v>20130701KUUM_449</v>
          </cell>
        </row>
        <row r="501">
          <cell r="D501" t="str">
            <v>20130701KUUM_450</v>
          </cell>
          <cell r="E501">
            <v>13.66</v>
          </cell>
          <cell r="G501">
            <v>7.0000000000000007E-2</v>
          </cell>
          <cell r="H501">
            <v>1.9699999999999989</v>
          </cell>
        </row>
        <row r="502">
          <cell r="D502" t="str">
            <v>20130701KUUM_451</v>
          </cell>
          <cell r="E502">
            <v>19.440000000000001</v>
          </cell>
          <cell r="G502">
            <v>0.08</v>
          </cell>
          <cell r="H502">
            <v>4.2900000000000027</v>
          </cell>
        </row>
        <row r="503">
          <cell r="D503" t="str">
            <v>20130701KUUM_452</v>
          </cell>
          <cell r="E503">
            <v>40.81</v>
          </cell>
          <cell r="G503">
            <v>0.16</v>
          </cell>
          <cell r="H503">
            <v>10.410000000000004</v>
          </cell>
        </row>
        <row r="504">
          <cell r="D504" t="str">
            <v>20130701KUUM_454</v>
          </cell>
          <cell r="E504">
            <v>18.059999999999999</v>
          </cell>
          <cell r="G504">
            <v>7.0000000000000007E-2</v>
          </cell>
          <cell r="H504">
            <v>1.9699999999999989</v>
          </cell>
        </row>
        <row r="505">
          <cell r="D505" t="str">
            <v>20130701KUUM_455</v>
          </cell>
          <cell r="E505">
            <v>23.83</v>
          </cell>
          <cell r="G505">
            <v>0.08</v>
          </cell>
          <cell r="H505">
            <v>4.2899999999999991</v>
          </cell>
        </row>
        <row r="506">
          <cell r="D506" t="str">
            <v>20130701KUUM_456</v>
          </cell>
          <cell r="E506">
            <v>11.52</v>
          </cell>
          <cell r="G506">
            <v>0.04</v>
          </cell>
          <cell r="H506">
            <v>1.9900000000000002</v>
          </cell>
        </row>
        <row r="507">
          <cell r="D507" t="str">
            <v>20130701KUUM_457</v>
          </cell>
          <cell r="E507">
            <v>12.96</v>
          </cell>
          <cell r="G507">
            <v>0.04</v>
          </cell>
          <cell r="H507">
            <v>2.84</v>
          </cell>
        </row>
        <row r="508">
          <cell r="D508" t="str">
            <v>20130701KUUM_458</v>
          </cell>
          <cell r="E508">
            <v>14.62</v>
          </cell>
          <cell r="G508">
            <v>0.05</v>
          </cell>
          <cell r="H508">
            <v>4.3699999999999992</v>
          </cell>
        </row>
        <row r="509">
          <cell r="D509" t="str">
            <v>20130701KUUM_459</v>
          </cell>
          <cell r="E509">
            <v>45.2</v>
          </cell>
          <cell r="G509">
            <v>0.16</v>
          </cell>
          <cell r="H509">
            <v>10.410000000000004</v>
          </cell>
        </row>
        <row r="510">
          <cell r="D510" t="str">
            <v>20130701KUUM_460</v>
          </cell>
          <cell r="E510">
            <v>26.56</v>
          </cell>
          <cell r="G510">
            <v>7.0000000000000007E-2</v>
          </cell>
          <cell r="H510">
            <v>1.9699999999999989</v>
          </cell>
        </row>
        <row r="511">
          <cell r="D511" t="str">
            <v>20130701KUUM_461</v>
          </cell>
          <cell r="E511">
            <v>7.24</v>
          </cell>
          <cell r="G511">
            <v>0.03</v>
          </cell>
          <cell r="H511">
            <v>0.57000000000000028</v>
          </cell>
        </row>
        <row r="512">
          <cell r="D512" t="str">
            <v>20130701KUUM_462</v>
          </cell>
          <cell r="E512">
            <v>8.27</v>
          </cell>
          <cell r="G512">
            <v>0.04</v>
          </cell>
          <cell r="H512">
            <v>0.79999999999999893</v>
          </cell>
        </row>
        <row r="513">
          <cell r="D513" t="str">
            <v>20130701KUUM_463</v>
          </cell>
          <cell r="E513">
            <v>8.83</v>
          </cell>
          <cell r="G513">
            <v>0.03</v>
          </cell>
          <cell r="H513">
            <v>1.1299999999999999</v>
          </cell>
        </row>
        <row r="514">
          <cell r="D514" t="str">
            <v>20130701KUUM_464</v>
          </cell>
          <cell r="E514">
            <v>13.73</v>
          </cell>
          <cell r="G514">
            <v>0.06</v>
          </cell>
          <cell r="H514">
            <v>2.33</v>
          </cell>
        </row>
        <row r="515">
          <cell r="D515" t="str">
            <v>20130701KUUM_465</v>
          </cell>
          <cell r="E515">
            <v>22.13</v>
          </cell>
          <cell r="G515">
            <v>0.08</v>
          </cell>
          <cell r="H515">
            <v>4.5299999999999976</v>
          </cell>
        </row>
        <row r="516">
          <cell r="D516" t="str">
            <v>20130701KUUM_466</v>
          </cell>
          <cell r="E516">
            <v>9.32</v>
          </cell>
          <cell r="G516">
            <v>0.03</v>
          </cell>
          <cell r="H516">
            <v>0.57000000000000028</v>
          </cell>
        </row>
        <row r="517">
          <cell r="D517" t="str">
            <v>20130701KUUM_467</v>
          </cell>
          <cell r="E517">
            <v>10.38</v>
          </cell>
          <cell r="G517">
            <v>0.04</v>
          </cell>
          <cell r="H517">
            <v>0.80000000000000071</v>
          </cell>
        </row>
        <row r="518">
          <cell r="D518" t="str">
            <v>20130701KUUM_468</v>
          </cell>
          <cell r="E518">
            <v>10.85</v>
          </cell>
          <cell r="G518">
            <v>0.03</v>
          </cell>
          <cell r="H518">
            <v>1.129999999999999</v>
          </cell>
        </row>
        <row r="519">
          <cell r="D519" t="str">
            <v>20130701KUUM_469</v>
          </cell>
          <cell r="E519">
            <v>32.340000000000003</v>
          </cell>
          <cell r="G519">
            <v>0.08</v>
          </cell>
          <cell r="H519">
            <v>4.2900000000000063</v>
          </cell>
        </row>
        <row r="520">
          <cell r="D520" t="str">
            <v>20130701KUUM_470</v>
          </cell>
          <cell r="E520">
            <v>53.71</v>
          </cell>
          <cell r="G520">
            <v>0.16</v>
          </cell>
          <cell r="H520">
            <v>10.410000000000004</v>
          </cell>
        </row>
        <row r="521">
          <cell r="D521" t="str">
            <v>20130701KUUM_471</v>
          </cell>
          <cell r="E521">
            <v>10.19</v>
          </cell>
          <cell r="G521">
            <v>0.03</v>
          </cell>
          <cell r="H521">
            <v>0.56999999999999851</v>
          </cell>
        </row>
        <row r="522">
          <cell r="D522" t="str">
            <v>20130701KUUM_472</v>
          </cell>
          <cell r="E522">
            <v>11.21</v>
          </cell>
          <cell r="G522">
            <v>0.04</v>
          </cell>
          <cell r="H522">
            <v>0.80000000000000071</v>
          </cell>
        </row>
        <row r="523">
          <cell r="D523" t="str">
            <v>20130701KUUM_473</v>
          </cell>
          <cell r="E523">
            <v>11.99</v>
          </cell>
          <cell r="G523">
            <v>0.03</v>
          </cell>
          <cell r="H523">
            <v>1.129999999999999</v>
          </cell>
        </row>
        <row r="524">
          <cell r="D524" t="str">
            <v>20130701KUUM_474</v>
          </cell>
          <cell r="E524">
            <v>16.89</v>
          </cell>
          <cell r="G524">
            <v>0.06</v>
          </cell>
          <cell r="H524">
            <v>2.33</v>
          </cell>
        </row>
        <row r="525">
          <cell r="D525" t="str">
            <v>20130701KUUM_475</v>
          </cell>
          <cell r="E525">
            <v>23.75</v>
          </cell>
          <cell r="G525">
            <v>0.08</v>
          </cell>
          <cell r="H525">
            <v>4.5300000000000011</v>
          </cell>
        </row>
        <row r="526">
          <cell r="D526" t="str">
            <v>20130701KUUM_476</v>
          </cell>
          <cell r="E526">
            <v>16.399999999999999</v>
          </cell>
          <cell r="G526">
            <v>0.04</v>
          </cell>
          <cell r="H526">
            <v>0.79999999999999893</v>
          </cell>
        </row>
        <row r="527">
          <cell r="D527" t="str">
            <v>20130701KUUM_477</v>
          </cell>
          <cell r="E527">
            <v>20.66</v>
          </cell>
          <cell r="G527">
            <v>0.03</v>
          </cell>
          <cell r="H527">
            <v>1.129999999999999</v>
          </cell>
        </row>
        <row r="528">
          <cell r="D528" t="str">
            <v>20130701KUUM_478</v>
          </cell>
          <cell r="E528">
            <v>26.34</v>
          </cell>
          <cell r="G528">
            <v>0.06</v>
          </cell>
          <cell r="H528">
            <v>2.3299999999999983</v>
          </cell>
        </row>
        <row r="529">
          <cell r="D529" t="str">
            <v>20130701KUUM_479</v>
          </cell>
          <cell r="E529">
            <v>32.409999999999997</v>
          </cell>
          <cell r="G529">
            <v>0.08</v>
          </cell>
          <cell r="H529">
            <v>4.529999999999994</v>
          </cell>
        </row>
        <row r="530">
          <cell r="D530" t="str">
            <v>20130701KUUM_480</v>
          </cell>
        </row>
        <row r="531">
          <cell r="D531" t="str">
            <v>20130701KUUM_481</v>
          </cell>
        </row>
        <row r="532">
          <cell r="D532" t="str">
            <v>20130701KUUM_482</v>
          </cell>
        </row>
        <row r="533">
          <cell r="D533" t="str">
            <v>20130701KUUM_483</v>
          </cell>
        </row>
        <row r="534">
          <cell r="D534" t="str">
            <v>20130701KUUM_484</v>
          </cell>
        </row>
        <row r="535">
          <cell r="D535" t="str">
            <v>20130701KUUM_485</v>
          </cell>
        </row>
        <row r="536">
          <cell r="D536" t="str">
            <v>20130701KUUM_486</v>
          </cell>
        </row>
        <row r="537">
          <cell r="D537" t="str">
            <v>20130701KUUM_487</v>
          </cell>
          <cell r="E537">
            <v>8.69</v>
          </cell>
          <cell r="G537">
            <v>0.03</v>
          </cell>
          <cell r="H537">
            <v>1.1299999999999999</v>
          </cell>
        </row>
        <row r="538">
          <cell r="D538" t="str">
            <v>20130701KUUM_488</v>
          </cell>
          <cell r="E538">
            <v>13.12</v>
          </cell>
          <cell r="G538">
            <v>0.06</v>
          </cell>
          <cell r="H538">
            <v>2.33</v>
          </cell>
        </row>
        <row r="539">
          <cell r="D539" t="str">
            <v>20130701KUUM_489</v>
          </cell>
          <cell r="E539">
            <v>18.75</v>
          </cell>
          <cell r="G539">
            <v>0.08</v>
          </cell>
          <cell r="H539">
            <v>4.5300000000000011</v>
          </cell>
        </row>
        <row r="540">
          <cell r="D540" t="str">
            <v>20130701KUUM_490</v>
          </cell>
          <cell r="E540">
            <v>14.88</v>
          </cell>
          <cell r="G540">
            <v>7.0000000000000007E-2</v>
          </cell>
          <cell r="H540">
            <v>1.9700000000000006</v>
          </cell>
        </row>
        <row r="541">
          <cell r="D541" t="str">
            <v>20130701KUUM_491</v>
          </cell>
          <cell r="E541">
            <v>21.17</v>
          </cell>
          <cell r="G541">
            <v>0.08</v>
          </cell>
          <cell r="H541">
            <v>4.2900000000000027</v>
          </cell>
        </row>
        <row r="542">
          <cell r="D542" t="str">
            <v>20130701KUUM_492</v>
          </cell>
          <cell r="E542">
            <v>14.98</v>
          </cell>
          <cell r="G542">
            <v>0.04</v>
          </cell>
          <cell r="H542">
            <v>0.80000000000000071</v>
          </cell>
        </row>
        <row r="543">
          <cell r="D543" t="str">
            <v>20130701KUUM_493</v>
          </cell>
          <cell r="E543">
            <v>44.16</v>
          </cell>
          <cell r="G543">
            <v>0.16</v>
          </cell>
          <cell r="H543">
            <v>10.409999999999997</v>
          </cell>
        </row>
        <row r="544">
          <cell r="D544" t="str">
            <v>20130701KUUM_494</v>
          </cell>
          <cell r="E544">
            <v>27.78</v>
          </cell>
          <cell r="G544">
            <v>7.0000000000000007E-2</v>
          </cell>
          <cell r="H544">
            <v>1.9699999999999989</v>
          </cell>
        </row>
        <row r="545">
          <cell r="D545" t="str">
            <v>20130701KUUM_495</v>
          </cell>
          <cell r="E545">
            <v>34.07</v>
          </cell>
          <cell r="G545">
            <v>0.08</v>
          </cell>
          <cell r="H545">
            <v>4.2899999999999991</v>
          </cell>
        </row>
        <row r="546">
          <cell r="D546" t="str">
            <v>20130701KUUM_496</v>
          </cell>
          <cell r="E546">
            <v>57.05</v>
          </cell>
          <cell r="G546">
            <v>0.16</v>
          </cell>
          <cell r="H546">
            <v>10.409999999999997</v>
          </cell>
        </row>
        <row r="547">
          <cell r="D547" t="str">
            <v>20130701KUUM_497</v>
          </cell>
          <cell r="E547">
            <v>15.04</v>
          </cell>
          <cell r="G547">
            <v>0.03</v>
          </cell>
          <cell r="H547">
            <v>1.1300000000000008</v>
          </cell>
        </row>
        <row r="548">
          <cell r="D548" t="str">
            <v>20130701KUUM_498</v>
          </cell>
          <cell r="E548">
            <v>17.2</v>
          </cell>
          <cell r="G548">
            <v>0.06</v>
          </cell>
          <cell r="H548">
            <v>2.33</v>
          </cell>
        </row>
        <row r="549">
          <cell r="D549" t="str">
            <v>20130701KUUM_499</v>
          </cell>
          <cell r="E549">
            <v>20.78</v>
          </cell>
          <cell r="G549">
            <v>0.08</v>
          </cell>
          <cell r="H549">
            <v>4.5300000000000011</v>
          </cell>
        </row>
        <row r="550">
          <cell r="D550" t="str">
            <v>20140101KUUM_300</v>
          </cell>
          <cell r="E550">
            <v>22.49</v>
          </cell>
          <cell r="G550">
            <v>0.33</v>
          </cell>
          <cell r="H550">
            <v>0.58000000000000185</v>
          </cell>
        </row>
        <row r="551">
          <cell r="D551" t="str">
            <v>20140101KUUM_301</v>
          </cell>
          <cell r="E551">
            <v>23.5</v>
          </cell>
          <cell r="G551">
            <v>0.34</v>
          </cell>
          <cell r="H551">
            <v>1.129999999999999</v>
          </cell>
        </row>
        <row r="552">
          <cell r="D552" t="str">
            <v>20140101KUUM_360</v>
          </cell>
          <cell r="E552">
            <v>55.33</v>
          </cell>
          <cell r="G552">
            <v>2.41</v>
          </cell>
          <cell r="H552">
            <v>1.75</v>
          </cell>
        </row>
        <row r="553">
          <cell r="D553" t="str">
            <v>20140101KUUM_361</v>
          </cell>
          <cell r="E553">
            <v>83.16</v>
          </cell>
          <cell r="G553">
            <v>2.41</v>
          </cell>
          <cell r="H553">
            <v>1.75</v>
          </cell>
        </row>
        <row r="554">
          <cell r="D554" t="str">
            <v>20140101KUUM_362</v>
          </cell>
          <cell r="E554">
            <v>59.78</v>
          </cell>
          <cell r="G554">
            <v>2.41</v>
          </cell>
          <cell r="H554">
            <v>1.75</v>
          </cell>
        </row>
        <row r="555">
          <cell r="D555" t="str">
            <v>20140101KUUM_363</v>
          </cell>
          <cell r="E555">
            <v>61.75</v>
          </cell>
          <cell r="G555">
            <v>2.41</v>
          </cell>
          <cell r="H555">
            <v>1.75</v>
          </cell>
        </row>
        <row r="556">
          <cell r="D556" t="str">
            <v>20140101KUUM_364</v>
          </cell>
          <cell r="E556">
            <v>63.11</v>
          </cell>
          <cell r="G556">
            <v>2.41</v>
          </cell>
          <cell r="H556">
            <v>1.75</v>
          </cell>
        </row>
        <row r="557">
          <cell r="D557" t="str">
            <v>20140101KUUM_365</v>
          </cell>
          <cell r="E557">
            <v>80.94</v>
          </cell>
          <cell r="G557">
            <v>2.41</v>
          </cell>
          <cell r="H557">
            <v>1.75</v>
          </cell>
        </row>
        <row r="558">
          <cell r="D558" t="str">
            <v>20140101KUUM_366</v>
          </cell>
          <cell r="E558">
            <v>78.97</v>
          </cell>
          <cell r="G558">
            <v>2.41</v>
          </cell>
          <cell r="H558">
            <v>1.75</v>
          </cell>
        </row>
        <row r="559">
          <cell r="D559" t="str">
            <v>20140101KUUM_367</v>
          </cell>
          <cell r="E559">
            <v>61.230000000000004</v>
          </cell>
          <cell r="G559">
            <v>2.41</v>
          </cell>
          <cell r="H559">
            <v>1.75</v>
          </cell>
        </row>
        <row r="560">
          <cell r="D560" t="str">
            <v>20140101KUUM_368</v>
          </cell>
          <cell r="E560">
            <v>56.69</v>
          </cell>
          <cell r="G560">
            <v>2.41</v>
          </cell>
          <cell r="H560">
            <v>1.75</v>
          </cell>
        </row>
        <row r="561">
          <cell r="D561" t="str">
            <v>20140101KUUM_370</v>
          </cell>
          <cell r="E561">
            <v>74.52</v>
          </cell>
          <cell r="G561">
            <v>2.41</v>
          </cell>
          <cell r="H561">
            <v>1.75</v>
          </cell>
        </row>
        <row r="562">
          <cell r="D562" t="str">
            <v>20140101KUUM_371</v>
          </cell>
          <cell r="E562">
            <v>102.35</v>
          </cell>
          <cell r="G562">
            <v>2.41</v>
          </cell>
          <cell r="H562">
            <v>1.75</v>
          </cell>
        </row>
        <row r="563">
          <cell r="D563" t="str">
            <v>20140101KUUM_372</v>
          </cell>
          <cell r="E563">
            <v>82.3</v>
          </cell>
          <cell r="G563">
            <v>2.41</v>
          </cell>
          <cell r="H563">
            <v>1.75</v>
          </cell>
        </row>
        <row r="564">
          <cell r="D564" t="str">
            <v>20140101KUUM_373</v>
          </cell>
          <cell r="E564">
            <v>74.52</v>
          </cell>
          <cell r="G564">
            <v>2.41</v>
          </cell>
          <cell r="H564">
            <v>1.75</v>
          </cell>
        </row>
        <row r="565">
          <cell r="D565" t="str">
            <v>20140101KUUM_374</v>
          </cell>
          <cell r="E565">
            <v>75.88</v>
          </cell>
          <cell r="G565">
            <v>2.41</v>
          </cell>
          <cell r="H565">
            <v>1.75</v>
          </cell>
        </row>
        <row r="566">
          <cell r="D566" t="str">
            <v>20140101KUUM_375</v>
          </cell>
          <cell r="E566">
            <v>78.97</v>
          </cell>
          <cell r="G566">
            <v>2.41</v>
          </cell>
          <cell r="H566">
            <v>1.75</v>
          </cell>
        </row>
        <row r="567">
          <cell r="D567" t="str">
            <v>20140101KUUM_376</v>
          </cell>
          <cell r="E567">
            <v>77.259999999999991</v>
          </cell>
          <cell r="G567">
            <v>2.41</v>
          </cell>
          <cell r="H567">
            <v>1.75</v>
          </cell>
        </row>
        <row r="568">
          <cell r="D568" t="str">
            <v>20140101KUUM_377</v>
          </cell>
          <cell r="E568">
            <v>64.19</v>
          </cell>
          <cell r="G568">
            <v>2.41</v>
          </cell>
          <cell r="H568">
            <v>1.75</v>
          </cell>
        </row>
        <row r="569">
          <cell r="D569" t="str">
            <v>20140101KUUM_378</v>
          </cell>
          <cell r="E569">
            <v>75.899999999999991</v>
          </cell>
          <cell r="G569">
            <v>2.41</v>
          </cell>
          <cell r="H569">
            <v>1.75</v>
          </cell>
        </row>
        <row r="570">
          <cell r="D570" t="str">
            <v>20140101KUUM_379</v>
          </cell>
          <cell r="E570">
            <v>80.839999999999989</v>
          </cell>
          <cell r="G570">
            <v>2.41</v>
          </cell>
          <cell r="H570">
            <v>1.75</v>
          </cell>
        </row>
        <row r="571">
          <cell r="D571" t="str">
            <v>20140101KUUM_380</v>
          </cell>
          <cell r="E571">
            <v>84.759999999999991</v>
          </cell>
          <cell r="G571">
            <v>2.41</v>
          </cell>
          <cell r="H571">
            <v>1.75</v>
          </cell>
        </row>
        <row r="572">
          <cell r="D572" t="str">
            <v>20140101KUUM_381</v>
          </cell>
          <cell r="E572">
            <v>86.11999999999999</v>
          </cell>
          <cell r="G572">
            <v>2.41</v>
          </cell>
          <cell r="H572">
            <v>1.75</v>
          </cell>
        </row>
        <row r="573">
          <cell r="D573" t="str">
            <v>20140101KUUM_382</v>
          </cell>
          <cell r="E573">
            <v>83.219999999999985</v>
          </cell>
          <cell r="G573">
            <v>2.41</v>
          </cell>
          <cell r="H573">
            <v>1.75</v>
          </cell>
        </row>
        <row r="574">
          <cell r="D574" t="str">
            <v>20140101KUUM_395</v>
          </cell>
          <cell r="E574">
            <v>55.33</v>
          </cell>
          <cell r="G574">
            <v>2.41</v>
          </cell>
          <cell r="H574">
            <v>1.75</v>
          </cell>
        </row>
        <row r="575">
          <cell r="D575" t="str">
            <v>20140101KUUM_400</v>
          </cell>
        </row>
        <row r="576">
          <cell r="D576" t="str">
            <v>20140101KUUM_401</v>
          </cell>
          <cell r="E576">
            <v>14.860000000000001</v>
          </cell>
          <cell r="G576">
            <v>0.43</v>
          </cell>
          <cell r="H576">
            <v>0.80000000000000071</v>
          </cell>
        </row>
        <row r="577">
          <cell r="D577" t="str">
            <v>20140101KUUM_404</v>
          </cell>
          <cell r="E577">
            <v>10.570000000000002</v>
          </cell>
          <cell r="G577">
            <v>0.39</v>
          </cell>
          <cell r="H577">
            <v>1.9900000000000002</v>
          </cell>
        </row>
        <row r="578">
          <cell r="D578" t="str">
            <v>20140101KUUM_405</v>
          </cell>
        </row>
        <row r="579">
          <cell r="D579" t="str">
            <v>20140101KUUM_406</v>
          </cell>
        </row>
        <row r="580">
          <cell r="D580" t="str">
            <v>20140101KUUM_407</v>
          </cell>
        </row>
        <row r="581">
          <cell r="D581" t="str">
            <v>20140101KUUM_408</v>
          </cell>
        </row>
        <row r="582">
          <cell r="D582" t="str">
            <v>20140101KUUM_409</v>
          </cell>
          <cell r="E582">
            <v>11.71</v>
          </cell>
          <cell r="G582">
            <v>0.79</v>
          </cell>
          <cell r="H582">
            <v>4.5299999999999994</v>
          </cell>
        </row>
        <row r="583">
          <cell r="D583" t="str">
            <v>20140101KUUM_410</v>
          </cell>
          <cell r="E583">
            <v>20.259999999999998</v>
          </cell>
          <cell r="G583">
            <v>0.33</v>
          </cell>
          <cell r="H583">
            <v>0.57000000000000028</v>
          </cell>
        </row>
        <row r="584">
          <cell r="D584" t="str">
            <v>20140101KUUM_411</v>
          </cell>
          <cell r="E584">
            <v>21.38</v>
          </cell>
          <cell r="G584">
            <v>0.43</v>
          </cell>
          <cell r="H584">
            <v>0.79999999999999716</v>
          </cell>
        </row>
        <row r="585">
          <cell r="D585" t="str">
            <v>20140101KUUM_412</v>
          </cell>
          <cell r="E585">
            <v>30.84</v>
          </cell>
          <cell r="G585">
            <v>0.43</v>
          </cell>
          <cell r="H585">
            <v>0.79999999999999716</v>
          </cell>
        </row>
        <row r="586">
          <cell r="D586" t="str">
            <v>20140101KUUM_413</v>
          </cell>
          <cell r="E586">
            <v>31.22</v>
          </cell>
          <cell r="G586">
            <v>0.34</v>
          </cell>
          <cell r="H586">
            <v>1.129999999999999</v>
          </cell>
        </row>
        <row r="587">
          <cell r="D587" t="str">
            <v>20140101KUUM_414</v>
          </cell>
          <cell r="E587">
            <v>30.84</v>
          </cell>
          <cell r="G587">
            <v>0.43</v>
          </cell>
          <cell r="H587">
            <v>0.79999999999999716</v>
          </cell>
        </row>
        <row r="588">
          <cell r="D588" t="str">
            <v>20140101KUUM_415</v>
          </cell>
          <cell r="E588">
            <v>31.22</v>
          </cell>
          <cell r="G588">
            <v>0.34</v>
          </cell>
          <cell r="H588">
            <v>1.129999999999999</v>
          </cell>
        </row>
        <row r="589">
          <cell r="D589" t="str">
            <v>20140101KUUM_420</v>
          </cell>
          <cell r="E589">
            <v>15.360000000000001</v>
          </cell>
          <cell r="G589">
            <v>0.34</v>
          </cell>
          <cell r="H589">
            <v>1.1300000000000008</v>
          </cell>
        </row>
        <row r="590">
          <cell r="D590" t="str">
            <v>20140101KUUM_421</v>
          </cell>
          <cell r="E590">
            <v>3.39</v>
          </cell>
          <cell r="G590">
            <v>0.12</v>
          </cell>
          <cell r="H590">
            <v>0.98999999999999977</v>
          </cell>
        </row>
        <row r="591">
          <cell r="D591" t="str">
            <v>20140101KUUM_422</v>
          </cell>
          <cell r="E591">
            <v>4.5400000000000009</v>
          </cell>
          <cell r="G591">
            <v>0.16</v>
          </cell>
          <cell r="H591">
            <v>1.9400000000000004</v>
          </cell>
        </row>
        <row r="592">
          <cell r="D592" t="str">
            <v>20140101KUUM_424</v>
          </cell>
          <cell r="E592">
            <v>6.78</v>
          </cell>
          <cell r="G592">
            <v>0.24</v>
          </cell>
          <cell r="H592">
            <v>0.69999999999999929</v>
          </cell>
        </row>
        <row r="593">
          <cell r="D593" t="str">
            <v>20140101KUUM_425</v>
          </cell>
          <cell r="E593">
            <v>9.06</v>
          </cell>
          <cell r="G593">
            <v>0.33</v>
          </cell>
          <cell r="H593">
            <v>4.3000000000000007</v>
          </cell>
        </row>
        <row r="594">
          <cell r="D594" t="str">
            <v>20140101KUUM_426</v>
          </cell>
          <cell r="E594">
            <v>7.4399999999999995</v>
          </cell>
          <cell r="G594">
            <v>0.43</v>
          </cell>
          <cell r="H594">
            <v>0.79999999999999982</v>
          </cell>
        </row>
        <row r="595">
          <cell r="D595" t="str">
            <v>20140101KUUM_428</v>
          </cell>
          <cell r="E595">
            <v>7.84</v>
          </cell>
          <cell r="G595">
            <v>0.34</v>
          </cell>
          <cell r="H595">
            <v>1.1299999999999999</v>
          </cell>
        </row>
        <row r="596">
          <cell r="D596" t="str">
            <v>20140101KUUM_429</v>
          </cell>
        </row>
        <row r="597">
          <cell r="D597" t="str">
            <v>20140101KUUM_430</v>
          </cell>
          <cell r="E597">
            <v>22</v>
          </cell>
          <cell r="G597">
            <v>0.34</v>
          </cell>
          <cell r="H597">
            <v>1.129999999999999</v>
          </cell>
        </row>
        <row r="598">
          <cell r="D598" t="str">
            <v>20140101KUUM_431</v>
          </cell>
        </row>
        <row r="599">
          <cell r="D599" t="str">
            <v>20140101KUUM_432</v>
          </cell>
        </row>
        <row r="600">
          <cell r="D600" t="str">
            <v>20140101KUUM_433</v>
          </cell>
        </row>
        <row r="601">
          <cell r="D601" t="str">
            <v>20140101KUUM_434</v>
          </cell>
          <cell r="E601">
            <v>7.74</v>
          </cell>
          <cell r="G601">
            <v>0.24</v>
          </cell>
          <cell r="H601">
            <v>0.69999999999999929</v>
          </cell>
        </row>
        <row r="602">
          <cell r="D602" t="str">
            <v>20140101KUUM_435</v>
          </cell>
        </row>
        <row r="603">
          <cell r="D603" t="str">
            <v>20140101KUUM_440</v>
          </cell>
          <cell r="E603">
            <v>13.610000000000001</v>
          </cell>
          <cell r="G603">
            <v>0.33</v>
          </cell>
          <cell r="H603">
            <v>0.57000000000000028</v>
          </cell>
        </row>
        <row r="604">
          <cell r="D604" t="str">
            <v>20140101KUUM_441</v>
          </cell>
        </row>
        <row r="605">
          <cell r="D605" t="str">
            <v>20140101KUUM_442</v>
          </cell>
        </row>
        <row r="606">
          <cell r="D606" t="str">
            <v>20140101KUUM_444</v>
          </cell>
        </row>
        <row r="607">
          <cell r="D607" t="str">
            <v>20140101KUUM_445</v>
          </cell>
        </row>
        <row r="608">
          <cell r="D608" t="str">
            <v>20140101KUUM_446</v>
          </cell>
          <cell r="E608">
            <v>9.5600000000000023</v>
          </cell>
          <cell r="G608">
            <v>0.39</v>
          </cell>
          <cell r="H608">
            <v>1.9900000000000002</v>
          </cell>
        </row>
        <row r="609">
          <cell r="D609" t="str">
            <v>20140101KUUM_447</v>
          </cell>
          <cell r="E609">
            <v>11.32</v>
          </cell>
          <cell r="G609">
            <v>0.44</v>
          </cell>
          <cell r="H609">
            <v>2.8400000000000016</v>
          </cell>
        </row>
        <row r="610">
          <cell r="D610" t="str">
            <v>20140101KUUM_448</v>
          </cell>
          <cell r="E610">
            <v>12.809999999999999</v>
          </cell>
          <cell r="G610">
            <v>0.51</v>
          </cell>
          <cell r="H610">
            <v>4.37</v>
          </cell>
        </row>
        <row r="611">
          <cell r="D611" t="str">
            <v>20140101KUUM_449</v>
          </cell>
        </row>
        <row r="612">
          <cell r="D612" t="str">
            <v>20140101KUUM_450</v>
          </cell>
          <cell r="E612">
            <v>14.25</v>
          </cell>
          <cell r="G612">
            <v>0.66</v>
          </cell>
          <cell r="H612">
            <v>1.9699999999999989</v>
          </cell>
        </row>
        <row r="613">
          <cell r="D613" t="str">
            <v>20140101KUUM_451</v>
          </cell>
          <cell r="E613">
            <v>20.200000000000003</v>
          </cell>
          <cell r="G613">
            <v>0.84</v>
          </cell>
          <cell r="H613">
            <v>4.2900000000000027</v>
          </cell>
        </row>
        <row r="614">
          <cell r="D614" t="str">
            <v>20140101KUUM_452</v>
          </cell>
          <cell r="E614">
            <v>42.350000000000009</v>
          </cell>
          <cell r="G614">
            <v>1.7</v>
          </cell>
          <cell r="H614">
            <v>10.410000000000004</v>
          </cell>
        </row>
        <row r="615">
          <cell r="D615" t="str">
            <v>20140101KUUM_454</v>
          </cell>
          <cell r="E615">
            <v>18.649999999999999</v>
          </cell>
          <cell r="G615">
            <v>0.66</v>
          </cell>
          <cell r="H615">
            <v>1.9699999999999989</v>
          </cell>
        </row>
        <row r="616">
          <cell r="D616" t="str">
            <v>20140101KUUM_455</v>
          </cell>
          <cell r="E616">
            <v>24.59</v>
          </cell>
          <cell r="G616">
            <v>0.84</v>
          </cell>
          <cell r="H616">
            <v>4.2899999999999991</v>
          </cell>
        </row>
        <row r="617">
          <cell r="D617" t="str">
            <v>20140101KUUM_456</v>
          </cell>
          <cell r="E617">
            <v>11.870000000000001</v>
          </cell>
          <cell r="G617">
            <v>0.39</v>
          </cell>
          <cell r="H617">
            <v>1.9900000000000002</v>
          </cell>
        </row>
        <row r="618">
          <cell r="D618" t="str">
            <v>20140101KUUM_457</v>
          </cell>
          <cell r="E618">
            <v>13.360000000000001</v>
          </cell>
          <cell r="G618">
            <v>0.44</v>
          </cell>
          <cell r="H618">
            <v>2.84</v>
          </cell>
        </row>
        <row r="619">
          <cell r="D619" t="str">
            <v>20140101KUUM_458</v>
          </cell>
          <cell r="E619">
            <v>15.079999999999998</v>
          </cell>
          <cell r="G619">
            <v>0.51</v>
          </cell>
          <cell r="H619">
            <v>4.3699999999999992</v>
          </cell>
        </row>
        <row r="620">
          <cell r="D620" t="str">
            <v>20140101KUUM_459</v>
          </cell>
          <cell r="E620">
            <v>46.740000000000009</v>
          </cell>
          <cell r="G620">
            <v>1.7</v>
          </cell>
          <cell r="H620">
            <v>10.410000000000004</v>
          </cell>
        </row>
        <row r="621">
          <cell r="D621" t="str">
            <v>20140101KUUM_460</v>
          </cell>
          <cell r="E621">
            <v>27.15</v>
          </cell>
          <cell r="G621">
            <v>0.66</v>
          </cell>
          <cell r="H621">
            <v>1.9699999999999989</v>
          </cell>
        </row>
        <row r="622">
          <cell r="D622" t="str">
            <v>20140101KUUM_461</v>
          </cell>
          <cell r="E622">
            <v>7.54</v>
          </cell>
          <cell r="G622">
            <v>0.33</v>
          </cell>
          <cell r="H622">
            <v>0.57000000000000028</v>
          </cell>
        </row>
        <row r="623">
          <cell r="D623" t="str">
            <v>20140101KUUM_462</v>
          </cell>
          <cell r="E623">
            <v>8.66</v>
          </cell>
          <cell r="G623">
            <v>0.43</v>
          </cell>
          <cell r="H623">
            <v>0.79999999999999893</v>
          </cell>
        </row>
        <row r="624">
          <cell r="D624" t="str">
            <v>20140101KUUM_463</v>
          </cell>
          <cell r="E624">
            <v>9.14</v>
          </cell>
          <cell r="G624">
            <v>0.34</v>
          </cell>
          <cell r="H624">
            <v>1.1299999999999999</v>
          </cell>
        </row>
        <row r="625">
          <cell r="D625" t="str">
            <v>20140101KUUM_464</v>
          </cell>
          <cell r="E625">
            <v>14.25</v>
          </cell>
          <cell r="G625">
            <v>0.57999999999999996</v>
          </cell>
          <cell r="H625">
            <v>2.33</v>
          </cell>
        </row>
        <row r="626">
          <cell r="D626" t="str">
            <v>20140101KUUM_465</v>
          </cell>
          <cell r="E626">
            <v>22.84</v>
          </cell>
          <cell r="G626">
            <v>0.79</v>
          </cell>
          <cell r="H626">
            <v>4.5299999999999976</v>
          </cell>
        </row>
        <row r="627">
          <cell r="D627" t="str">
            <v>20140101KUUM_466</v>
          </cell>
          <cell r="E627">
            <v>9.620000000000001</v>
          </cell>
          <cell r="G627">
            <v>0.33</v>
          </cell>
          <cell r="H627">
            <v>0.57000000000000028</v>
          </cell>
        </row>
        <row r="628">
          <cell r="D628" t="str">
            <v>20140101KUUM_467</v>
          </cell>
          <cell r="E628">
            <v>10.770000000000001</v>
          </cell>
          <cell r="G628">
            <v>0.43</v>
          </cell>
          <cell r="H628">
            <v>0.80000000000000071</v>
          </cell>
        </row>
        <row r="629">
          <cell r="D629" t="str">
            <v>20140101KUUM_468</v>
          </cell>
          <cell r="E629">
            <v>11.16</v>
          </cell>
          <cell r="G629">
            <v>0.34</v>
          </cell>
          <cell r="H629">
            <v>1.129999999999999</v>
          </cell>
        </row>
        <row r="630">
          <cell r="D630" t="str">
            <v>20140101KUUM_469</v>
          </cell>
          <cell r="E630">
            <v>33.100000000000009</v>
          </cell>
          <cell r="G630">
            <v>0.84</v>
          </cell>
          <cell r="H630">
            <v>4.2900000000000063</v>
          </cell>
        </row>
        <row r="631">
          <cell r="D631" t="str">
            <v>20140101KUUM_470</v>
          </cell>
          <cell r="E631">
            <v>55.250000000000007</v>
          </cell>
          <cell r="G631">
            <v>1.7</v>
          </cell>
          <cell r="H631">
            <v>10.410000000000004</v>
          </cell>
        </row>
        <row r="632">
          <cell r="D632" t="str">
            <v>20140101KUUM_471</v>
          </cell>
          <cell r="E632">
            <v>10.49</v>
          </cell>
          <cell r="G632">
            <v>0.33</v>
          </cell>
          <cell r="H632">
            <v>0.56999999999999851</v>
          </cell>
        </row>
        <row r="633">
          <cell r="D633" t="str">
            <v>20140101KUUM_472</v>
          </cell>
          <cell r="E633">
            <v>11.600000000000001</v>
          </cell>
          <cell r="G633">
            <v>0.43</v>
          </cell>
          <cell r="H633">
            <v>0.80000000000000071</v>
          </cell>
        </row>
        <row r="634">
          <cell r="D634" t="str">
            <v>20140101KUUM_473</v>
          </cell>
          <cell r="E634">
            <v>12.3</v>
          </cell>
          <cell r="G634">
            <v>0.34</v>
          </cell>
          <cell r="H634">
            <v>1.129999999999999</v>
          </cell>
        </row>
        <row r="635">
          <cell r="D635" t="str">
            <v>20140101KUUM_474</v>
          </cell>
          <cell r="E635">
            <v>17.41</v>
          </cell>
          <cell r="G635">
            <v>0.57999999999999996</v>
          </cell>
          <cell r="H635">
            <v>2.33</v>
          </cell>
        </row>
        <row r="636">
          <cell r="D636" t="str">
            <v>20140101KUUM_475</v>
          </cell>
          <cell r="E636">
            <v>24.46</v>
          </cell>
          <cell r="G636">
            <v>0.79</v>
          </cell>
          <cell r="H636">
            <v>4.5300000000000011</v>
          </cell>
        </row>
        <row r="637">
          <cell r="D637" t="str">
            <v>20140101KUUM_476</v>
          </cell>
          <cell r="E637">
            <v>16.79</v>
          </cell>
          <cell r="G637">
            <v>0.43</v>
          </cell>
          <cell r="H637">
            <v>0.79999999999999893</v>
          </cell>
        </row>
        <row r="638">
          <cell r="D638" t="str">
            <v>20140101KUUM_477</v>
          </cell>
          <cell r="E638">
            <v>20.97</v>
          </cell>
          <cell r="G638">
            <v>0.34</v>
          </cell>
          <cell r="H638">
            <v>1.129999999999999</v>
          </cell>
        </row>
        <row r="639">
          <cell r="D639" t="str">
            <v>20140101KUUM_478</v>
          </cell>
          <cell r="E639">
            <v>26.86</v>
          </cell>
          <cell r="G639">
            <v>0.57999999999999996</v>
          </cell>
          <cell r="H639">
            <v>2.3299999999999983</v>
          </cell>
        </row>
        <row r="640">
          <cell r="D640" t="str">
            <v>20140101KUUM_479</v>
          </cell>
          <cell r="E640">
            <v>33.119999999999997</v>
          </cell>
          <cell r="G640">
            <v>0.79</v>
          </cell>
          <cell r="H640">
            <v>4.529999999999994</v>
          </cell>
        </row>
        <row r="641">
          <cell r="D641" t="str">
            <v>20140101KUUM_480</v>
          </cell>
        </row>
        <row r="642">
          <cell r="D642" t="str">
            <v>20140101KUUM_481</v>
          </cell>
        </row>
        <row r="643">
          <cell r="D643" t="str">
            <v>20140101KUUM_482</v>
          </cell>
        </row>
        <row r="644">
          <cell r="D644" t="str">
            <v>20140101KUUM_483</v>
          </cell>
        </row>
        <row r="645">
          <cell r="D645" t="str">
            <v>20140101KUUM_484</v>
          </cell>
        </row>
        <row r="646">
          <cell r="D646" t="str">
            <v>20140101KUUM_485</v>
          </cell>
        </row>
        <row r="647">
          <cell r="D647" t="str">
            <v>20140101KUUM_486</v>
          </cell>
        </row>
        <row r="648">
          <cell r="D648" t="str">
            <v>20140101KUUM_487</v>
          </cell>
          <cell r="E648">
            <v>9</v>
          </cell>
          <cell r="G648">
            <v>0.34</v>
          </cell>
          <cell r="H648">
            <v>1.1299999999999999</v>
          </cell>
        </row>
        <row r="649">
          <cell r="D649" t="str">
            <v>20140101KUUM_488</v>
          </cell>
          <cell r="E649">
            <v>13.639999999999999</v>
          </cell>
          <cell r="G649">
            <v>0.57999999999999996</v>
          </cell>
          <cell r="H649">
            <v>2.33</v>
          </cell>
        </row>
        <row r="650">
          <cell r="D650" t="str">
            <v>20140101KUUM_489</v>
          </cell>
          <cell r="E650">
            <v>19.46</v>
          </cell>
          <cell r="G650">
            <v>0.79</v>
          </cell>
          <cell r="H650">
            <v>4.5300000000000011</v>
          </cell>
        </row>
        <row r="651">
          <cell r="D651" t="str">
            <v>20140101KUUM_490</v>
          </cell>
          <cell r="E651">
            <v>15.47</v>
          </cell>
          <cell r="G651">
            <v>0.66</v>
          </cell>
          <cell r="H651">
            <v>1.9700000000000006</v>
          </cell>
        </row>
        <row r="652">
          <cell r="D652" t="str">
            <v>20140101KUUM_491</v>
          </cell>
          <cell r="E652">
            <v>21.930000000000003</v>
          </cell>
          <cell r="G652">
            <v>0.84</v>
          </cell>
          <cell r="H652">
            <v>4.2900000000000027</v>
          </cell>
        </row>
        <row r="653">
          <cell r="D653" t="str">
            <v>20140101KUUM_492</v>
          </cell>
          <cell r="E653">
            <v>15.370000000000001</v>
          </cell>
          <cell r="G653">
            <v>0.43</v>
          </cell>
          <cell r="H653">
            <v>0.80000000000000071</v>
          </cell>
        </row>
        <row r="654">
          <cell r="D654" t="str">
            <v>20140101KUUM_493</v>
          </cell>
          <cell r="E654">
            <v>45.7</v>
          </cell>
          <cell r="G654">
            <v>1.7</v>
          </cell>
          <cell r="H654">
            <v>10.409999999999997</v>
          </cell>
        </row>
        <row r="655">
          <cell r="D655" t="str">
            <v>20140101KUUM_494</v>
          </cell>
          <cell r="E655">
            <v>28.37</v>
          </cell>
          <cell r="G655">
            <v>0.66</v>
          </cell>
          <cell r="H655">
            <v>1.9699999999999989</v>
          </cell>
        </row>
        <row r="656">
          <cell r="D656" t="str">
            <v>20140101KUUM_495</v>
          </cell>
          <cell r="E656">
            <v>34.830000000000005</v>
          </cell>
          <cell r="G656">
            <v>0.84</v>
          </cell>
          <cell r="H656">
            <v>4.2899999999999991</v>
          </cell>
        </row>
        <row r="657">
          <cell r="D657" t="str">
            <v>20140101KUUM_496</v>
          </cell>
          <cell r="E657">
            <v>58.59</v>
          </cell>
          <cell r="G657">
            <v>1.7</v>
          </cell>
          <cell r="H657">
            <v>10.409999999999997</v>
          </cell>
        </row>
        <row r="658">
          <cell r="D658" t="str">
            <v>20140101KUUM_497</v>
          </cell>
          <cell r="E658">
            <v>15.35</v>
          </cell>
          <cell r="G658">
            <v>0.34</v>
          </cell>
          <cell r="H658">
            <v>1.1300000000000008</v>
          </cell>
        </row>
        <row r="659">
          <cell r="D659" t="str">
            <v>20140101KUUM_498</v>
          </cell>
          <cell r="E659">
            <v>17.72</v>
          </cell>
          <cell r="G659">
            <v>0.57999999999999996</v>
          </cell>
          <cell r="H659">
            <v>2.33</v>
          </cell>
        </row>
        <row r="660">
          <cell r="D660" t="str">
            <v>20140101KUUM_499</v>
          </cell>
          <cell r="E660">
            <v>21.490000000000002</v>
          </cell>
          <cell r="G660">
            <v>0.79</v>
          </cell>
          <cell r="H660">
            <v>4.5300000000000011</v>
          </cell>
        </row>
        <row r="661">
          <cell r="D661" t="str">
            <v>20150701KUUM_300</v>
          </cell>
          <cell r="E661">
            <v>24.35</v>
          </cell>
          <cell r="G661">
            <v>0.33</v>
          </cell>
          <cell r="H661">
            <v>0.58000000000000185</v>
          </cell>
        </row>
        <row r="662">
          <cell r="D662" t="str">
            <v>20150701KUUM_301</v>
          </cell>
          <cell r="E662">
            <v>25.45</v>
          </cell>
          <cell r="G662">
            <v>0.34</v>
          </cell>
          <cell r="H662">
            <v>1.129999999999999</v>
          </cell>
        </row>
        <row r="663">
          <cell r="D663" t="str">
            <v>20150701KUUM_360</v>
          </cell>
          <cell r="E663">
            <v>59.91</v>
          </cell>
          <cell r="G663">
            <v>2.41</v>
          </cell>
          <cell r="H663">
            <v>1.75</v>
          </cell>
        </row>
        <row r="664">
          <cell r="D664" t="str">
            <v>20150701KUUM_361</v>
          </cell>
          <cell r="E664" t="str">
            <v>Eliminated effective 7-1-2015</v>
          </cell>
        </row>
        <row r="665">
          <cell r="D665" t="str">
            <v>20150701KUUM_362</v>
          </cell>
          <cell r="E665" t="str">
            <v>Eliminated effective 7-1-2015</v>
          </cell>
        </row>
        <row r="666">
          <cell r="D666" t="str">
            <v>20150701KUUM_363</v>
          </cell>
          <cell r="E666" t="str">
            <v>Eliminated effective 7-1-2015</v>
          </cell>
        </row>
        <row r="667">
          <cell r="D667" t="str">
            <v>20150701KUUM_364</v>
          </cell>
          <cell r="E667" t="str">
            <v>Eliminated effective 7-1-2015</v>
          </cell>
        </row>
        <row r="668">
          <cell r="D668" t="str">
            <v>20150701KUUM_365</v>
          </cell>
          <cell r="E668" t="str">
            <v>Eliminated effective 7-1-2015</v>
          </cell>
        </row>
        <row r="669">
          <cell r="D669" t="str">
            <v>20150701KUUM_366</v>
          </cell>
          <cell r="E669" t="str">
            <v>Eliminated effective 7-1-2015</v>
          </cell>
        </row>
        <row r="670">
          <cell r="D670" t="str">
            <v>20150701KUUM_367</v>
          </cell>
          <cell r="E670" t="str">
            <v>Eliminated effective 7-1-2015</v>
          </cell>
        </row>
        <row r="671">
          <cell r="D671" t="str">
            <v>20150701KUUM_368</v>
          </cell>
          <cell r="E671" t="str">
            <v>Eliminated effective 7-1-2015</v>
          </cell>
        </row>
        <row r="672">
          <cell r="D672" t="str">
            <v>20150701KUUM_370</v>
          </cell>
          <cell r="E672" t="str">
            <v>Eliminated effective 7-1-2015</v>
          </cell>
        </row>
        <row r="673">
          <cell r="D673" t="str">
            <v>20150701KUUM_371</v>
          </cell>
          <cell r="E673" t="str">
            <v>Eliminated effective 7-1-2015</v>
          </cell>
        </row>
        <row r="674">
          <cell r="D674" t="str">
            <v>20150701KUUM_372</v>
          </cell>
          <cell r="E674" t="str">
            <v>Eliminated effective 7-1-2015</v>
          </cell>
        </row>
        <row r="675">
          <cell r="D675" t="str">
            <v>20150701KUUM_373</v>
          </cell>
          <cell r="E675" t="str">
            <v>Eliminated effective 7-1-2015</v>
          </cell>
        </row>
        <row r="676">
          <cell r="D676" t="str">
            <v>20150701KUUM_374</v>
          </cell>
          <cell r="E676" t="str">
            <v>Eliminated effective 7-1-2015</v>
          </cell>
        </row>
        <row r="677">
          <cell r="D677" t="str">
            <v>20150701KUUM_375</v>
          </cell>
          <cell r="E677" t="str">
            <v>Eliminated effective 7-1-2015</v>
          </cell>
        </row>
        <row r="678">
          <cell r="D678" t="str">
            <v>20150701KUUM_376</v>
          </cell>
          <cell r="E678" t="str">
            <v>Eliminated effective 7-1-2015</v>
          </cell>
        </row>
        <row r="679">
          <cell r="D679" t="str">
            <v>20150701KUUM_377</v>
          </cell>
          <cell r="E679" t="str">
            <v>Eliminated effective 7-1-2015</v>
          </cell>
        </row>
        <row r="680">
          <cell r="D680" t="str">
            <v>20150701KUUM_378</v>
          </cell>
          <cell r="E680" t="str">
            <v>Eliminated effective 7-1-2015</v>
          </cell>
        </row>
        <row r="681">
          <cell r="D681" t="str">
            <v>20150701KUUM_379</v>
          </cell>
          <cell r="E681" t="str">
            <v>Eliminated effective 7-1-2015</v>
          </cell>
        </row>
        <row r="682">
          <cell r="D682" t="str">
            <v>20150701KUUM_380</v>
          </cell>
          <cell r="E682" t="str">
            <v>Eliminated effective 7-1-2015</v>
          </cell>
        </row>
        <row r="683">
          <cell r="D683" t="str">
            <v>20150701KUUM_381</v>
          </cell>
          <cell r="E683" t="str">
            <v>Eliminated effective 7-1-2015</v>
          </cell>
        </row>
        <row r="684">
          <cell r="D684" t="str">
            <v>20150701KUUM_382</v>
          </cell>
          <cell r="E684" t="str">
            <v>Eliminated effective 7-1-2015</v>
          </cell>
        </row>
        <row r="685">
          <cell r="D685" t="str">
            <v>20150701KUUM_395</v>
          </cell>
          <cell r="E685" t="str">
            <v>Eliminated effective 7-1-2015</v>
          </cell>
        </row>
        <row r="686">
          <cell r="D686" t="str">
            <v>20150701KUUM_401</v>
          </cell>
          <cell r="E686">
            <v>16.09</v>
          </cell>
          <cell r="G686">
            <v>0.43</v>
          </cell>
          <cell r="H686">
            <v>0.80000000000000071</v>
          </cell>
        </row>
        <row r="687">
          <cell r="D687" t="str">
            <v>20150701KUUM_404</v>
          </cell>
          <cell r="E687">
            <v>11.45</v>
          </cell>
          <cell r="G687">
            <v>0.39</v>
          </cell>
          <cell r="H687">
            <v>1.9900000000000002</v>
          </cell>
        </row>
        <row r="688">
          <cell r="D688" t="str">
            <v>20150701KUUM_409</v>
          </cell>
          <cell r="E688">
            <v>12.68</v>
          </cell>
          <cell r="G688">
            <v>0.79</v>
          </cell>
          <cell r="H688">
            <v>4.5299999999999994</v>
          </cell>
        </row>
        <row r="689">
          <cell r="D689" t="str">
            <v>20150701KUUM_410</v>
          </cell>
          <cell r="E689">
            <v>21.94</v>
          </cell>
          <cell r="G689">
            <v>0.33</v>
          </cell>
          <cell r="H689">
            <v>0.57000000000000028</v>
          </cell>
        </row>
        <row r="690">
          <cell r="D690" t="str">
            <v>20150701KUUM_411</v>
          </cell>
          <cell r="E690">
            <v>23.15</v>
          </cell>
          <cell r="G690">
            <v>0.43</v>
          </cell>
          <cell r="H690">
            <v>0.79999999999999716</v>
          </cell>
        </row>
        <row r="691">
          <cell r="D691" t="str">
            <v>20150701KUUM_412</v>
          </cell>
          <cell r="E691">
            <v>33.39</v>
          </cell>
          <cell r="G691">
            <v>0.43</v>
          </cell>
          <cell r="H691">
            <v>0.79999999999999716</v>
          </cell>
        </row>
        <row r="692">
          <cell r="D692" t="str">
            <v>20150701KUUM_413</v>
          </cell>
          <cell r="E692">
            <v>33.81</v>
          </cell>
          <cell r="G692">
            <v>0.34</v>
          </cell>
          <cell r="H692">
            <v>1.129999999999999</v>
          </cell>
        </row>
        <row r="693">
          <cell r="D693" t="str">
            <v>20150701KUUM_414</v>
          </cell>
          <cell r="E693">
            <v>33.39</v>
          </cell>
          <cell r="G693">
            <v>0.43</v>
          </cell>
          <cell r="H693">
            <v>0.79999999999999716</v>
          </cell>
        </row>
        <row r="694">
          <cell r="D694" t="str">
            <v>20150701KUUM_415</v>
          </cell>
          <cell r="E694">
            <v>33.81</v>
          </cell>
          <cell r="G694">
            <v>0.34</v>
          </cell>
          <cell r="H694">
            <v>1.129999999999999</v>
          </cell>
        </row>
        <row r="695">
          <cell r="D695" t="str">
            <v>20150701KUUM_420</v>
          </cell>
          <cell r="E695">
            <v>16.63</v>
          </cell>
          <cell r="G695">
            <v>0.34</v>
          </cell>
          <cell r="H695">
            <v>1.1300000000000008</v>
          </cell>
        </row>
        <row r="696">
          <cell r="D696" t="str">
            <v>20150701KUUM_421</v>
          </cell>
          <cell r="E696">
            <v>3.67</v>
          </cell>
          <cell r="G696">
            <v>0.12</v>
          </cell>
          <cell r="H696">
            <v>0.98999999999999977</v>
          </cell>
        </row>
        <row r="697">
          <cell r="D697" t="str">
            <v>20150701KUUM_422</v>
          </cell>
          <cell r="E697">
            <v>4.92</v>
          </cell>
          <cell r="G697">
            <v>0.16</v>
          </cell>
          <cell r="H697">
            <v>1.9400000000000004</v>
          </cell>
        </row>
        <row r="698">
          <cell r="D698" t="str">
            <v>20150701KUUM_424</v>
          </cell>
          <cell r="E698">
            <v>7.34</v>
          </cell>
          <cell r="G698">
            <v>0.24</v>
          </cell>
          <cell r="H698">
            <v>0.69999999999999929</v>
          </cell>
        </row>
        <row r="699">
          <cell r="D699" t="str">
            <v>20150701KUUM_425</v>
          </cell>
          <cell r="E699">
            <v>9.81</v>
          </cell>
          <cell r="G699">
            <v>0.33</v>
          </cell>
          <cell r="H699">
            <v>4.3000000000000007</v>
          </cell>
        </row>
        <row r="700">
          <cell r="D700" t="str">
            <v>20150701KUUM_426</v>
          </cell>
          <cell r="E700">
            <v>8.06</v>
          </cell>
          <cell r="G700">
            <v>0.43</v>
          </cell>
          <cell r="H700">
            <v>0.79999999999999982</v>
          </cell>
        </row>
        <row r="701">
          <cell r="D701" t="str">
            <v>20150701KUUM_428</v>
          </cell>
          <cell r="E701">
            <v>8.49</v>
          </cell>
          <cell r="G701">
            <v>0.34</v>
          </cell>
          <cell r="H701">
            <v>1.1299999999999999</v>
          </cell>
        </row>
        <row r="702">
          <cell r="D702" t="str">
            <v>20150701KUUM_430</v>
          </cell>
          <cell r="E702">
            <v>23.82</v>
          </cell>
          <cell r="G702">
            <v>0.34</v>
          </cell>
          <cell r="H702">
            <v>1.129999999999999</v>
          </cell>
        </row>
        <row r="703">
          <cell r="D703" t="str">
            <v>20150701KUUM_434</v>
          </cell>
          <cell r="E703">
            <v>8.3800000000000008</v>
          </cell>
          <cell r="G703">
            <v>0.24</v>
          </cell>
          <cell r="H703">
            <v>0.69999999999999929</v>
          </cell>
        </row>
        <row r="704">
          <cell r="D704" t="str">
            <v>20150701KUUM_440</v>
          </cell>
          <cell r="E704">
            <v>14.74</v>
          </cell>
          <cell r="G704">
            <v>0.33</v>
          </cell>
          <cell r="H704">
            <v>0.57000000000000028</v>
          </cell>
        </row>
        <row r="705">
          <cell r="D705" t="str">
            <v>20150701KUUM_446</v>
          </cell>
          <cell r="E705">
            <v>10.35</v>
          </cell>
          <cell r="G705">
            <v>0.39</v>
          </cell>
          <cell r="H705">
            <v>1.9900000000000002</v>
          </cell>
        </row>
        <row r="706">
          <cell r="D706" t="str">
            <v>20150701KUUM_447</v>
          </cell>
          <cell r="E706">
            <v>12.26</v>
          </cell>
          <cell r="G706">
            <v>0.44</v>
          </cell>
          <cell r="H706">
            <v>2.8400000000000016</v>
          </cell>
        </row>
        <row r="707">
          <cell r="D707" t="str">
            <v>20150701KUUM_448</v>
          </cell>
          <cell r="E707">
            <v>13.87</v>
          </cell>
          <cell r="G707">
            <v>0.51</v>
          </cell>
          <cell r="H707">
            <v>4.37</v>
          </cell>
        </row>
        <row r="708">
          <cell r="D708" t="str">
            <v>20150701KUUM_450</v>
          </cell>
          <cell r="E708">
            <v>15.43</v>
          </cell>
          <cell r="G708">
            <v>0.66</v>
          </cell>
          <cell r="H708">
            <v>1.9699999999999989</v>
          </cell>
        </row>
        <row r="709">
          <cell r="D709" t="str">
            <v>20150701KUUM_451</v>
          </cell>
          <cell r="E709">
            <v>21.87</v>
          </cell>
          <cell r="G709">
            <v>0.84</v>
          </cell>
          <cell r="H709">
            <v>4.2900000000000027</v>
          </cell>
        </row>
        <row r="710">
          <cell r="D710" t="str">
            <v>20150701KUUM_452</v>
          </cell>
          <cell r="E710">
            <v>45.86</v>
          </cell>
          <cell r="G710">
            <v>1.7</v>
          </cell>
          <cell r="H710">
            <v>10.410000000000004</v>
          </cell>
        </row>
        <row r="711">
          <cell r="D711" t="str">
            <v>20150701KUUM_454</v>
          </cell>
          <cell r="E711">
            <v>20.190000000000001</v>
          </cell>
          <cell r="G711">
            <v>0.66</v>
          </cell>
          <cell r="H711">
            <v>1.9699999999999989</v>
          </cell>
        </row>
        <row r="712">
          <cell r="D712" t="str">
            <v>20150701KUUM_455</v>
          </cell>
          <cell r="E712">
            <v>26.63</v>
          </cell>
          <cell r="G712">
            <v>0.84</v>
          </cell>
          <cell r="H712">
            <v>4.2899999999999991</v>
          </cell>
        </row>
        <row r="713">
          <cell r="D713" t="str">
            <v>20150701KUUM_456</v>
          </cell>
          <cell r="E713">
            <v>12.85</v>
          </cell>
          <cell r="G713">
            <v>0.39</v>
          </cell>
          <cell r="H713">
            <v>1.9900000000000002</v>
          </cell>
        </row>
        <row r="714">
          <cell r="D714" t="str">
            <v>20150701KUUM_457</v>
          </cell>
          <cell r="E714">
            <v>14.47</v>
          </cell>
          <cell r="G714">
            <v>0.44</v>
          </cell>
          <cell r="H714">
            <v>2.84</v>
          </cell>
        </row>
        <row r="715">
          <cell r="D715" t="str">
            <v>20150701KUUM_458</v>
          </cell>
          <cell r="E715">
            <v>16.329999999999998</v>
          </cell>
          <cell r="G715">
            <v>0.51</v>
          </cell>
          <cell r="H715">
            <v>4.3699999999999992</v>
          </cell>
        </row>
        <row r="716">
          <cell r="D716" t="str">
            <v>20150701KUUM_459</v>
          </cell>
          <cell r="E716">
            <v>50.61</v>
          </cell>
          <cell r="G716">
            <v>1.7</v>
          </cell>
          <cell r="H716">
            <v>10.410000000000004</v>
          </cell>
        </row>
        <row r="717">
          <cell r="D717" t="str">
            <v>20150701KUUM_460</v>
          </cell>
          <cell r="E717">
            <v>29.4</v>
          </cell>
          <cell r="G717">
            <v>0.66</v>
          </cell>
          <cell r="H717">
            <v>1.9699999999999989</v>
          </cell>
        </row>
        <row r="718">
          <cell r="D718" t="str">
            <v>20150701KUUM_461</v>
          </cell>
          <cell r="E718">
            <v>8.16</v>
          </cell>
          <cell r="G718">
            <v>0.33</v>
          </cell>
          <cell r="H718">
            <v>0.57000000000000028</v>
          </cell>
        </row>
        <row r="719">
          <cell r="D719" t="str">
            <v>20150701KUUM_462</v>
          </cell>
          <cell r="E719">
            <v>9.3800000000000008</v>
          </cell>
          <cell r="G719">
            <v>0.43</v>
          </cell>
          <cell r="H719">
            <v>0.79999999999999893</v>
          </cell>
        </row>
        <row r="720">
          <cell r="D720" t="str">
            <v>20150701KUUM_463</v>
          </cell>
          <cell r="E720">
            <v>9.9</v>
          </cell>
          <cell r="G720">
            <v>0.34</v>
          </cell>
          <cell r="H720">
            <v>1.1299999999999999</v>
          </cell>
        </row>
        <row r="721">
          <cell r="D721" t="str">
            <v>20150701KUUM_464</v>
          </cell>
          <cell r="E721">
            <v>15.43</v>
          </cell>
          <cell r="G721">
            <v>0.57999999999999996</v>
          </cell>
          <cell r="H721">
            <v>2.33</v>
          </cell>
        </row>
        <row r="722">
          <cell r="D722" t="str">
            <v>20150701KUUM_465</v>
          </cell>
          <cell r="E722">
            <v>24.73</v>
          </cell>
          <cell r="G722">
            <v>0.79</v>
          </cell>
          <cell r="H722">
            <v>4.5299999999999976</v>
          </cell>
        </row>
        <row r="723">
          <cell r="D723" t="str">
            <v>20150701KUUM_466</v>
          </cell>
          <cell r="E723">
            <v>10.42</v>
          </cell>
          <cell r="G723">
            <v>0.33</v>
          </cell>
          <cell r="H723">
            <v>0.57000000000000028</v>
          </cell>
        </row>
        <row r="724">
          <cell r="D724" t="str">
            <v>20150701KUUM_467</v>
          </cell>
          <cell r="E724">
            <v>11.66</v>
          </cell>
          <cell r="G724">
            <v>0.43</v>
          </cell>
          <cell r="H724">
            <v>0.80000000000000071</v>
          </cell>
        </row>
        <row r="725">
          <cell r="D725" t="str">
            <v>20150701KUUM_468</v>
          </cell>
          <cell r="E725">
            <v>12.08</v>
          </cell>
          <cell r="G725">
            <v>0.34</v>
          </cell>
          <cell r="H725">
            <v>1.129999999999999</v>
          </cell>
        </row>
        <row r="726">
          <cell r="D726" t="str">
            <v>20150701KUUM_469</v>
          </cell>
          <cell r="E726">
            <v>35.840000000000003</v>
          </cell>
          <cell r="G726">
            <v>0.84</v>
          </cell>
          <cell r="H726">
            <v>4.2900000000000063</v>
          </cell>
        </row>
        <row r="727">
          <cell r="D727" t="str">
            <v>20150701KUUM_470</v>
          </cell>
          <cell r="E727">
            <v>59.82</v>
          </cell>
          <cell r="G727">
            <v>1.7</v>
          </cell>
          <cell r="H727">
            <v>10.410000000000004</v>
          </cell>
        </row>
        <row r="728">
          <cell r="D728" t="str">
            <v>20150701KUUM_471</v>
          </cell>
          <cell r="E728">
            <v>11.36</v>
          </cell>
          <cell r="G728">
            <v>0.33</v>
          </cell>
          <cell r="H728">
            <v>0.56999999999999851</v>
          </cell>
        </row>
        <row r="729">
          <cell r="D729" t="str">
            <v>20150701KUUM_472</v>
          </cell>
          <cell r="E729">
            <v>12.56</v>
          </cell>
          <cell r="G729">
            <v>0.43</v>
          </cell>
          <cell r="H729">
            <v>0.80000000000000071</v>
          </cell>
        </row>
        <row r="730">
          <cell r="D730" t="str">
            <v>20150701KUUM_473</v>
          </cell>
          <cell r="E730">
            <v>13.32</v>
          </cell>
          <cell r="G730">
            <v>0.34</v>
          </cell>
          <cell r="H730">
            <v>1.129999999999999</v>
          </cell>
        </row>
        <row r="731">
          <cell r="D731" t="str">
            <v>20150701KUUM_474</v>
          </cell>
          <cell r="E731">
            <v>18.850000000000001</v>
          </cell>
          <cell r="G731">
            <v>0.57999999999999996</v>
          </cell>
          <cell r="H731">
            <v>2.33</v>
          </cell>
        </row>
        <row r="732">
          <cell r="D732" t="str">
            <v>20150701KUUM_475</v>
          </cell>
          <cell r="E732">
            <v>26.49</v>
          </cell>
          <cell r="G732">
            <v>0.79</v>
          </cell>
          <cell r="H732">
            <v>4.5300000000000011</v>
          </cell>
        </row>
        <row r="733">
          <cell r="D733" t="str">
            <v>20150701KUUM_476</v>
          </cell>
          <cell r="E733">
            <v>18.18</v>
          </cell>
          <cell r="G733">
            <v>0.43</v>
          </cell>
          <cell r="H733">
            <v>0.79999999999999893</v>
          </cell>
        </row>
        <row r="734">
          <cell r="D734" t="str">
            <v>20150701KUUM_477</v>
          </cell>
          <cell r="E734">
            <v>22.71</v>
          </cell>
          <cell r="G734">
            <v>0.34</v>
          </cell>
          <cell r="H734">
            <v>1.129999999999999</v>
          </cell>
        </row>
        <row r="735">
          <cell r="D735" t="str">
            <v>20150701KUUM_478</v>
          </cell>
          <cell r="E735">
            <v>29.08</v>
          </cell>
          <cell r="G735">
            <v>0.57999999999999996</v>
          </cell>
          <cell r="H735">
            <v>2.3299999999999983</v>
          </cell>
        </row>
        <row r="736">
          <cell r="D736" t="str">
            <v>20150701KUUM_479</v>
          </cell>
          <cell r="E736">
            <v>35.86</v>
          </cell>
          <cell r="G736">
            <v>0.79</v>
          </cell>
          <cell r="H736">
            <v>4.529999999999994</v>
          </cell>
        </row>
        <row r="737">
          <cell r="D737" t="str">
            <v>20150701KUUM_487</v>
          </cell>
          <cell r="E737">
            <v>9.75</v>
          </cell>
          <cell r="G737">
            <v>0.34</v>
          </cell>
          <cell r="H737">
            <v>1.1299999999999999</v>
          </cell>
        </row>
        <row r="738">
          <cell r="D738" t="str">
            <v>20150701KUUM_488</v>
          </cell>
          <cell r="E738">
            <v>14.77</v>
          </cell>
          <cell r="G738">
            <v>0.57999999999999996</v>
          </cell>
          <cell r="H738">
            <v>2.33</v>
          </cell>
        </row>
        <row r="739">
          <cell r="D739" t="str">
            <v>20150701KUUM_489</v>
          </cell>
          <cell r="E739">
            <v>21.07</v>
          </cell>
          <cell r="G739">
            <v>0.79</v>
          </cell>
          <cell r="H739">
            <v>4.5300000000000011</v>
          </cell>
        </row>
        <row r="740">
          <cell r="D740" t="str">
            <v>20150701KUUM_490</v>
          </cell>
          <cell r="E740">
            <v>16.75</v>
          </cell>
          <cell r="G740">
            <v>0.66</v>
          </cell>
          <cell r="H740">
            <v>1.9700000000000006</v>
          </cell>
        </row>
        <row r="741">
          <cell r="D741" t="str">
            <v>20150701KUUM_491</v>
          </cell>
          <cell r="E741">
            <v>23.75</v>
          </cell>
          <cell r="G741">
            <v>0.84</v>
          </cell>
          <cell r="H741">
            <v>4.2900000000000027</v>
          </cell>
        </row>
        <row r="742">
          <cell r="D742" t="str">
            <v>20150701KUUM_492</v>
          </cell>
          <cell r="E742">
            <v>16.64</v>
          </cell>
          <cell r="G742">
            <v>0.43</v>
          </cell>
          <cell r="H742">
            <v>0.80000000000000071</v>
          </cell>
        </row>
        <row r="743">
          <cell r="D743" t="str">
            <v>20150701KUUM_493</v>
          </cell>
          <cell r="E743">
            <v>49.48</v>
          </cell>
          <cell r="G743">
            <v>1.7</v>
          </cell>
          <cell r="H743">
            <v>10.409999999999997</v>
          </cell>
        </row>
        <row r="744">
          <cell r="D744" t="str">
            <v>20150701KUUM_494</v>
          </cell>
          <cell r="E744">
            <v>30.72</v>
          </cell>
          <cell r="G744">
            <v>0.66</v>
          </cell>
          <cell r="H744">
            <v>1.9699999999999989</v>
          </cell>
        </row>
        <row r="745">
          <cell r="D745" t="str">
            <v>20150701KUUM_495</v>
          </cell>
          <cell r="E745">
            <v>37.71</v>
          </cell>
          <cell r="G745">
            <v>0.84</v>
          </cell>
          <cell r="H745">
            <v>4.2899999999999991</v>
          </cell>
        </row>
        <row r="746">
          <cell r="D746" t="str">
            <v>20150701KUUM_496</v>
          </cell>
          <cell r="E746">
            <v>63.44</v>
          </cell>
          <cell r="G746">
            <v>1.7</v>
          </cell>
          <cell r="H746">
            <v>10.409999999999997</v>
          </cell>
        </row>
        <row r="747">
          <cell r="D747" t="str">
            <v>20150701KUUM_497</v>
          </cell>
          <cell r="E747">
            <v>16.62</v>
          </cell>
          <cell r="G747">
            <v>0.34</v>
          </cell>
          <cell r="H747">
            <v>1.1300000000000008</v>
          </cell>
        </row>
        <row r="748">
          <cell r="D748" t="str">
            <v>20150701KUUM_498</v>
          </cell>
          <cell r="E748">
            <v>19.190000000000001</v>
          </cell>
          <cell r="G748">
            <v>0.57999999999999996</v>
          </cell>
          <cell r="H748">
            <v>2.33</v>
          </cell>
        </row>
        <row r="749">
          <cell r="D749" t="str">
            <v>20150701KUUM_499</v>
          </cell>
          <cell r="E749">
            <v>23.27</v>
          </cell>
          <cell r="G749">
            <v>0.79</v>
          </cell>
          <cell r="H749">
            <v>4.5300000000000011</v>
          </cell>
        </row>
        <row r="750">
          <cell r="D750" t="str">
            <v>20160201KUUM_300</v>
          </cell>
          <cell r="E750">
            <v>24.72</v>
          </cell>
          <cell r="H750">
            <v>0.58000000000000185</v>
          </cell>
        </row>
        <row r="751">
          <cell r="D751" t="str">
            <v>20160201KUUM_301</v>
          </cell>
          <cell r="E751">
            <v>25.83</v>
          </cell>
          <cell r="H751">
            <v>1.129999999999999</v>
          </cell>
        </row>
        <row r="752">
          <cell r="D752" t="str">
            <v>20160201KUUM_360</v>
          </cell>
          <cell r="E752">
            <v>62.3</v>
          </cell>
          <cell r="H752">
            <v>1.75</v>
          </cell>
        </row>
        <row r="753">
          <cell r="D753" t="str">
            <v>20160201KUUM_361</v>
          </cell>
          <cell r="E753" t="str">
            <v>Eliminated effective 7-1-2015</v>
          </cell>
        </row>
        <row r="754">
          <cell r="D754" t="str">
            <v>20160201KUUM_362</v>
          </cell>
          <cell r="E754" t="str">
            <v>Eliminated effective 7-1-2015</v>
          </cell>
        </row>
        <row r="755">
          <cell r="D755" t="str">
            <v>20160201KUUM_363</v>
          </cell>
          <cell r="E755" t="str">
            <v>Eliminated effective 7-1-2015</v>
          </cell>
        </row>
        <row r="756">
          <cell r="D756" t="str">
            <v>20160201KUUM_364</v>
          </cell>
          <cell r="E756" t="str">
            <v>Eliminated effective 7-1-2015</v>
          </cell>
        </row>
        <row r="757">
          <cell r="D757" t="str">
            <v>20160201KUUM_365</v>
          </cell>
          <cell r="E757" t="str">
            <v>Eliminated effective 7-1-2015</v>
          </cell>
        </row>
        <row r="758">
          <cell r="D758" t="str">
            <v>20160201KUUM_366</v>
          </cell>
          <cell r="E758" t="str">
            <v>Eliminated effective 7-1-2015</v>
          </cell>
        </row>
        <row r="759">
          <cell r="D759" t="str">
            <v>20160201KUUM_367</v>
          </cell>
          <cell r="E759" t="str">
            <v>Eliminated effective 7-1-2015</v>
          </cell>
        </row>
        <row r="760">
          <cell r="D760" t="str">
            <v>20160201KUUM_368</v>
          </cell>
          <cell r="E760" t="str">
            <v>Eliminated effective 7-1-2015</v>
          </cell>
        </row>
        <row r="761">
          <cell r="D761" t="str">
            <v>20160201KUUM_370</v>
          </cell>
          <cell r="E761" t="str">
            <v>Eliminated effective 7-1-2015</v>
          </cell>
        </row>
        <row r="762">
          <cell r="D762" t="str">
            <v>20160201KUUM_371</v>
          </cell>
          <cell r="E762" t="str">
            <v>Eliminated effective 7-1-2015</v>
          </cell>
        </row>
        <row r="763">
          <cell r="D763" t="str">
            <v>20160201KUUM_372</v>
          </cell>
          <cell r="E763" t="str">
            <v>Eliminated effective 7-1-2015</v>
          </cell>
        </row>
        <row r="764">
          <cell r="D764" t="str">
            <v>20160201KUUM_373</v>
          </cell>
          <cell r="E764" t="str">
            <v>Eliminated effective 7-1-2015</v>
          </cell>
        </row>
        <row r="765">
          <cell r="D765" t="str">
            <v>20160201KUUM_374</v>
          </cell>
          <cell r="E765" t="str">
            <v>Eliminated effective 7-1-2015</v>
          </cell>
        </row>
        <row r="766">
          <cell r="D766" t="str">
            <v>20160201KUUM_375</v>
          </cell>
          <cell r="E766" t="str">
            <v>Eliminated effective 7-1-2015</v>
          </cell>
        </row>
        <row r="767">
          <cell r="D767" t="str">
            <v>20160201KUUM_376</v>
          </cell>
          <cell r="E767" t="str">
            <v>Eliminated effective 7-1-2015</v>
          </cell>
        </row>
        <row r="768">
          <cell r="D768" t="str">
            <v>20160201KUUM_377</v>
          </cell>
          <cell r="E768" t="str">
            <v>Eliminated effective 7-1-2015</v>
          </cell>
        </row>
        <row r="769">
          <cell r="D769" t="str">
            <v>20160201KUUM_378</v>
          </cell>
          <cell r="E769" t="str">
            <v>Eliminated effective 7-1-2015</v>
          </cell>
        </row>
        <row r="770">
          <cell r="D770" t="str">
            <v>20160201KUUM_379</v>
          </cell>
          <cell r="E770" t="str">
            <v>Eliminated effective 7-1-2015</v>
          </cell>
        </row>
        <row r="771">
          <cell r="D771" t="str">
            <v>20160201KUUM_380</v>
          </cell>
          <cell r="E771" t="str">
            <v>Eliminated effective 7-1-2015</v>
          </cell>
        </row>
        <row r="772">
          <cell r="D772" t="str">
            <v>20160201KUUM_381</v>
          </cell>
          <cell r="E772" t="str">
            <v>Eliminated effective 7-1-2015</v>
          </cell>
        </row>
        <row r="773">
          <cell r="D773" t="str">
            <v>20160201KUUM_382</v>
          </cell>
          <cell r="E773" t="str">
            <v>Eliminated effective 7-1-2015</v>
          </cell>
        </row>
        <row r="774">
          <cell r="D774" t="str">
            <v>20160201KUUM_390</v>
          </cell>
        </row>
        <row r="775">
          <cell r="D775" t="str">
            <v>20160201KUUM_391</v>
          </cell>
        </row>
        <row r="776">
          <cell r="D776" t="str">
            <v>20160201KUUM_392</v>
          </cell>
        </row>
        <row r="777">
          <cell r="D777" t="str">
            <v>20160201KUUM_393</v>
          </cell>
        </row>
        <row r="778">
          <cell r="D778" t="str">
            <v>20160201KUUM_395</v>
          </cell>
          <cell r="E778" t="str">
            <v>Eliminated effective 7-1-2015</v>
          </cell>
        </row>
        <row r="779">
          <cell r="D779" t="str">
            <v>20160201KUUM_396</v>
          </cell>
        </row>
        <row r="780">
          <cell r="D780" t="str">
            <v>20160201KUUM_397</v>
          </cell>
        </row>
        <row r="781">
          <cell r="D781" t="str">
            <v>20160201KUUM_398</v>
          </cell>
        </row>
        <row r="782">
          <cell r="D782" t="str">
            <v>20160201KUUM_399</v>
          </cell>
        </row>
        <row r="783">
          <cell r="D783" t="str">
            <v>20160201KUUM_401</v>
          </cell>
          <cell r="E783">
            <v>16.57</v>
          </cell>
          <cell r="H783">
            <v>0.80000000000000071</v>
          </cell>
        </row>
        <row r="784">
          <cell r="D784" t="str">
            <v>20160201KUUM_404</v>
          </cell>
          <cell r="E784">
            <v>11.87</v>
          </cell>
          <cell r="H784">
            <v>1.9900000000000002</v>
          </cell>
        </row>
        <row r="785">
          <cell r="D785" t="str">
            <v>20160201KUUM_404CU</v>
          </cell>
        </row>
        <row r="786">
          <cell r="D786" t="str">
            <v>20160201KUUM_405CU</v>
          </cell>
        </row>
        <row r="787">
          <cell r="D787" t="str">
            <v>20160201KUUM_407CU</v>
          </cell>
        </row>
        <row r="788">
          <cell r="D788" t="str">
            <v>20160201KUUM_408CU</v>
          </cell>
        </row>
        <row r="789">
          <cell r="D789" t="str">
            <v>20160201KUUM_409</v>
          </cell>
          <cell r="E789">
            <v>13.56</v>
          </cell>
          <cell r="H789">
            <v>4.5299999999999994</v>
          </cell>
        </row>
        <row r="790">
          <cell r="D790" t="str">
            <v>20160201KUUM_409CU</v>
          </cell>
        </row>
        <row r="791">
          <cell r="D791" t="str">
            <v>20160201KUUM_410</v>
          </cell>
          <cell r="E791">
            <v>22.31</v>
          </cell>
          <cell r="H791">
            <v>0.57000000000000028</v>
          </cell>
        </row>
        <row r="792">
          <cell r="D792" t="str">
            <v>20160201KUUM_411</v>
          </cell>
          <cell r="E792">
            <v>23.63</v>
          </cell>
          <cell r="H792">
            <v>0.79999999999999716</v>
          </cell>
        </row>
        <row r="793">
          <cell r="D793" t="str">
            <v>20160201KUUM_412</v>
          </cell>
          <cell r="E793">
            <v>33.869999999999997</v>
          </cell>
          <cell r="H793">
            <v>0.79999999999999716</v>
          </cell>
        </row>
        <row r="794">
          <cell r="D794" t="str">
            <v>20160201KUUM_413</v>
          </cell>
          <cell r="E794">
            <v>34.19</v>
          </cell>
          <cell r="H794">
            <v>1.129999999999999</v>
          </cell>
        </row>
        <row r="795">
          <cell r="D795" t="str">
            <v>20160201KUUM_414</v>
          </cell>
          <cell r="E795">
            <v>33.869999999999997</v>
          </cell>
          <cell r="H795">
            <v>0.79999999999999716</v>
          </cell>
        </row>
        <row r="796">
          <cell r="D796" t="str">
            <v>20160201KUUM_415</v>
          </cell>
          <cell r="E796">
            <v>34.19</v>
          </cell>
          <cell r="H796">
            <v>1.129999999999999</v>
          </cell>
        </row>
        <row r="797">
          <cell r="D797" t="str">
            <v>20160201KUUM_420</v>
          </cell>
          <cell r="E797">
            <v>17.010000000000002</v>
          </cell>
          <cell r="H797">
            <v>1.1300000000000008</v>
          </cell>
        </row>
        <row r="798">
          <cell r="D798" t="str">
            <v>20160201KUUM_421</v>
          </cell>
          <cell r="E798">
            <v>3.81</v>
          </cell>
          <cell r="H798">
            <v>0.98999999999999977</v>
          </cell>
        </row>
        <row r="799">
          <cell r="D799" t="str">
            <v>20160201KUUM_422</v>
          </cell>
          <cell r="E799">
            <v>5.1100000000000003</v>
          </cell>
          <cell r="H799">
            <v>1.9400000000000004</v>
          </cell>
        </row>
        <row r="800">
          <cell r="D800" t="str">
            <v>20160201KUUM_424</v>
          </cell>
          <cell r="E800">
            <v>7.63</v>
          </cell>
          <cell r="H800">
            <v>0.69999999999999929</v>
          </cell>
        </row>
        <row r="801">
          <cell r="D801" t="str">
            <v>20160201KUUM_425</v>
          </cell>
          <cell r="E801">
            <v>10.19</v>
          </cell>
          <cell r="H801">
            <v>4.3000000000000007</v>
          </cell>
        </row>
        <row r="802">
          <cell r="D802" t="str">
            <v>20160201KUUM_426</v>
          </cell>
          <cell r="E802">
            <v>8.5399999999999991</v>
          </cell>
          <cell r="H802">
            <v>0.79999999999999982</v>
          </cell>
        </row>
        <row r="803">
          <cell r="D803" t="str">
            <v>20160201KUUM_426CU</v>
          </cell>
        </row>
        <row r="804">
          <cell r="D804" t="str">
            <v>20160201KUUM_428</v>
          </cell>
          <cell r="E804">
            <v>8.8699999999999992</v>
          </cell>
          <cell r="H804">
            <v>1.1299999999999999</v>
          </cell>
        </row>
        <row r="805">
          <cell r="D805" t="str">
            <v>20160201KUUM_428CU</v>
          </cell>
        </row>
        <row r="806">
          <cell r="D806" t="str">
            <v>20160201KUUM_429CU</v>
          </cell>
        </row>
        <row r="807">
          <cell r="D807" t="str">
            <v>20160201KUUM_430</v>
          </cell>
          <cell r="E807">
            <v>24.2</v>
          </cell>
          <cell r="H807">
            <v>1.129999999999999</v>
          </cell>
        </row>
        <row r="808">
          <cell r="D808" t="str">
            <v>20160201KUUM_430CU</v>
          </cell>
        </row>
        <row r="809">
          <cell r="D809" t="str">
            <v>20160201KUUM_434</v>
          </cell>
          <cell r="E809">
            <v>8.67</v>
          </cell>
          <cell r="H809">
            <v>0.69999999999999929</v>
          </cell>
        </row>
        <row r="810">
          <cell r="D810" t="str">
            <v>20160201KUUM_440</v>
          </cell>
          <cell r="E810">
            <v>15.11</v>
          </cell>
          <cell r="H810">
            <v>0.57000000000000028</v>
          </cell>
        </row>
        <row r="811">
          <cell r="D811" t="str">
            <v>20160201KUUM_440CU</v>
          </cell>
        </row>
        <row r="812">
          <cell r="D812" t="str">
            <v>20160201KUUM_441CU</v>
          </cell>
        </row>
        <row r="813">
          <cell r="D813" t="str">
            <v>20160201KUUM_442CU</v>
          </cell>
        </row>
        <row r="814">
          <cell r="D814" t="str">
            <v>20160201KUUM_444CU</v>
          </cell>
        </row>
        <row r="815">
          <cell r="D815" t="str">
            <v>20160201KUUM_445CU</v>
          </cell>
        </row>
        <row r="816">
          <cell r="D816" t="str">
            <v>20160201KUUM_446</v>
          </cell>
          <cell r="E816">
            <v>10.77</v>
          </cell>
          <cell r="H816">
            <v>1.9900000000000002</v>
          </cell>
        </row>
        <row r="817">
          <cell r="D817" t="str">
            <v>20160201KUUM_447</v>
          </cell>
          <cell r="E817">
            <v>12.77</v>
          </cell>
          <cell r="H817">
            <v>2.8400000000000016</v>
          </cell>
        </row>
        <row r="818">
          <cell r="D818" t="str">
            <v>20160201KUUM_448</v>
          </cell>
          <cell r="E818">
            <v>14.45</v>
          </cell>
          <cell r="H818">
            <v>4.37</v>
          </cell>
        </row>
        <row r="819">
          <cell r="D819" t="str">
            <v>20160201KUUM_449CU</v>
          </cell>
        </row>
        <row r="820">
          <cell r="D820" t="str">
            <v>20160201KUUM_450</v>
          </cell>
          <cell r="E820">
            <v>16.13</v>
          </cell>
          <cell r="H820">
            <v>1.9699999999999989</v>
          </cell>
        </row>
        <row r="821">
          <cell r="D821" t="str">
            <v>20160201KUUM_450CU</v>
          </cell>
        </row>
        <row r="822">
          <cell r="D822" t="str">
            <v>20160201KUUM_451</v>
          </cell>
          <cell r="E822">
            <v>22.8</v>
          </cell>
          <cell r="H822">
            <v>4.2900000000000027</v>
          </cell>
        </row>
        <row r="823">
          <cell r="D823" t="str">
            <v>20160201KUUM_451CU</v>
          </cell>
        </row>
        <row r="824">
          <cell r="D824" t="str">
            <v>20160201KUUM_452</v>
          </cell>
          <cell r="E824">
            <v>47.7</v>
          </cell>
          <cell r="H824">
            <v>10.410000000000004</v>
          </cell>
        </row>
        <row r="825">
          <cell r="D825" t="str">
            <v>20160201KUUM_452CU</v>
          </cell>
        </row>
        <row r="826">
          <cell r="D826" t="str">
            <v>20160201KUUM_454</v>
          </cell>
          <cell r="E826">
            <v>20.89</v>
          </cell>
          <cell r="H826">
            <v>1.9699999999999989</v>
          </cell>
        </row>
        <row r="827">
          <cell r="D827" t="str">
            <v>20160201KUUM_454CU</v>
          </cell>
        </row>
        <row r="828">
          <cell r="D828" t="str">
            <v>20160201KUUM_455</v>
          </cell>
          <cell r="E828">
            <v>27.56</v>
          </cell>
          <cell r="H828">
            <v>4.2899999999999991</v>
          </cell>
        </row>
        <row r="829">
          <cell r="D829" t="str">
            <v>20160201KUUM_456</v>
          </cell>
          <cell r="E829">
            <v>13.27</v>
          </cell>
          <cell r="H829">
            <v>1.9900000000000002</v>
          </cell>
        </row>
        <row r="830">
          <cell r="D830" t="str">
            <v>20160201KUUM_457</v>
          </cell>
          <cell r="E830">
            <v>14.98</v>
          </cell>
          <cell r="H830">
            <v>2.84</v>
          </cell>
        </row>
        <row r="831">
          <cell r="D831" t="str">
            <v>20160201KUUM_458</v>
          </cell>
          <cell r="E831">
            <v>16.91</v>
          </cell>
          <cell r="H831">
            <v>4.3699999999999992</v>
          </cell>
        </row>
        <row r="832">
          <cell r="D832" t="str">
            <v>20160201KUUM_459</v>
          </cell>
          <cell r="E832">
            <v>52.45</v>
          </cell>
          <cell r="H832">
            <v>10.410000000000004</v>
          </cell>
        </row>
        <row r="833">
          <cell r="D833" t="str">
            <v>20160201KUUM_459CU</v>
          </cell>
        </row>
        <row r="834">
          <cell r="D834" t="str">
            <v>20160201KUUM_460</v>
          </cell>
          <cell r="E834">
            <v>30.1</v>
          </cell>
          <cell r="H834">
            <v>1.9699999999999989</v>
          </cell>
        </row>
        <row r="835">
          <cell r="D835" t="str">
            <v>20160201KUUM_461</v>
          </cell>
          <cell r="E835">
            <v>8.5299999999999994</v>
          </cell>
          <cell r="H835">
            <v>0.57000000000000028</v>
          </cell>
        </row>
        <row r="836">
          <cell r="D836" t="str">
            <v>20160201KUUM_462</v>
          </cell>
          <cell r="E836">
            <v>9.86</v>
          </cell>
          <cell r="H836">
            <v>0.79999999999999893</v>
          </cell>
        </row>
        <row r="837">
          <cell r="D837" t="str">
            <v>20160201KUUM_463</v>
          </cell>
          <cell r="E837">
            <v>10.28</v>
          </cell>
          <cell r="H837">
            <v>1.1299999999999999</v>
          </cell>
        </row>
        <row r="838">
          <cell r="D838" t="str">
            <v>20160201KUUM_463CU</v>
          </cell>
        </row>
        <row r="839">
          <cell r="D839" t="str">
            <v>20160201KUUM_464</v>
          </cell>
          <cell r="E839">
            <v>16.079999999999998</v>
          </cell>
          <cell r="H839">
            <v>2.33</v>
          </cell>
        </row>
        <row r="840">
          <cell r="D840" t="str">
            <v>20160201KUUM_464CU</v>
          </cell>
        </row>
        <row r="841">
          <cell r="D841" t="str">
            <v>20160201KUUM_465</v>
          </cell>
          <cell r="E841">
            <v>25.61</v>
          </cell>
          <cell r="H841">
            <v>4.5299999999999976</v>
          </cell>
        </row>
        <row r="842">
          <cell r="D842" t="str">
            <v>20160201KUUM_465CU</v>
          </cell>
        </row>
        <row r="843">
          <cell r="D843" t="str">
            <v>20160201KUUM_466</v>
          </cell>
          <cell r="E843">
            <v>10.79</v>
          </cell>
          <cell r="H843">
            <v>0.57000000000000028</v>
          </cell>
        </row>
        <row r="844">
          <cell r="D844" t="str">
            <v>20160201KUUM_467</v>
          </cell>
          <cell r="E844">
            <v>12.14</v>
          </cell>
          <cell r="H844">
            <v>0.80000000000000071</v>
          </cell>
        </row>
        <row r="845">
          <cell r="D845" t="str">
            <v>20160201KUUM_468</v>
          </cell>
          <cell r="E845">
            <v>12.46</v>
          </cell>
          <cell r="H845">
            <v>1.129999999999999</v>
          </cell>
        </row>
        <row r="846">
          <cell r="D846" t="str">
            <v>20160201KUUM_468CU</v>
          </cell>
        </row>
        <row r="847">
          <cell r="D847" t="str">
            <v>20160201KUUM_469</v>
          </cell>
          <cell r="E847">
            <v>36.770000000000003</v>
          </cell>
          <cell r="H847">
            <v>4.2900000000000063</v>
          </cell>
        </row>
        <row r="848">
          <cell r="D848" t="str">
            <v>20160201KUUM_470</v>
          </cell>
          <cell r="E848">
            <v>61.66</v>
          </cell>
          <cell r="H848">
            <v>10.410000000000004</v>
          </cell>
        </row>
        <row r="849">
          <cell r="D849" t="str">
            <v>20160201KUUM_471</v>
          </cell>
          <cell r="E849">
            <v>11.73</v>
          </cell>
          <cell r="H849">
            <v>0.56999999999999851</v>
          </cell>
        </row>
        <row r="850">
          <cell r="D850" t="str">
            <v>20160201KUUM_472</v>
          </cell>
          <cell r="E850">
            <v>13.04</v>
          </cell>
          <cell r="H850">
            <v>0.80000000000000071</v>
          </cell>
        </row>
        <row r="851">
          <cell r="D851" t="str">
            <v>20160201KUUM_473</v>
          </cell>
          <cell r="E851">
            <v>13.7</v>
          </cell>
          <cell r="H851">
            <v>1.129999999999999</v>
          </cell>
        </row>
        <row r="852">
          <cell r="D852" t="str">
            <v>20160201KUUM_474</v>
          </cell>
          <cell r="E852">
            <v>19.5</v>
          </cell>
          <cell r="H852">
            <v>2.33</v>
          </cell>
        </row>
        <row r="853">
          <cell r="D853" t="str">
            <v>20160201KUUM_475</v>
          </cell>
          <cell r="E853">
            <v>27.37</v>
          </cell>
          <cell r="H853">
            <v>4.5300000000000011</v>
          </cell>
        </row>
        <row r="854">
          <cell r="D854" t="str">
            <v>20160201KUUM_475CU</v>
          </cell>
        </row>
        <row r="855">
          <cell r="D855" t="str">
            <v>20160201KUUM_476</v>
          </cell>
          <cell r="E855">
            <v>18.66</v>
          </cell>
          <cell r="H855">
            <v>0.79999999999999893</v>
          </cell>
        </row>
        <row r="856">
          <cell r="D856" t="str">
            <v>20160201KUUM_477</v>
          </cell>
          <cell r="E856">
            <v>23.09</v>
          </cell>
          <cell r="H856">
            <v>1.129999999999999</v>
          </cell>
        </row>
        <row r="857">
          <cell r="D857" t="str">
            <v>20160201KUUM_478</v>
          </cell>
          <cell r="E857">
            <v>29.73</v>
          </cell>
          <cell r="H857">
            <v>2.3299999999999983</v>
          </cell>
        </row>
        <row r="858">
          <cell r="D858" t="str">
            <v>20160201KUUM_478CU</v>
          </cell>
        </row>
        <row r="859">
          <cell r="D859" t="str">
            <v>20160201KUUM_479</v>
          </cell>
          <cell r="E859">
            <v>36.74</v>
          </cell>
          <cell r="H859">
            <v>4.529999999999994</v>
          </cell>
        </row>
        <row r="860">
          <cell r="D860" t="str">
            <v>20160201KUUM_479CU</v>
          </cell>
        </row>
        <row r="861">
          <cell r="D861" t="str">
            <v>20160201KUUM_484CU</v>
          </cell>
        </row>
        <row r="862">
          <cell r="D862" t="str">
            <v>20160201KUUM_485CU</v>
          </cell>
        </row>
        <row r="863">
          <cell r="D863" t="str">
            <v>20160201KUUM_486CU</v>
          </cell>
        </row>
        <row r="864">
          <cell r="D864" t="str">
            <v>20160201KUUM_487</v>
          </cell>
          <cell r="E864">
            <v>10.130000000000001</v>
          </cell>
          <cell r="H864">
            <v>1.1299999999999999</v>
          </cell>
        </row>
        <row r="865">
          <cell r="D865" t="str">
            <v>20160201KUUM_487CU</v>
          </cell>
        </row>
        <row r="866">
          <cell r="D866" t="str">
            <v>20160201KUUM_488</v>
          </cell>
          <cell r="E866">
            <v>15.42</v>
          </cell>
          <cell r="H866">
            <v>2.33</v>
          </cell>
        </row>
        <row r="867">
          <cell r="D867" t="str">
            <v>20160201KUUM_488CU</v>
          </cell>
        </row>
        <row r="868">
          <cell r="D868" t="str">
            <v>20160201KUUM_489</v>
          </cell>
          <cell r="E868">
            <v>21.95</v>
          </cell>
          <cell r="H868">
            <v>4.5300000000000011</v>
          </cell>
        </row>
        <row r="869">
          <cell r="D869" t="str">
            <v>20160201KUUM_489CU</v>
          </cell>
        </row>
        <row r="870">
          <cell r="D870" t="str">
            <v>20160201KUUM_490</v>
          </cell>
          <cell r="E870">
            <v>17.45</v>
          </cell>
          <cell r="H870">
            <v>1.9700000000000006</v>
          </cell>
        </row>
        <row r="871">
          <cell r="D871" t="str">
            <v>20160201KUUM_491</v>
          </cell>
          <cell r="E871">
            <v>24.68</v>
          </cell>
          <cell r="H871">
            <v>4.2900000000000027</v>
          </cell>
        </row>
        <row r="872">
          <cell r="D872" t="str">
            <v>20160201KUUM_492</v>
          </cell>
          <cell r="E872">
            <v>17.12</v>
          </cell>
          <cell r="H872">
            <v>0.80000000000000071</v>
          </cell>
        </row>
        <row r="873">
          <cell r="D873" t="str">
            <v>20160201KUUM_493</v>
          </cell>
          <cell r="E873">
            <v>51.32</v>
          </cell>
          <cell r="H873">
            <v>10.409999999999997</v>
          </cell>
        </row>
        <row r="874">
          <cell r="D874" t="str">
            <v>20160201KUUM_494</v>
          </cell>
          <cell r="E874">
            <v>31.42</v>
          </cell>
          <cell r="H874">
            <v>1.9699999999999989</v>
          </cell>
        </row>
        <row r="875">
          <cell r="D875" t="str">
            <v>20160201KUUM_495</v>
          </cell>
          <cell r="E875">
            <v>38.64</v>
          </cell>
          <cell r="H875">
            <v>4.2899999999999991</v>
          </cell>
        </row>
        <row r="876">
          <cell r="D876" t="str">
            <v>20160201KUUM_495CU</v>
          </cell>
        </row>
        <row r="877">
          <cell r="D877" t="str">
            <v>20160201KUUM_496</v>
          </cell>
          <cell r="E877">
            <v>65.28</v>
          </cell>
          <cell r="H877">
            <v>10.409999999999997</v>
          </cell>
        </row>
        <row r="878">
          <cell r="D878" t="str">
            <v>20160201KUUM_497</v>
          </cell>
          <cell r="E878">
            <v>17</v>
          </cell>
          <cell r="H878">
            <v>1.1300000000000008</v>
          </cell>
        </row>
        <row r="879">
          <cell r="D879" t="str">
            <v>20160201KUUM_498</v>
          </cell>
          <cell r="E879">
            <v>19.84</v>
          </cell>
          <cell r="H879">
            <v>2.33</v>
          </cell>
        </row>
        <row r="880">
          <cell r="D880" t="str">
            <v>20160201KUUM_499</v>
          </cell>
          <cell r="E880">
            <v>24.15</v>
          </cell>
          <cell r="H880">
            <v>4.5300000000000011</v>
          </cell>
        </row>
        <row r="881">
          <cell r="D881" t="str">
            <v>20160201KUUM_820</v>
          </cell>
        </row>
        <row r="882">
          <cell r="D882" t="str">
            <v>20160201KUUM_821</v>
          </cell>
        </row>
        <row r="883">
          <cell r="D883" t="str">
            <v>20160201KUUM_825</v>
          </cell>
        </row>
        <row r="884">
          <cell r="D884" t="str">
            <v>20160201KUUM_826</v>
          </cell>
        </row>
        <row r="885">
          <cell r="D885" t="str">
            <v>20160201KUUM_827</v>
          </cell>
        </row>
        <row r="886">
          <cell r="D886" t="str">
            <v>20160201KUUM_828</v>
          </cell>
        </row>
        <row r="887">
          <cell r="D887" t="str">
            <v>20160201KUUM_829</v>
          </cell>
        </row>
      </sheetData>
      <sheetData sheetId="20" refreshError="1"/>
      <sheetData sheetId="21" refreshError="1"/>
      <sheetData sheetId="22" refreshError="1"/>
      <sheetData sheetId="23">
        <row r="5">
          <cell r="F5">
            <v>41332783.13151896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ch M-2.3 (4)"/>
      <sheetName val="Summary"/>
      <sheetName val="Rate Summary"/>
      <sheetName val="Data==&gt;"/>
      <sheetName val="ECR in Base Rates"/>
      <sheetName val="12MonResults"/>
      <sheetName val="12MonLights"/>
      <sheetName val="12MonPoles"/>
      <sheetName val="Forecast Sources ==&gt;"/>
      <sheetName val="FinForecast"/>
      <sheetName val="Customers"/>
      <sheetName val="Cal_Energy"/>
      <sheetName val="Billing Demand"/>
      <sheetName val="1055 Lights Forecast"/>
      <sheetName val="Lights Load Forecast"/>
      <sheetName val="Forecasted ODL Base ECR"/>
      <sheetName val="1051 Poles Forecast"/>
      <sheetName val="Power Factor"/>
      <sheetName val="12ME PF"/>
      <sheetName val="Rates"/>
      <sheetName val="LightingRates"/>
      <sheetName val="PoleRates"/>
      <sheetName val="1051"/>
      <sheetName val="MiscData"/>
      <sheetName val="Rate Design Sources ==&gt;"/>
      <sheetName val="SpecContr Cust#1"/>
      <sheetName val="Pvt_Tb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4">
          <cell r="B4" t="str">
            <v>Jan 2018</v>
          </cell>
          <cell r="D4" t="str">
            <v>LGINE682</v>
          </cell>
        </row>
        <row r="5">
          <cell r="B5" t="str">
            <v>Jan 2018</v>
          </cell>
          <cell r="D5" t="str">
            <v>LGINE683</v>
          </cell>
        </row>
        <row r="6">
          <cell r="B6" t="str">
            <v>Jan 2018</v>
          </cell>
          <cell r="D6" t="str">
            <v>LGCME451</v>
          </cell>
        </row>
        <row r="7">
          <cell r="B7" t="str">
            <v>Jan 2018</v>
          </cell>
          <cell r="D7" t="str">
            <v>LGCME550</v>
          </cell>
        </row>
        <row r="8">
          <cell r="B8" t="str">
            <v>Jan 2018</v>
          </cell>
          <cell r="D8" t="str">
            <v>LGCME551</v>
          </cell>
          <cell r="J8">
            <v>36391837.112935327</v>
          </cell>
          <cell r="AO8">
            <v>-155351.57</v>
          </cell>
          <cell r="AP8">
            <v>90755.44</v>
          </cell>
          <cell r="AQ8">
            <v>594011.11</v>
          </cell>
          <cell r="AU8">
            <v>-6856.76</v>
          </cell>
        </row>
        <row r="9">
          <cell r="B9" t="str">
            <v>Jan 2018</v>
          </cell>
          <cell r="D9" t="str">
            <v>LGCME551UM</v>
          </cell>
        </row>
        <row r="10">
          <cell r="B10" t="str">
            <v>Jan 2018</v>
          </cell>
          <cell r="D10" t="str">
            <v>LGCME552</v>
          </cell>
        </row>
        <row r="11">
          <cell r="B11" t="str">
            <v>Jan 2018</v>
          </cell>
          <cell r="D11" t="str">
            <v>LGCME557</v>
          </cell>
        </row>
        <row r="12">
          <cell r="B12" t="str">
            <v>Jan 2018</v>
          </cell>
          <cell r="D12" t="str">
            <v>LGCME561</v>
          </cell>
          <cell r="J12">
            <v>132378026.36446705</v>
          </cell>
          <cell r="M12">
            <v>362598.83967482019</v>
          </cell>
          <cell r="AO12">
            <v>-565102.93999999994</v>
          </cell>
          <cell r="AP12">
            <v>64466.06</v>
          </cell>
          <cell r="AQ12">
            <v>434002.76</v>
          </cell>
          <cell r="AU12">
            <v>-24941.97</v>
          </cell>
        </row>
        <row r="13">
          <cell r="B13" t="str">
            <v>Jan 2018</v>
          </cell>
          <cell r="D13" t="str">
            <v>LGCME563</v>
          </cell>
          <cell r="J13">
            <v>11950922.693751849</v>
          </cell>
          <cell r="M13">
            <v>27136.181123735339</v>
          </cell>
          <cell r="AO13">
            <v>-51016.79</v>
          </cell>
          <cell r="AP13">
            <v>5241.6499999999996</v>
          </cell>
          <cell r="AQ13">
            <v>36697.839999999997</v>
          </cell>
          <cell r="AU13">
            <v>-2251.73</v>
          </cell>
        </row>
        <row r="14">
          <cell r="B14" t="str">
            <v>Jan 2018</v>
          </cell>
          <cell r="D14" t="str">
            <v>LGCME567</v>
          </cell>
        </row>
        <row r="15">
          <cell r="B15" t="str">
            <v>Jan 2018</v>
          </cell>
          <cell r="D15" t="str">
            <v>LGCME591</v>
          </cell>
          <cell r="J15">
            <v>64010899.580532782</v>
          </cell>
          <cell r="L15">
            <v>152140.65787304583</v>
          </cell>
          <cell r="M15">
            <v>134368.07908068804</v>
          </cell>
          <cell r="N15">
            <v>131435.47298343954</v>
          </cell>
          <cell r="AO15">
            <v>-273253.40999999997</v>
          </cell>
          <cell r="AP15">
            <v>30568.27</v>
          </cell>
          <cell r="AQ15">
            <v>201674.06</v>
          </cell>
          <cell r="AU15">
            <v>-12060.6</v>
          </cell>
        </row>
        <row r="16">
          <cell r="B16" t="str">
            <v>Jan 2018</v>
          </cell>
          <cell r="D16" t="str">
            <v>LGCME593</v>
          </cell>
          <cell r="J16">
            <v>33308586.353825398</v>
          </cell>
          <cell r="L16">
            <v>129843.64148422623</v>
          </cell>
          <cell r="M16">
            <v>114766.29809884654</v>
          </cell>
          <cell r="N16">
            <v>112663.09168892367</v>
          </cell>
          <cell r="AO16">
            <v>-142189.60999999999</v>
          </cell>
          <cell r="AP16">
            <v>13407.29</v>
          </cell>
          <cell r="AQ16">
            <v>94909.58</v>
          </cell>
          <cell r="AU16">
            <v>-6275.83</v>
          </cell>
        </row>
        <row r="17">
          <cell r="B17" t="str">
            <v>Jan 2018</v>
          </cell>
          <cell r="D17" t="str">
            <v>LGCME650</v>
          </cell>
          <cell r="J17">
            <v>73575273.478498653</v>
          </cell>
          <cell r="AO17">
            <v>-314082.36</v>
          </cell>
          <cell r="AP17">
            <v>181666.98</v>
          </cell>
          <cell r="AQ17">
            <v>1231895.79</v>
          </cell>
          <cell r="AU17">
            <v>-13862.67</v>
          </cell>
        </row>
        <row r="18">
          <cell r="B18" t="str">
            <v>Jan 2018</v>
          </cell>
          <cell r="D18" t="str">
            <v>LGCME651</v>
          </cell>
        </row>
        <row r="19">
          <cell r="B19" t="str">
            <v>Jan 2018</v>
          </cell>
          <cell r="D19" t="str">
            <v>LGCME652</v>
          </cell>
        </row>
        <row r="20">
          <cell r="B20" t="str">
            <v>Jan 2018</v>
          </cell>
          <cell r="D20" t="str">
            <v>LGCME657</v>
          </cell>
        </row>
        <row r="21">
          <cell r="B21" t="str">
            <v>Jan 2018</v>
          </cell>
          <cell r="D21" t="str">
            <v>LGCME671</v>
          </cell>
          <cell r="J21">
            <v>5429100</v>
          </cell>
          <cell r="N21">
            <v>9540</v>
          </cell>
          <cell r="AO21">
            <v>-23176.05</v>
          </cell>
          <cell r="AP21">
            <v>0</v>
          </cell>
          <cell r="AQ21">
            <v>19163.560000000001</v>
          </cell>
          <cell r="AU21">
            <v>-1022.92</v>
          </cell>
        </row>
        <row r="22">
          <cell r="B22" t="str">
            <v>Jan 2018</v>
          </cell>
          <cell r="D22" t="str">
            <v>LGCSR760</v>
          </cell>
        </row>
        <row r="23">
          <cell r="B23" t="str">
            <v>Jan 2018</v>
          </cell>
          <cell r="D23" t="str">
            <v>LGCSR780</v>
          </cell>
        </row>
        <row r="24">
          <cell r="B24" t="str">
            <v>Jan 2018</v>
          </cell>
          <cell r="D24" t="str">
            <v>LGINE599</v>
          </cell>
          <cell r="J24">
            <v>10975500</v>
          </cell>
          <cell r="M24">
            <v>18176.303122923589</v>
          </cell>
          <cell r="AO24">
            <v>-46852.85</v>
          </cell>
          <cell r="AP24">
            <v>0</v>
          </cell>
          <cell r="AQ24">
            <v>40024.65</v>
          </cell>
          <cell r="AU24">
            <v>-2067.9499999999998</v>
          </cell>
        </row>
        <row r="25">
          <cell r="B25" t="str">
            <v>Jan 2018</v>
          </cell>
          <cell r="D25" t="str">
            <v>LGINE643</v>
          </cell>
          <cell r="J25">
            <v>89847278.369139537</v>
          </cell>
          <cell r="L25">
            <v>194715.29849746003</v>
          </cell>
          <cell r="M25">
            <v>184211.59024254876</v>
          </cell>
          <cell r="N25">
            <v>183348.61421208526</v>
          </cell>
          <cell r="AO25">
            <v>-383545.24</v>
          </cell>
          <cell r="AP25">
            <v>0</v>
          </cell>
          <cell r="AQ25">
            <v>327522.65000000002</v>
          </cell>
          <cell r="AU25">
            <v>-16928.55</v>
          </cell>
        </row>
        <row r="26">
          <cell r="B26" t="str">
            <v>Jan 2018</v>
          </cell>
          <cell r="D26" t="str">
            <v>LGINE661</v>
          </cell>
          <cell r="J26">
            <v>19780625.101975974</v>
          </cell>
          <cell r="M26">
            <v>57287.866474001377</v>
          </cell>
          <cell r="AO26">
            <v>-84440.67</v>
          </cell>
          <cell r="AP26">
            <v>661.01</v>
          </cell>
          <cell r="AQ26">
            <v>98685.8</v>
          </cell>
          <cell r="AU26">
            <v>-3726.96</v>
          </cell>
        </row>
        <row r="27">
          <cell r="B27" t="str">
            <v>Jan 2018</v>
          </cell>
          <cell r="D27" t="str">
            <v>LGINE663</v>
          </cell>
          <cell r="J27">
            <v>1114055.1559602881</v>
          </cell>
          <cell r="M27">
            <v>3515.5709364585496</v>
          </cell>
          <cell r="AO27">
            <v>-4755.74</v>
          </cell>
          <cell r="AP27">
            <v>127.38</v>
          </cell>
          <cell r="AQ27">
            <v>4799.7299999999996</v>
          </cell>
          <cell r="AU27">
            <v>-209.9</v>
          </cell>
        </row>
        <row r="28">
          <cell r="B28" t="str">
            <v>Jan 2018</v>
          </cell>
          <cell r="D28" t="str">
            <v>LGINE691</v>
          </cell>
          <cell r="J28">
            <v>22490315.757736657</v>
          </cell>
          <cell r="L28">
            <v>60812.990884618288</v>
          </cell>
          <cell r="M28">
            <v>55221.938888160374</v>
          </cell>
          <cell r="N28">
            <v>53972.80259544804</v>
          </cell>
          <cell r="AO28">
            <v>-96007.96</v>
          </cell>
          <cell r="AP28">
            <v>790.35</v>
          </cell>
          <cell r="AQ28">
            <v>109745.73</v>
          </cell>
          <cell r="AU28">
            <v>-4237.51</v>
          </cell>
        </row>
        <row r="29">
          <cell r="B29" t="str">
            <v>Jan 2018</v>
          </cell>
          <cell r="D29" t="str">
            <v>LGINE693</v>
          </cell>
          <cell r="J29">
            <v>112810068.89710447</v>
          </cell>
          <cell r="L29">
            <v>237458.01767770335</v>
          </cell>
          <cell r="M29">
            <v>230497.07818413843</v>
          </cell>
          <cell r="N29">
            <v>227734.61037437513</v>
          </cell>
          <cell r="AO29">
            <v>-481570.12</v>
          </cell>
          <cell r="AP29">
            <v>4414.95</v>
          </cell>
          <cell r="AQ29">
            <v>458577.7</v>
          </cell>
          <cell r="AU29">
            <v>-21255.08</v>
          </cell>
        </row>
        <row r="30">
          <cell r="B30" t="str">
            <v>Jan 2018</v>
          </cell>
          <cell r="D30" t="str">
            <v>LGINE694</v>
          </cell>
        </row>
        <row r="31">
          <cell r="B31" t="str">
            <v>Jan 2018</v>
          </cell>
          <cell r="D31" t="str">
            <v>LGMLE570</v>
          </cell>
          <cell r="J31">
            <v>341531.52917234402</v>
          </cell>
          <cell r="AO31">
            <v>-1457.95</v>
          </cell>
          <cell r="AP31">
            <v>0</v>
          </cell>
          <cell r="AQ31">
            <v>2677.51</v>
          </cell>
          <cell r="AU31">
            <v>-64.349999999999994</v>
          </cell>
        </row>
        <row r="32">
          <cell r="B32" t="str">
            <v>Jan 2018</v>
          </cell>
          <cell r="D32" t="str">
            <v>LGMLE571</v>
          </cell>
        </row>
        <row r="33">
          <cell r="B33" t="str">
            <v>Jan 2018</v>
          </cell>
          <cell r="D33" t="str">
            <v>LGMLE572</v>
          </cell>
        </row>
        <row r="34">
          <cell r="B34" t="str">
            <v>Jan 2018</v>
          </cell>
          <cell r="D34" t="str">
            <v>LGMLE573</v>
          </cell>
          <cell r="J34">
            <v>261513.92445042261</v>
          </cell>
          <cell r="AO34">
            <v>-1116.3699999999999</v>
          </cell>
          <cell r="AP34">
            <v>0</v>
          </cell>
          <cell r="AQ34">
            <v>2298.4</v>
          </cell>
          <cell r="AU34">
            <v>-49.27</v>
          </cell>
        </row>
        <row r="35">
          <cell r="B35" t="str">
            <v>Jan 2018</v>
          </cell>
          <cell r="D35" t="str">
            <v>LGMLE574</v>
          </cell>
        </row>
        <row r="36">
          <cell r="B36" t="str">
            <v>Jan 2018</v>
          </cell>
          <cell r="D36" t="str">
            <v>LGRSE411</v>
          </cell>
        </row>
        <row r="37">
          <cell r="B37" t="str">
            <v>Jan 2018</v>
          </cell>
          <cell r="D37" t="str">
            <v>LGRSE511</v>
          </cell>
          <cell r="J37">
            <v>382304110.22129589</v>
          </cell>
          <cell r="AO37">
            <v>-1632001.8</v>
          </cell>
          <cell r="AP37">
            <v>1036346.72</v>
          </cell>
          <cell r="AQ37">
            <v>3034270.06</v>
          </cell>
          <cell r="AU37">
            <v>-72031.73</v>
          </cell>
        </row>
        <row r="38">
          <cell r="B38" t="str">
            <v>Jan 2018</v>
          </cell>
          <cell r="D38" t="str">
            <v>LGRSE519</v>
          </cell>
        </row>
        <row r="39">
          <cell r="B39" t="str">
            <v>Jan 2018</v>
          </cell>
          <cell r="D39" t="str">
            <v>LGRSE540</v>
          </cell>
        </row>
        <row r="40">
          <cell r="B40" t="str">
            <v>Jan 2018</v>
          </cell>
          <cell r="D40" t="str">
            <v>LGRSE543</v>
          </cell>
        </row>
        <row r="41">
          <cell r="B41" t="str">
            <v>Jan 2018</v>
          </cell>
          <cell r="D41" t="str">
            <v>LGRSE547</v>
          </cell>
        </row>
        <row r="42">
          <cell r="B42" t="str">
            <v>Jan 2018</v>
          </cell>
          <cell r="D42" t="str">
            <v>LGCME551DS</v>
          </cell>
        </row>
        <row r="43">
          <cell r="B43" t="str">
            <v>Jan 2018</v>
          </cell>
          <cell r="D43" t="str">
            <v>LGCME651DS</v>
          </cell>
        </row>
        <row r="44">
          <cell r="B44" t="str">
            <v>Jan 2018</v>
          </cell>
          <cell r="D44" t="str">
            <v>LGCME561DS</v>
          </cell>
        </row>
        <row r="45">
          <cell r="B45" t="str">
            <v>Jan 2018</v>
          </cell>
          <cell r="D45" t="str">
            <v>LGCME561PF</v>
          </cell>
        </row>
        <row r="46">
          <cell r="B46" t="str">
            <v>Jan 2018</v>
          </cell>
          <cell r="D46" t="str">
            <v>LGCME563DS</v>
          </cell>
        </row>
        <row r="47">
          <cell r="B47" t="str">
            <v>Jan 2018</v>
          </cell>
          <cell r="D47" t="str">
            <v>LGCME567PF</v>
          </cell>
        </row>
        <row r="48">
          <cell r="B48" t="str">
            <v>Jan 2018</v>
          </cell>
          <cell r="D48" t="str">
            <v>LGCME569</v>
          </cell>
        </row>
        <row r="49">
          <cell r="B49" t="str">
            <v>Jan 2018</v>
          </cell>
          <cell r="D49" t="str">
            <v>LGINE661DO</v>
          </cell>
        </row>
        <row r="50">
          <cell r="B50" t="str">
            <v>Jan 2018</v>
          </cell>
          <cell r="D50" t="str">
            <v>LGINE661DS</v>
          </cell>
        </row>
        <row r="51">
          <cell r="B51" t="str">
            <v>Jan 2018</v>
          </cell>
          <cell r="D51" t="str">
            <v>LGINE661PD</v>
          </cell>
        </row>
        <row r="52">
          <cell r="B52" t="str">
            <v>Jan 2018</v>
          </cell>
          <cell r="D52" t="str">
            <v>LGINE661PO</v>
          </cell>
        </row>
        <row r="53">
          <cell r="B53" t="str">
            <v>Jan 2018</v>
          </cell>
          <cell r="D53" t="str">
            <v>LGINE663DO</v>
          </cell>
        </row>
        <row r="54">
          <cell r="B54" t="str">
            <v>Jan 2018</v>
          </cell>
          <cell r="D54" t="str">
            <v>LGINE663DS</v>
          </cell>
        </row>
        <row r="55">
          <cell r="B55" t="str">
            <v>Jan 2018</v>
          </cell>
          <cell r="D55" t="str">
            <v>LGINE663PD</v>
          </cell>
        </row>
        <row r="56">
          <cell r="B56" t="str">
            <v>Jan 2018</v>
          </cell>
          <cell r="D56" t="str">
            <v>LGINE663PO</v>
          </cell>
        </row>
        <row r="57">
          <cell r="B57" t="str">
            <v>Jan 2018</v>
          </cell>
          <cell r="D57" t="str">
            <v>LGINE691DO</v>
          </cell>
        </row>
        <row r="58">
          <cell r="B58" t="str">
            <v>Jan 2018</v>
          </cell>
          <cell r="D58" t="str">
            <v>LGINE693DO</v>
          </cell>
        </row>
        <row r="59">
          <cell r="B59" t="str">
            <v>Jan 2018</v>
          </cell>
          <cell r="D59" t="str">
            <v>LGINE643DO</v>
          </cell>
        </row>
        <row r="60">
          <cell r="B60" t="str">
            <v>Jan 2018</v>
          </cell>
          <cell r="D60" t="str">
            <v>LGRSE521</v>
          </cell>
          <cell r="G60">
            <v>47565</v>
          </cell>
          <cell r="I60">
            <v>5011.9421655621918</v>
          </cell>
          <cell r="J60">
            <v>52576.942165562192</v>
          </cell>
          <cell r="AO60">
            <v>-224.44</v>
          </cell>
          <cell r="AP60">
            <v>121.38</v>
          </cell>
          <cell r="AQ60">
            <v>355.23</v>
          </cell>
          <cell r="AU60">
            <v>-9.91</v>
          </cell>
        </row>
        <row r="61">
          <cell r="B61" t="str">
            <v>Jan 2018</v>
          </cell>
          <cell r="D61" t="str">
            <v>LGRSE523</v>
          </cell>
        </row>
        <row r="62">
          <cell r="B62" t="str">
            <v>Jan 2018</v>
          </cell>
          <cell r="D62" t="str">
            <v>LGRSE527</v>
          </cell>
        </row>
        <row r="63">
          <cell r="B63" t="str">
            <v>Jan 2018</v>
          </cell>
          <cell r="D63" t="str">
            <v>LGRSE529</v>
          </cell>
        </row>
        <row r="64">
          <cell r="B64" t="str">
            <v>Jan 2018</v>
          </cell>
          <cell r="D64" t="str">
            <v>LGCME520</v>
          </cell>
        </row>
        <row r="65">
          <cell r="B65" t="str">
            <v>Jan 2018</v>
          </cell>
          <cell r="D65" t="str">
            <v>LGCME522</v>
          </cell>
        </row>
        <row r="66">
          <cell r="B66" t="str">
            <v>Jan 2018</v>
          </cell>
          <cell r="D66" t="str">
            <v>LGCME526</v>
          </cell>
        </row>
        <row r="67">
          <cell r="B67" t="str">
            <v>Jan 2018</v>
          </cell>
          <cell r="D67" t="str">
            <v>LGCME528</v>
          </cell>
        </row>
        <row r="68">
          <cell r="B68" t="str">
            <v>Jan 2018</v>
          </cell>
          <cell r="D68" t="str">
            <v>LGCME563PF</v>
          </cell>
        </row>
        <row r="69">
          <cell r="B69" t="str">
            <v>Jan 2018</v>
          </cell>
          <cell r="D69" t="str">
            <v>LGCME569PF</v>
          </cell>
        </row>
        <row r="70">
          <cell r="B70" t="str">
            <v>Jan 2018</v>
          </cell>
          <cell r="D70" t="str">
            <v>LGCSR790</v>
          </cell>
          <cell r="AO70">
            <v>0</v>
          </cell>
          <cell r="AP70">
            <v>0</v>
          </cell>
          <cell r="AQ70">
            <v>0</v>
          </cell>
          <cell r="AU70">
            <v>0</v>
          </cell>
        </row>
        <row r="71">
          <cell r="B71" t="str">
            <v>Jan 2018</v>
          </cell>
          <cell r="D71" t="str">
            <v>LGCSR791</v>
          </cell>
        </row>
        <row r="72">
          <cell r="B72" t="str">
            <v>Jan 2018</v>
          </cell>
          <cell r="D72" t="str">
            <v>LGCSR792</v>
          </cell>
        </row>
        <row r="73">
          <cell r="B73" t="str">
            <v>Jan 2018</v>
          </cell>
          <cell r="D73" t="str">
            <v>LGCSR793</v>
          </cell>
        </row>
        <row r="74">
          <cell r="B74" t="str">
            <v>Jan 2018</v>
          </cell>
          <cell r="D74" t="str">
            <v>LGINE551DO</v>
          </cell>
        </row>
        <row r="75">
          <cell r="B75" t="str">
            <v>Jan 2018</v>
          </cell>
          <cell r="D75" t="str">
            <v>LGINE551DS</v>
          </cell>
        </row>
        <row r="76">
          <cell r="B76" t="str">
            <v>Jan 2018</v>
          </cell>
          <cell r="D76" t="str">
            <v>LGINE651DO</v>
          </cell>
        </row>
        <row r="77">
          <cell r="B77" t="str">
            <v>Jan 2018</v>
          </cell>
          <cell r="D77" t="str">
            <v>LGINE651DS</v>
          </cell>
        </row>
        <row r="78">
          <cell r="B78" t="str">
            <v>Jan 2018</v>
          </cell>
          <cell r="D78" t="str">
            <v>LGINELRI</v>
          </cell>
        </row>
        <row r="79">
          <cell r="B79" t="str">
            <v>Jan 2018</v>
          </cell>
          <cell r="D79" t="str">
            <v>LGCME597</v>
          </cell>
        </row>
        <row r="80">
          <cell r="B80" t="str">
            <v>Jan 2018</v>
          </cell>
          <cell r="D80" t="str">
            <v>LGCME643</v>
          </cell>
        </row>
        <row r="81">
          <cell r="B81" t="str">
            <v>Jan 2018</v>
          </cell>
          <cell r="D81" t="str">
            <v>LGCME705</v>
          </cell>
        </row>
        <row r="82">
          <cell r="B82" t="str">
            <v>Jan 2018</v>
          </cell>
          <cell r="D82" t="str">
            <v>LGCME706</v>
          </cell>
        </row>
        <row r="83">
          <cell r="B83" t="str">
            <v>Jan 2018</v>
          </cell>
          <cell r="D83" t="str">
            <v>LGCME707</v>
          </cell>
        </row>
        <row r="84">
          <cell r="B84" t="str">
            <v>Jan 2018</v>
          </cell>
          <cell r="D84" t="str">
            <v>LGCMELRI</v>
          </cell>
        </row>
        <row r="85">
          <cell r="B85" t="str">
            <v>Jan 2018</v>
          </cell>
          <cell r="D85" t="str">
            <v>LGE_EVC</v>
          </cell>
        </row>
        <row r="86">
          <cell r="B86" t="str">
            <v>Jan 2018</v>
          </cell>
          <cell r="D86" t="str">
            <v>LGE_EVSE1</v>
          </cell>
        </row>
        <row r="87">
          <cell r="B87" t="str">
            <v>Jan 2018</v>
          </cell>
          <cell r="D87" t="str">
            <v>LGE_EVSE2</v>
          </cell>
        </row>
        <row r="88">
          <cell r="B88" t="str">
            <v>Feb 2018</v>
          </cell>
          <cell r="D88" t="str">
            <v>LGINE682</v>
          </cell>
        </row>
        <row r="89">
          <cell r="B89" t="str">
            <v>Feb 2018</v>
          </cell>
          <cell r="D89" t="str">
            <v>LGINE683</v>
          </cell>
        </row>
        <row r="90">
          <cell r="B90" t="str">
            <v>Feb 2018</v>
          </cell>
          <cell r="D90" t="str">
            <v>LGCME451</v>
          </cell>
        </row>
        <row r="91">
          <cell r="B91" t="str">
            <v>Feb 2018</v>
          </cell>
          <cell r="D91" t="str">
            <v>LGCME550</v>
          </cell>
        </row>
        <row r="92">
          <cell r="B92" t="str">
            <v>Feb 2018</v>
          </cell>
          <cell r="D92" t="str">
            <v>LGCME551</v>
          </cell>
          <cell r="J92">
            <v>33166218.916407399</v>
          </cell>
          <cell r="AO92">
            <v>-146999.46</v>
          </cell>
          <cell r="AP92">
            <v>73038.98</v>
          </cell>
          <cell r="AQ92">
            <v>631723.56999999995</v>
          </cell>
          <cell r="AU92">
            <v>-9204.43</v>
          </cell>
        </row>
        <row r="93">
          <cell r="B93" t="str">
            <v>Feb 2018</v>
          </cell>
          <cell r="D93" t="str">
            <v>LGCME551UM</v>
          </cell>
        </row>
        <row r="94">
          <cell r="B94" t="str">
            <v>Feb 2018</v>
          </cell>
          <cell r="D94" t="str">
            <v>LGCME552</v>
          </cell>
        </row>
        <row r="95">
          <cell r="B95" t="str">
            <v>Feb 2018</v>
          </cell>
          <cell r="D95" t="str">
            <v>LGCME557</v>
          </cell>
        </row>
        <row r="96">
          <cell r="B96" t="str">
            <v>Feb 2018</v>
          </cell>
          <cell r="D96" t="str">
            <v>LGCME561</v>
          </cell>
          <cell r="J96">
            <v>120534497.74260452</v>
          </cell>
          <cell r="M96">
            <v>330452.42995180597</v>
          </cell>
          <cell r="AO96">
            <v>-534233.53</v>
          </cell>
          <cell r="AP96">
            <v>51994.12</v>
          </cell>
          <cell r="AQ96">
            <v>460056.13</v>
          </cell>
          <cell r="AU96">
            <v>-33451.25</v>
          </cell>
        </row>
        <row r="97">
          <cell r="B97" t="str">
            <v>Feb 2018</v>
          </cell>
          <cell r="D97" t="str">
            <v>LGCME563</v>
          </cell>
          <cell r="J97">
            <v>11526241.42312685</v>
          </cell>
          <cell r="M97">
            <v>27175.275265715984</v>
          </cell>
          <cell r="AO97">
            <v>-51086.66</v>
          </cell>
          <cell r="AP97">
            <v>4500.9399999999996</v>
          </cell>
          <cell r="AQ97">
            <v>41025.71</v>
          </cell>
          <cell r="AU97">
            <v>-3198.81</v>
          </cell>
        </row>
        <row r="98">
          <cell r="B98" t="str">
            <v>Feb 2018</v>
          </cell>
          <cell r="D98" t="str">
            <v>LGCME567</v>
          </cell>
        </row>
        <row r="99">
          <cell r="B99" t="str">
            <v>Feb 2018</v>
          </cell>
          <cell r="D99" t="str">
            <v>LGCME591</v>
          </cell>
          <cell r="J99">
            <v>60941506.250574186</v>
          </cell>
          <cell r="L99">
            <v>157089.61429813976</v>
          </cell>
          <cell r="M99">
            <v>137937.39941514947</v>
          </cell>
          <cell r="N99">
            <v>135590.83425532666</v>
          </cell>
          <cell r="AO99">
            <v>-270105.21000000002</v>
          </cell>
          <cell r="AP99">
            <v>25719.53</v>
          </cell>
          <cell r="AQ99">
            <v>223900.61</v>
          </cell>
          <cell r="AU99">
            <v>-16912.75</v>
          </cell>
        </row>
        <row r="100">
          <cell r="B100" t="str">
            <v>Feb 2018</v>
          </cell>
          <cell r="D100" t="str">
            <v>LGCME593</v>
          </cell>
          <cell r="J100">
            <v>32124951.153602749</v>
          </cell>
          <cell r="L100">
            <v>131029.45484185766</v>
          </cell>
          <cell r="M100">
            <v>111980.44087272964</v>
          </cell>
          <cell r="N100">
            <v>110533.2658020649</v>
          </cell>
          <cell r="AO100">
            <v>-142384.35</v>
          </cell>
          <cell r="AP100">
            <v>11528.23</v>
          </cell>
          <cell r="AQ100">
            <v>106003.34</v>
          </cell>
          <cell r="AU100">
            <v>-8915.4500000000007</v>
          </cell>
        </row>
        <row r="101">
          <cell r="B101" t="str">
            <v>Feb 2018</v>
          </cell>
          <cell r="D101" t="str">
            <v>LGCME650</v>
          </cell>
          <cell r="J101">
            <v>68194671.926949382</v>
          </cell>
          <cell r="AO101">
            <v>-302252.73</v>
          </cell>
          <cell r="AP101">
            <v>148936.73000000001</v>
          </cell>
          <cell r="AQ101">
            <v>1335209.44</v>
          </cell>
          <cell r="AU101">
            <v>-18925.68</v>
          </cell>
        </row>
        <row r="102">
          <cell r="B102" t="str">
            <v>Feb 2018</v>
          </cell>
          <cell r="D102" t="str">
            <v>LGCME651</v>
          </cell>
        </row>
        <row r="103">
          <cell r="B103" t="str">
            <v>Feb 2018</v>
          </cell>
          <cell r="D103" t="str">
            <v>LGCME652</v>
          </cell>
        </row>
        <row r="104">
          <cell r="B104" t="str">
            <v>Feb 2018</v>
          </cell>
          <cell r="D104" t="str">
            <v>LGCME657</v>
          </cell>
        </row>
        <row r="105">
          <cell r="B105" t="str">
            <v>Feb 2018</v>
          </cell>
          <cell r="D105" t="str">
            <v>LGCME671</v>
          </cell>
          <cell r="J105">
            <v>4894200</v>
          </cell>
          <cell r="N105">
            <v>9540</v>
          </cell>
          <cell r="AO105">
            <v>-21692.09</v>
          </cell>
          <cell r="AP105">
            <v>0</v>
          </cell>
          <cell r="AQ105">
            <v>19782.5</v>
          </cell>
          <cell r="AU105">
            <v>-1358.26</v>
          </cell>
        </row>
        <row r="106">
          <cell r="B106" t="str">
            <v>Feb 2018</v>
          </cell>
          <cell r="D106" t="str">
            <v>LGCSR760</v>
          </cell>
        </row>
        <row r="107">
          <cell r="B107" t="str">
            <v>Feb 2018</v>
          </cell>
          <cell r="D107" t="str">
            <v>LGCSR780</v>
          </cell>
        </row>
        <row r="108">
          <cell r="B108" t="str">
            <v>Feb 2018</v>
          </cell>
          <cell r="D108" t="str">
            <v>LGINE599</v>
          </cell>
          <cell r="J108">
            <v>9522500</v>
          </cell>
          <cell r="M108">
            <v>16767.975263398992</v>
          </cell>
          <cell r="AO108">
            <v>-42205.67</v>
          </cell>
          <cell r="AP108">
            <v>0</v>
          </cell>
          <cell r="AQ108">
            <v>39765.410000000003</v>
          </cell>
          <cell r="AU108">
            <v>-2642.72</v>
          </cell>
        </row>
        <row r="109">
          <cell r="B109" t="str">
            <v>Feb 2018</v>
          </cell>
          <cell r="D109" t="str">
            <v>LGINE643</v>
          </cell>
          <cell r="J109">
            <v>72814691.008853599</v>
          </cell>
          <cell r="L109">
            <v>180036.86098895868</v>
          </cell>
          <cell r="M109">
            <v>165967.02629798948</v>
          </cell>
          <cell r="N109">
            <v>165406.96764491088</v>
          </cell>
          <cell r="AO109">
            <v>-322729.59999999998</v>
          </cell>
          <cell r="AP109">
            <v>0</v>
          </cell>
          <cell r="AQ109">
            <v>358545.85</v>
          </cell>
          <cell r="AU109">
            <v>-20207.84</v>
          </cell>
        </row>
        <row r="110">
          <cell r="B110" t="str">
            <v>Feb 2018</v>
          </cell>
          <cell r="D110" t="str">
            <v>LGINE661</v>
          </cell>
          <cell r="J110">
            <v>18010901.729037926</v>
          </cell>
          <cell r="M110">
            <v>52208.975635983596</v>
          </cell>
          <cell r="AO110">
            <v>-79828</v>
          </cell>
          <cell r="AP110">
            <v>543.14</v>
          </cell>
          <cell r="AQ110">
            <v>121972.24</v>
          </cell>
          <cell r="AU110">
            <v>-4998.46</v>
          </cell>
        </row>
        <row r="111">
          <cell r="B111" t="str">
            <v>Feb 2018</v>
          </cell>
          <cell r="D111" t="str">
            <v>LGINE663</v>
          </cell>
          <cell r="J111">
            <v>1074466.7182050261</v>
          </cell>
          <cell r="M111">
            <v>3674.8337119196885</v>
          </cell>
          <cell r="AO111">
            <v>-4762.26</v>
          </cell>
          <cell r="AP111">
            <v>111.58</v>
          </cell>
          <cell r="AQ111">
            <v>6112.41</v>
          </cell>
          <cell r="AU111">
            <v>-298.19</v>
          </cell>
        </row>
        <row r="112">
          <cell r="B112" t="str">
            <v>Feb 2018</v>
          </cell>
          <cell r="D112" t="str">
            <v>LGINE691</v>
          </cell>
          <cell r="J112">
            <v>21411880.833133992</v>
          </cell>
          <cell r="L112">
            <v>57847.711381949885</v>
          </cell>
          <cell r="M112">
            <v>52525.434516481291</v>
          </cell>
          <cell r="N112">
            <v>51389.615081297154</v>
          </cell>
          <cell r="AO112">
            <v>-94901.83</v>
          </cell>
          <cell r="AP112">
            <v>673.17</v>
          </cell>
          <cell r="AQ112">
            <v>141853.54</v>
          </cell>
          <cell r="AU112">
            <v>-5942.32</v>
          </cell>
        </row>
        <row r="113">
          <cell r="B113" t="str">
            <v>Feb 2018</v>
          </cell>
          <cell r="D113" t="str">
            <v>LGINE693</v>
          </cell>
          <cell r="J113">
            <v>108801313.70504208</v>
          </cell>
          <cell r="L113">
            <v>236433.83858604261</v>
          </cell>
          <cell r="M113">
            <v>228727.96748257542</v>
          </cell>
          <cell r="N113">
            <v>226210.25773251263</v>
          </cell>
          <cell r="AO113">
            <v>-482229.66</v>
          </cell>
          <cell r="AP113">
            <v>3867.39</v>
          </cell>
          <cell r="AQ113">
            <v>597648.18999999994</v>
          </cell>
          <cell r="AU113">
            <v>-30195.01</v>
          </cell>
        </row>
        <row r="114">
          <cell r="B114" t="str">
            <v>Feb 2018</v>
          </cell>
          <cell r="D114" t="str">
            <v>LGINE694</v>
          </cell>
        </row>
        <row r="115">
          <cell r="B115" t="str">
            <v>Feb 2018</v>
          </cell>
          <cell r="D115" t="str">
            <v>LGMLE570</v>
          </cell>
          <cell r="J115">
            <v>298198.00443280721</v>
          </cell>
          <cell r="AO115">
            <v>-1321.67</v>
          </cell>
          <cell r="AP115">
            <v>0</v>
          </cell>
          <cell r="AQ115">
            <v>2538.65</v>
          </cell>
          <cell r="AU115">
            <v>-82.76</v>
          </cell>
        </row>
        <row r="116">
          <cell r="B116" t="str">
            <v>Feb 2018</v>
          </cell>
          <cell r="D116" t="str">
            <v>LGMLE571</v>
          </cell>
        </row>
        <row r="117">
          <cell r="B117" t="str">
            <v>Feb 2018</v>
          </cell>
          <cell r="D117" t="str">
            <v>LGMLE572</v>
          </cell>
        </row>
        <row r="118">
          <cell r="B118" t="str">
            <v>Feb 2018</v>
          </cell>
          <cell r="D118" t="str">
            <v>LGMLE573</v>
          </cell>
          <cell r="J118">
            <v>250102.72070714511</v>
          </cell>
          <cell r="AO118">
            <v>-1108.51</v>
          </cell>
          <cell r="AP118">
            <v>0</v>
          </cell>
          <cell r="AQ118">
            <v>2356.98</v>
          </cell>
          <cell r="AU118">
            <v>-69.41</v>
          </cell>
        </row>
        <row r="119">
          <cell r="B119" t="str">
            <v>Feb 2018</v>
          </cell>
          <cell r="D119" t="str">
            <v>LGMLE574</v>
          </cell>
        </row>
        <row r="120">
          <cell r="B120" t="str">
            <v>Feb 2018</v>
          </cell>
          <cell r="D120" t="str">
            <v>LGRSE411</v>
          </cell>
        </row>
        <row r="121">
          <cell r="B121" t="str">
            <v>Feb 2018</v>
          </cell>
          <cell r="D121" t="str">
            <v>LGRSE511</v>
          </cell>
          <cell r="J121">
            <v>305936837.10414445</v>
          </cell>
          <cell r="AO121">
            <v>-1355974.6</v>
          </cell>
          <cell r="AP121">
            <v>824725.24</v>
          </cell>
          <cell r="AQ121">
            <v>3191833.24</v>
          </cell>
          <cell r="AU121">
            <v>-84904.9</v>
          </cell>
        </row>
        <row r="122">
          <cell r="B122" t="str">
            <v>Feb 2018</v>
          </cell>
          <cell r="D122" t="str">
            <v>LGRSE519</v>
          </cell>
        </row>
        <row r="123">
          <cell r="B123" t="str">
            <v>Feb 2018</v>
          </cell>
          <cell r="D123" t="str">
            <v>LGRSE540</v>
          </cell>
        </row>
        <row r="124">
          <cell r="B124" t="str">
            <v>Feb 2018</v>
          </cell>
          <cell r="D124" t="str">
            <v>LGRSE543</v>
          </cell>
        </row>
        <row r="125">
          <cell r="B125" t="str">
            <v>Feb 2018</v>
          </cell>
          <cell r="D125" t="str">
            <v>LGRSE547</v>
          </cell>
        </row>
        <row r="126">
          <cell r="B126" t="str">
            <v>Feb 2018</v>
          </cell>
          <cell r="D126" t="str">
            <v>LGCME551DS</v>
          </cell>
        </row>
        <row r="127">
          <cell r="B127" t="str">
            <v>Feb 2018</v>
          </cell>
          <cell r="D127" t="str">
            <v>LGCME651DS</v>
          </cell>
        </row>
        <row r="128">
          <cell r="B128" t="str">
            <v>Feb 2018</v>
          </cell>
          <cell r="D128" t="str">
            <v>LGCME561DS</v>
          </cell>
        </row>
        <row r="129">
          <cell r="B129" t="str">
            <v>Feb 2018</v>
          </cell>
          <cell r="D129" t="str">
            <v>LGCME561PF</v>
          </cell>
        </row>
        <row r="130">
          <cell r="B130" t="str">
            <v>Feb 2018</v>
          </cell>
          <cell r="D130" t="str">
            <v>LGCME563DS</v>
          </cell>
        </row>
        <row r="131">
          <cell r="B131" t="str">
            <v>Feb 2018</v>
          </cell>
          <cell r="D131" t="str">
            <v>LGCME567PF</v>
          </cell>
        </row>
        <row r="132">
          <cell r="B132" t="str">
            <v>Feb 2018</v>
          </cell>
          <cell r="D132" t="str">
            <v>LGCME569</v>
          </cell>
        </row>
        <row r="133">
          <cell r="B133" t="str">
            <v>Feb 2018</v>
          </cell>
          <cell r="D133" t="str">
            <v>LGINE661DO</v>
          </cell>
        </row>
        <row r="134">
          <cell r="B134" t="str">
            <v>Feb 2018</v>
          </cell>
          <cell r="D134" t="str">
            <v>LGINE661DS</v>
          </cell>
        </row>
        <row r="135">
          <cell r="B135" t="str">
            <v>Feb 2018</v>
          </cell>
          <cell r="D135" t="str">
            <v>LGINE661PD</v>
          </cell>
        </row>
        <row r="136">
          <cell r="B136" t="str">
            <v>Feb 2018</v>
          </cell>
          <cell r="D136" t="str">
            <v>LGINE661PO</v>
          </cell>
        </row>
        <row r="137">
          <cell r="B137" t="str">
            <v>Feb 2018</v>
          </cell>
          <cell r="D137" t="str">
            <v>LGINE663DO</v>
          </cell>
        </row>
        <row r="138">
          <cell r="B138" t="str">
            <v>Feb 2018</v>
          </cell>
          <cell r="D138" t="str">
            <v>LGINE663DS</v>
          </cell>
        </row>
        <row r="139">
          <cell r="B139" t="str">
            <v>Feb 2018</v>
          </cell>
          <cell r="D139" t="str">
            <v>LGINE663PD</v>
          </cell>
        </row>
        <row r="140">
          <cell r="B140" t="str">
            <v>Feb 2018</v>
          </cell>
          <cell r="D140" t="str">
            <v>LGINE663PO</v>
          </cell>
        </row>
        <row r="141">
          <cell r="B141" t="str">
            <v>Feb 2018</v>
          </cell>
          <cell r="D141" t="str">
            <v>LGINE691DO</v>
          </cell>
        </row>
        <row r="142">
          <cell r="B142" t="str">
            <v>Feb 2018</v>
          </cell>
          <cell r="D142" t="str">
            <v>LGINE693DO</v>
          </cell>
        </row>
        <row r="143">
          <cell r="B143" t="str">
            <v>Feb 2018</v>
          </cell>
          <cell r="D143" t="str">
            <v>LGINE643DO</v>
          </cell>
        </row>
        <row r="144">
          <cell r="B144" t="str">
            <v>Feb 2018</v>
          </cell>
          <cell r="D144" t="str">
            <v>LGRSE521</v>
          </cell>
          <cell r="G144">
            <v>38788</v>
          </cell>
          <cell r="I144">
            <v>4036.0485016381281</v>
          </cell>
          <cell r="J144">
            <v>42824.048501638128</v>
          </cell>
          <cell r="AO144">
            <v>-189.8</v>
          </cell>
          <cell r="AP144">
            <v>97.96</v>
          </cell>
          <cell r="AQ144">
            <v>378.97</v>
          </cell>
          <cell r="AU144">
            <v>-11.88</v>
          </cell>
        </row>
        <row r="145">
          <cell r="B145" t="str">
            <v>Feb 2018</v>
          </cell>
          <cell r="D145" t="str">
            <v>LGRSE523</v>
          </cell>
        </row>
        <row r="146">
          <cell r="B146" t="str">
            <v>Feb 2018</v>
          </cell>
          <cell r="D146" t="str">
            <v>LGRSE527</v>
          </cell>
        </row>
        <row r="147">
          <cell r="B147" t="str">
            <v>Feb 2018</v>
          </cell>
          <cell r="D147" t="str">
            <v>LGRSE529</v>
          </cell>
        </row>
        <row r="148">
          <cell r="B148" t="str">
            <v>Feb 2018</v>
          </cell>
          <cell r="D148" t="str">
            <v>LGCME520</v>
          </cell>
        </row>
        <row r="149">
          <cell r="B149" t="str">
            <v>Feb 2018</v>
          </cell>
          <cell r="D149" t="str">
            <v>LGCME522</v>
          </cell>
        </row>
        <row r="150">
          <cell r="B150" t="str">
            <v>Feb 2018</v>
          </cell>
          <cell r="D150" t="str">
            <v>LGCME526</v>
          </cell>
        </row>
        <row r="151">
          <cell r="B151" t="str">
            <v>Feb 2018</v>
          </cell>
          <cell r="D151" t="str">
            <v>LGCME528</v>
          </cell>
        </row>
        <row r="152">
          <cell r="B152" t="str">
            <v>Feb 2018</v>
          </cell>
          <cell r="D152" t="str">
            <v>LGCME563PF</v>
          </cell>
        </row>
        <row r="153">
          <cell r="B153" t="str">
            <v>Feb 2018</v>
          </cell>
          <cell r="D153" t="str">
            <v>LGCME569PF</v>
          </cell>
        </row>
        <row r="154">
          <cell r="B154" t="str">
            <v>Feb 2018</v>
          </cell>
          <cell r="D154" t="str">
            <v>LGCSR790</v>
          </cell>
          <cell r="AO154">
            <v>0</v>
          </cell>
          <cell r="AP154">
            <v>0</v>
          </cell>
          <cell r="AQ154">
            <v>0</v>
          </cell>
          <cell r="AU154">
            <v>0</v>
          </cell>
        </row>
        <row r="155">
          <cell r="B155" t="str">
            <v>Feb 2018</v>
          </cell>
          <cell r="D155" t="str">
            <v>LGCSR791</v>
          </cell>
        </row>
        <row r="156">
          <cell r="B156" t="str">
            <v>Feb 2018</v>
          </cell>
          <cell r="D156" t="str">
            <v>LGCSR792</v>
          </cell>
        </row>
        <row r="157">
          <cell r="B157" t="str">
            <v>Feb 2018</v>
          </cell>
          <cell r="D157" t="str">
            <v>LGCSR793</v>
          </cell>
        </row>
        <row r="158">
          <cell r="B158" t="str">
            <v>Feb 2018</v>
          </cell>
          <cell r="D158" t="str">
            <v>LGINE551DO</v>
          </cell>
        </row>
        <row r="159">
          <cell r="B159" t="str">
            <v>Feb 2018</v>
          </cell>
          <cell r="D159" t="str">
            <v>LGINE551DS</v>
          </cell>
        </row>
        <row r="160">
          <cell r="B160" t="str">
            <v>Feb 2018</v>
          </cell>
          <cell r="D160" t="str">
            <v>LGINE651DO</v>
          </cell>
        </row>
        <row r="161">
          <cell r="B161" t="str">
            <v>Feb 2018</v>
          </cell>
          <cell r="D161" t="str">
            <v>LGINE651DS</v>
          </cell>
        </row>
        <row r="162">
          <cell r="B162" t="str">
            <v>Feb 2018</v>
          </cell>
          <cell r="D162" t="str">
            <v>LGINELRI</v>
          </cell>
        </row>
        <row r="163">
          <cell r="B163" t="str">
            <v>Feb 2018</v>
          </cell>
          <cell r="D163" t="str">
            <v>LGCME597</v>
          </cell>
        </row>
        <row r="164">
          <cell r="B164" t="str">
            <v>Feb 2018</v>
          </cell>
          <cell r="D164" t="str">
            <v>LGCME643</v>
          </cell>
        </row>
        <row r="165">
          <cell r="B165" t="str">
            <v>Feb 2018</v>
          </cell>
          <cell r="D165" t="str">
            <v>LGCME705</v>
          </cell>
        </row>
        <row r="166">
          <cell r="B166" t="str">
            <v>Feb 2018</v>
          </cell>
          <cell r="D166" t="str">
            <v>LGCME706</v>
          </cell>
        </row>
        <row r="167">
          <cell r="B167" t="str">
            <v>Feb 2018</v>
          </cell>
          <cell r="D167" t="str">
            <v>LGCME707</v>
          </cell>
        </row>
        <row r="168">
          <cell r="B168" t="str">
            <v>Feb 2018</v>
          </cell>
          <cell r="D168" t="str">
            <v>LGCMELRI</v>
          </cell>
        </row>
        <row r="169">
          <cell r="B169" t="str">
            <v>Feb 2018</v>
          </cell>
          <cell r="D169" t="str">
            <v>LGE_EVC</v>
          </cell>
        </row>
        <row r="170">
          <cell r="B170" t="str">
            <v>Feb 2018</v>
          </cell>
          <cell r="D170" t="str">
            <v>LGE_EVSE1</v>
          </cell>
        </row>
        <row r="171">
          <cell r="B171" t="str">
            <v>Feb 2018</v>
          </cell>
          <cell r="D171" t="str">
            <v>LGE_EVSE2</v>
          </cell>
        </row>
        <row r="172">
          <cell r="B172" t="str">
            <v>Mar 2018</v>
          </cell>
          <cell r="D172" t="str">
            <v>LGINE682</v>
          </cell>
        </row>
        <row r="173">
          <cell r="B173" t="str">
            <v>Mar 2018</v>
          </cell>
          <cell r="D173" t="str">
            <v>LGINE683</v>
          </cell>
        </row>
        <row r="174">
          <cell r="B174" t="str">
            <v>Mar 2018</v>
          </cell>
          <cell r="D174" t="str">
            <v>LGCME451</v>
          </cell>
        </row>
        <row r="175">
          <cell r="B175" t="str">
            <v>Mar 2018</v>
          </cell>
          <cell r="D175" t="str">
            <v>LGCME550</v>
          </cell>
        </row>
        <row r="176">
          <cell r="B176" t="str">
            <v>Mar 2018</v>
          </cell>
          <cell r="D176" t="str">
            <v>LGCME551</v>
          </cell>
          <cell r="J176">
            <v>33286083.690668404</v>
          </cell>
          <cell r="AO176">
            <v>-124302.37</v>
          </cell>
          <cell r="AP176">
            <v>88439.41</v>
          </cell>
          <cell r="AQ176">
            <v>654627.98</v>
          </cell>
          <cell r="AU176">
            <v>-2417.69</v>
          </cell>
        </row>
        <row r="177">
          <cell r="B177" t="str">
            <v>Mar 2018</v>
          </cell>
          <cell r="D177" t="str">
            <v>LGCME551UM</v>
          </cell>
        </row>
        <row r="178">
          <cell r="B178" t="str">
            <v>Mar 2018</v>
          </cell>
          <cell r="D178" t="str">
            <v>LGCME552</v>
          </cell>
        </row>
        <row r="179">
          <cell r="B179" t="str">
            <v>Mar 2018</v>
          </cell>
          <cell r="D179" t="str">
            <v>LGCME557</v>
          </cell>
        </row>
        <row r="180">
          <cell r="B180" t="str">
            <v>Mar 2018</v>
          </cell>
          <cell r="D180" t="str">
            <v>LGCME561</v>
          </cell>
          <cell r="J180">
            <v>118586646.53560184</v>
          </cell>
          <cell r="M180">
            <v>312709.83301835135</v>
          </cell>
          <cell r="AO180">
            <v>-442845.78</v>
          </cell>
          <cell r="AP180">
            <v>61992.53</v>
          </cell>
          <cell r="AQ180">
            <v>471920.32</v>
          </cell>
          <cell r="AU180">
            <v>-8613.3700000000008</v>
          </cell>
        </row>
        <row r="181">
          <cell r="B181" t="str">
            <v>Mar 2018</v>
          </cell>
          <cell r="D181" t="str">
            <v>LGCME563</v>
          </cell>
          <cell r="J181">
            <v>11181308.320584305</v>
          </cell>
          <cell r="M181">
            <v>25002.518382895316</v>
          </cell>
          <cell r="AO181">
            <v>-41755.08</v>
          </cell>
          <cell r="AP181">
            <v>5328.84</v>
          </cell>
          <cell r="AQ181">
            <v>42117.59</v>
          </cell>
          <cell r="AU181">
            <v>-812.14</v>
          </cell>
        </row>
        <row r="182">
          <cell r="B182" t="str">
            <v>Mar 2018</v>
          </cell>
          <cell r="D182" t="str">
            <v>LGCME567</v>
          </cell>
        </row>
        <row r="183">
          <cell r="B183" t="str">
            <v>Mar 2018</v>
          </cell>
          <cell r="D183" t="str">
            <v>LGCME591</v>
          </cell>
          <cell r="J183">
            <v>63892300.994930513</v>
          </cell>
          <cell r="L183">
            <v>152709.71134298143</v>
          </cell>
          <cell r="M183">
            <v>136071.58834478652</v>
          </cell>
          <cell r="N183">
            <v>132554.57966740802</v>
          </cell>
          <cell r="AO183">
            <v>-238597.15</v>
          </cell>
          <cell r="AP183">
            <v>32574.27</v>
          </cell>
          <cell r="AQ183">
            <v>243055.21</v>
          </cell>
          <cell r="AU183">
            <v>-4640.72</v>
          </cell>
        </row>
        <row r="184">
          <cell r="B184" t="str">
            <v>Mar 2018</v>
          </cell>
          <cell r="D184" t="str">
            <v>LGCME593</v>
          </cell>
          <cell r="J184">
            <v>31163583.205139749</v>
          </cell>
          <cell r="L184">
            <v>119263.6684552417</v>
          </cell>
          <cell r="M184">
            <v>103953.19643187894</v>
          </cell>
          <cell r="N184">
            <v>101165.12451812578</v>
          </cell>
          <cell r="AO184">
            <v>-116376.18</v>
          </cell>
          <cell r="AP184">
            <v>13673.98</v>
          </cell>
          <cell r="AQ184">
            <v>109224.31</v>
          </cell>
          <cell r="AU184">
            <v>-2263.52</v>
          </cell>
        </row>
        <row r="185">
          <cell r="B185" t="str">
            <v>Mar 2018</v>
          </cell>
          <cell r="D185" t="str">
            <v>LGCME650</v>
          </cell>
          <cell r="J185">
            <v>69058637.731383726</v>
          </cell>
          <cell r="AO185">
            <v>-257890.14</v>
          </cell>
          <cell r="AP185">
            <v>182417.32</v>
          </cell>
          <cell r="AQ185">
            <v>1402187.29</v>
          </cell>
          <cell r="AU185">
            <v>-5015.97</v>
          </cell>
        </row>
        <row r="186">
          <cell r="B186" t="str">
            <v>Mar 2018</v>
          </cell>
          <cell r="D186" t="str">
            <v>LGCME651</v>
          </cell>
        </row>
        <row r="187">
          <cell r="B187" t="str">
            <v>Mar 2018</v>
          </cell>
          <cell r="D187" t="str">
            <v>LGCME652</v>
          </cell>
        </row>
        <row r="188">
          <cell r="B188" t="str">
            <v>Mar 2018</v>
          </cell>
          <cell r="D188" t="str">
            <v>LGCME657</v>
          </cell>
        </row>
        <row r="189">
          <cell r="B189" t="str">
            <v>Mar 2018</v>
          </cell>
          <cell r="D189" t="str">
            <v>LGCME671</v>
          </cell>
          <cell r="J189">
            <v>4373700</v>
          </cell>
          <cell r="N189">
            <v>9540</v>
          </cell>
          <cell r="AO189">
            <v>-16332.99</v>
          </cell>
          <cell r="AP189">
            <v>0</v>
          </cell>
          <cell r="AQ189">
            <v>19607.32</v>
          </cell>
          <cell r="AU189">
            <v>-317.68</v>
          </cell>
        </row>
        <row r="190">
          <cell r="B190" t="str">
            <v>Mar 2018</v>
          </cell>
          <cell r="D190" t="str">
            <v>LGCSR760</v>
          </cell>
        </row>
        <row r="191">
          <cell r="B191" t="str">
            <v>Mar 2018</v>
          </cell>
          <cell r="D191" t="str">
            <v>LGCSR780</v>
          </cell>
        </row>
        <row r="192">
          <cell r="B192" t="str">
            <v>Mar 2018</v>
          </cell>
          <cell r="D192" t="str">
            <v>LGINE599</v>
          </cell>
          <cell r="J192">
            <v>9371000</v>
          </cell>
          <cell r="M192">
            <v>16577.422452113471</v>
          </cell>
          <cell r="AO192">
            <v>-34994.730000000003</v>
          </cell>
          <cell r="AP192">
            <v>0</v>
          </cell>
          <cell r="AQ192">
            <v>43402.04</v>
          </cell>
          <cell r="AU192">
            <v>-680.65</v>
          </cell>
        </row>
        <row r="193">
          <cell r="B193" t="str">
            <v>Mar 2018</v>
          </cell>
          <cell r="D193" t="str">
            <v>LGINE643</v>
          </cell>
          <cell r="J193">
            <v>96943295.866005257</v>
          </cell>
          <cell r="L193">
            <v>193024.32940604858</v>
          </cell>
          <cell r="M193">
            <v>189293.60517525295</v>
          </cell>
          <cell r="N193">
            <v>187954.42874131724</v>
          </cell>
          <cell r="AO193">
            <v>-362021.62</v>
          </cell>
          <cell r="AP193">
            <v>0</v>
          </cell>
          <cell r="AQ193">
            <v>475980.63</v>
          </cell>
          <cell r="AU193">
            <v>-7041.33</v>
          </cell>
        </row>
        <row r="194">
          <cell r="B194" t="str">
            <v>Mar 2018</v>
          </cell>
          <cell r="D194" t="str">
            <v>LGINE661</v>
          </cell>
          <cell r="J194">
            <v>17719843.688240316</v>
          </cell>
          <cell r="M194">
            <v>49405.780502359899</v>
          </cell>
          <cell r="AO194">
            <v>-66172.36</v>
          </cell>
          <cell r="AP194">
            <v>664.15</v>
          </cell>
          <cell r="AQ194">
            <v>119224.93</v>
          </cell>
          <cell r="AU194">
            <v>-1287.06</v>
          </cell>
        </row>
        <row r="195">
          <cell r="B195" t="str">
            <v>Mar 2018</v>
          </cell>
          <cell r="D195" t="str">
            <v>LGINE663</v>
          </cell>
          <cell r="J195">
            <v>1042312.338899249</v>
          </cell>
          <cell r="M195">
            <v>3414.6161666080448</v>
          </cell>
          <cell r="AO195">
            <v>-3892.37</v>
          </cell>
          <cell r="AP195">
            <v>135.68</v>
          </cell>
          <cell r="AQ195">
            <v>5997.46</v>
          </cell>
          <cell r="AU195">
            <v>-75.709999999999994</v>
          </cell>
        </row>
        <row r="196">
          <cell r="B196" t="str">
            <v>Mar 2018</v>
          </cell>
          <cell r="D196" t="str">
            <v>LGINE691</v>
          </cell>
          <cell r="J196">
            <v>22448645.784011208</v>
          </cell>
          <cell r="L196">
            <v>57773.940896976615</v>
          </cell>
          <cell r="M196">
            <v>53889.030180556554</v>
          </cell>
          <cell r="N196">
            <v>52519.677083904746</v>
          </cell>
          <cell r="AO196">
            <v>-83831.429999999993</v>
          </cell>
          <cell r="AP196">
            <v>867.03</v>
          </cell>
          <cell r="AQ196">
            <v>147619.82</v>
          </cell>
          <cell r="AU196">
            <v>-1630.52</v>
          </cell>
        </row>
        <row r="197">
          <cell r="B197" t="str">
            <v>Mar 2018</v>
          </cell>
          <cell r="D197" t="str">
            <v>LGINE693</v>
          </cell>
          <cell r="J197">
            <v>105545336.90225837</v>
          </cell>
          <cell r="L197">
            <v>211381.56308203435</v>
          </cell>
          <cell r="M197">
            <v>203984.99628491438</v>
          </cell>
          <cell r="N197">
            <v>200404.72054789626</v>
          </cell>
          <cell r="AO197">
            <v>-394144.78</v>
          </cell>
          <cell r="AP197">
            <v>4702.6499999999996</v>
          </cell>
          <cell r="AQ197">
            <v>577960.41</v>
          </cell>
          <cell r="AU197">
            <v>-7666.13</v>
          </cell>
        </row>
        <row r="198">
          <cell r="B198" t="str">
            <v>Mar 2018</v>
          </cell>
          <cell r="D198" t="str">
            <v>LGINE694</v>
          </cell>
        </row>
        <row r="199">
          <cell r="B199" t="str">
            <v>Mar 2018</v>
          </cell>
          <cell r="D199" t="str">
            <v>LGMLE570</v>
          </cell>
          <cell r="J199">
            <v>291900.12944956141</v>
          </cell>
          <cell r="AO199">
            <v>-1090.06</v>
          </cell>
          <cell r="AP199">
            <v>0</v>
          </cell>
          <cell r="AQ199">
            <v>2651.02</v>
          </cell>
          <cell r="AU199">
            <v>-21.2</v>
          </cell>
        </row>
        <row r="200">
          <cell r="B200" t="str">
            <v>Mar 2018</v>
          </cell>
          <cell r="D200" t="str">
            <v>LGMLE571</v>
          </cell>
        </row>
        <row r="201">
          <cell r="B201" t="str">
            <v>Mar 2018</v>
          </cell>
          <cell r="D201" t="str">
            <v>LGMLE572</v>
          </cell>
        </row>
        <row r="202">
          <cell r="B202" t="str">
            <v>Mar 2018</v>
          </cell>
          <cell r="D202" t="str">
            <v>LGMLE573</v>
          </cell>
          <cell r="J202">
            <v>256127.6554136253</v>
          </cell>
          <cell r="AO202">
            <v>-956.47</v>
          </cell>
          <cell r="AP202">
            <v>0</v>
          </cell>
          <cell r="AQ202">
            <v>2550.14</v>
          </cell>
          <cell r="AU202">
            <v>-18.600000000000001</v>
          </cell>
        </row>
        <row r="203">
          <cell r="B203" t="str">
            <v>Mar 2018</v>
          </cell>
          <cell r="D203" t="str">
            <v>LGMLE574</v>
          </cell>
        </row>
        <row r="204">
          <cell r="B204" t="str">
            <v>Mar 2018</v>
          </cell>
          <cell r="D204" t="str">
            <v>LGRSE411</v>
          </cell>
        </row>
        <row r="205">
          <cell r="B205" t="str">
            <v>Mar 2018</v>
          </cell>
          <cell r="D205" t="str">
            <v>LGRSE511</v>
          </cell>
          <cell r="J205">
            <v>295026964.3512181</v>
          </cell>
          <cell r="AO205">
            <v>-1101738.27</v>
          </cell>
          <cell r="AP205">
            <v>912248.02</v>
          </cell>
          <cell r="AQ205">
            <v>2937339.74</v>
          </cell>
          <cell r="AU205">
            <v>-21428.85</v>
          </cell>
        </row>
        <row r="206">
          <cell r="B206" t="str">
            <v>Mar 2018</v>
          </cell>
          <cell r="D206" t="str">
            <v>LGRSE519</v>
          </cell>
        </row>
        <row r="207">
          <cell r="B207" t="str">
            <v>Mar 2018</v>
          </cell>
          <cell r="D207" t="str">
            <v>LGRSE540</v>
          </cell>
        </row>
        <row r="208">
          <cell r="B208" t="str">
            <v>Mar 2018</v>
          </cell>
          <cell r="D208" t="str">
            <v>LGRSE543</v>
          </cell>
        </row>
        <row r="209">
          <cell r="B209" t="str">
            <v>Mar 2018</v>
          </cell>
          <cell r="D209" t="str">
            <v>LGRSE547</v>
          </cell>
        </row>
        <row r="210">
          <cell r="B210" t="str">
            <v>Mar 2018</v>
          </cell>
          <cell r="D210" t="str">
            <v>LGCME551DS</v>
          </cell>
        </row>
        <row r="211">
          <cell r="B211" t="str">
            <v>Mar 2018</v>
          </cell>
          <cell r="D211" t="str">
            <v>LGCME651DS</v>
          </cell>
        </row>
        <row r="212">
          <cell r="B212" t="str">
            <v>Mar 2018</v>
          </cell>
          <cell r="D212" t="str">
            <v>LGCME561DS</v>
          </cell>
        </row>
        <row r="213">
          <cell r="B213" t="str">
            <v>Mar 2018</v>
          </cell>
          <cell r="D213" t="str">
            <v>LGCME561PF</v>
          </cell>
        </row>
        <row r="214">
          <cell r="B214" t="str">
            <v>Mar 2018</v>
          </cell>
          <cell r="D214" t="str">
            <v>LGCME563DS</v>
          </cell>
        </row>
        <row r="215">
          <cell r="B215" t="str">
            <v>Mar 2018</v>
          </cell>
          <cell r="D215" t="str">
            <v>LGCME567PF</v>
          </cell>
        </row>
        <row r="216">
          <cell r="B216" t="str">
            <v>Mar 2018</v>
          </cell>
          <cell r="D216" t="str">
            <v>LGCME569</v>
          </cell>
        </row>
        <row r="217">
          <cell r="B217" t="str">
            <v>Mar 2018</v>
          </cell>
          <cell r="D217" t="str">
            <v>LGINE661DO</v>
          </cell>
        </row>
        <row r="218">
          <cell r="B218" t="str">
            <v>Mar 2018</v>
          </cell>
          <cell r="D218" t="str">
            <v>LGINE661DS</v>
          </cell>
        </row>
        <row r="219">
          <cell r="B219" t="str">
            <v>Mar 2018</v>
          </cell>
          <cell r="D219" t="str">
            <v>LGINE661PD</v>
          </cell>
        </row>
        <row r="220">
          <cell r="B220" t="str">
            <v>Mar 2018</v>
          </cell>
          <cell r="D220" t="str">
            <v>LGINE661PO</v>
          </cell>
        </row>
        <row r="221">
          <cell r="B221" t="str">
            <v>Mar 2018</v>
          </cell>
          <cell r="D221" t="str">
            <v>LGINE663DO</v>
          </cell>
        </row>
        <row r="222">
          <cell r="B222" t="str">
            <v>Mar 2018</v>
          </cell>
          <cell r="D222" t="str">
            <v>LGINE663DS</v>
          </cell>
        </row>
        <row r="223">
          <cell r="B223" t="str">
            <v>Mar 2018</v>
          </cell>
          <cell r="D223" t="str">
            <v>LGINE663PD</v>
          </cell>
        </row>
        <row r="224">
          <cell r="B224" t="str">
            <v>Mar 2018</v>
          </cell>
          <cell r="D224" t="str">
            <v>LGINE663PO</v>
          </cell>
        </row>
        <row r="225">
          <cell r="B225" t="str">
            <v>Mar 2018</v>
          </cell>
          <cell r="D225" t="str">
            <v>LGINE691DO</v>
          </cell>
        </row>
        <row r="226">
          <cell r="B226" t="str">
            <v>Mar 2018</v>
          </cell>
          <cell r="D226" t="str">
            <v>LGINE693DO</v>
          </cell>
        </row>
        <row r="227">
          <cell r="B227" t="str">
            <v>Mar 2018</v>
          </cell>
          <cell r="D227" t="str">
            <v>LGINE643DO</v>
          </cell>
        </row>
        <row r="228">
          <cell r="B228" t="str">
            <v>Mar 2018</v>
          </cell>
          <cell r="D228" t="str">
            <v>LGRSE521</v>
          </cell>
          <cell r="G228">
            <v>38216</v>
          </cell>
          <cell r="I228">
            <v>3728.8276572018731</v>
          </cell>
          <cell r="J228">
            <v>41944.827657201873</v>
          </cell>
          <cell r="AO228">
            <v>-156.63999999999999</v>
          </cell>
          <cell r="AP228">
            <v>108.04</v>
          </cell>
          <cell r="AQ228">
            <v>347.73</v>
          </cell>
          <cell r="AU228">
            <v>-3.05</v>
          </cell>
        </row>
        <row r="229">
          <cell r="B229" t="str">
            <v>Mar 2018</v>
          </cell>
          <cell r="D229" t="str">
            <v>LGRSE523</v>
          </cell>
        </row>
        <row r="230">
          <cell r="B230" t="str">
            <v>Mar 2018</v>
          </cell>
          <cell r="D230" t="str">
            <v>LGRSE527</v>
          </cell>
        </row>
        <row r="231">
          <cell r="B231" t="str">
            <v>Mar 2018</v>
          </cell>
          <cell r="D231" t="str">
            <v>LGRSE529</v>
          </cell>
        </row>
        <row r="232">
          <cell r="B232" t="str">
            <v>Mar 2018</v>
          </cell>
          <cell r="D232" t="str">
            <v>LGCME520</v>
          </cell>
        </row>
        <row r="233">
          <cell r="B233" t="str">
            <v>Mar 2018</v>
          </cell>
          <cell r="D233" t="str">
            <v>LGCME522</v>
          </cell>
        </row>
        <row r="234">
          <cell r="B234" t="str">
            <v>Mar 2018</v>
          </cell>
          <cell r="D234" t="str">
            <v>LGCME526</v>
          </cell>
        </row>
        <row r="235">
          <cell r="B235" t="str">
            <v>Mar 2018</v>
          </cell>
          <cell r="D235" t="str">
            <v>LGCME528</v>
          </cell>
        </row>
        <row r="236">
          <cell r="B236" t="str">
            <v>Mar 2018</v>
          </cell>
          <cell r="D236" t="str">
            <v>LGCME563PF</v>
          </cell>
        </row>
        <row r="237">
          <cell r="B237" t="str">
            <v>Mar 2018</v>
          </cell>
          <cell r="D237" t="str">
            <v>LGCME569PF</v>
          </cell>
        </row>
        <row r="238">
          <cell r="B238" t="str">
            <v>Mar 2018</v>
          </cell>
          <cell r="D238" t="str">
            <v>LGCSR790</v>
          </cell>
          <cell r="AO238">
            <v>0</v>
          </cell>
          <cell r="AP238">
            <v>0</v>
          </cell>
          <cell r="AQ238">
            <v>0</v>
          </cell>
          <cell r="AU238">
            <v>0</v>
          </cell>
        </row>
        <row r="239">
          <cell r="B239" t="str">
            <v>Mar 2018</v>
          </cell>
          <cell r="D239" t="str">
            <v>LGCSR791</v>
          </cell>
        </row>
        <row r="240">
          <cell r="B240" t="str">
            <v>Mar 2018</v>
          </cell>
          <cell r="D240" t="str">
            <v>LGCSR792</v>
          </cell>
        </row>
        <row r="241">
          <cell r="B241" t="str">
            <v>Mar 2018</v>
          </cell>
          <cell r="D241" t="str">
            <v>LGCSR793</v>
          </cell>
        </row>
        <row r="242">
          <cell r="B242" t="str">
            <v>Mar 2018</v>
          </cell>
          <cell r="D242" t="str">
            <v>LGINE551DO</v>
          </cell>
        </row>
        <row r="243">
          <cell r="B243" t="str">
            <v>Mar 2018</v>
          </cell>
          <cell r="D243" t="str">
            <v>LGINE551DS</v>
          </cell>
        </row>
        <row r="244">
          <cell r="B244" t="str">
            <v>Mar 2018</v>
          </cell>
          <cell r="D244" t="str">
            <v>LGINE651DO</v>
          </cell>
        </row>
        <row r="245">
          <cell r="B245" t="str">
            <v>Mar 2018</v>
          </cell>
          <cell r="D245" t="str">
            <v>LGINE651DS</v>
          </cell>
        </row>
        <row r="246">
          <cell r="B246" t="str">
            <v>Mar 2018</v>
          </cell>
          <cell r="D246" t="str">
            <v>LGINELRI</v>
          </cell>
        </row>
        <row r="247">
          <cell r="B247" t="str">
            <v>Mar 2018</v>
          </cell>
          <cell r="D247" t="str">
            <v>LGCME597</v>
          </cell>
        </row>
        <row r="248">
          <cell r="B248" t="str">
            <v>Mar 2018</v>
          </cell>
          <cell r="D248" t="str">
            <v>LGCME643</v>
          </cell>
        </row>
        <row r="249">
          <cell r="B249" t="str">
            <v>Mar 2018</v>
          </cell>
          <cell r="D249" t="str">
            <v>LGCME705</v>
          </cell>
        </row>
        <row r="250">
          <cell r="B250" t="str">
            <v>Mar 2018</v>
          </cell>
          <cell r="D250" t="str">
            <v>LGCME706</v>
          </cell>
        </row>
        <row r="251">
          <cell r="B251" t="str">
            <v>Mar 2018</v>
          </cell>
          <cell r="D251" t="str">
            <v>LGCME707</v>
          </cell>
        </row>
        <row r="252">
          <cell r="B252" t="str">
            <v>Mar 2018</v>
          </cell>
          <cell r="D252" t="str">
            <v>LGCMELRI</v>
          </cell>
        </row>
        <row r="253">
          <cell r="B253" t="str">
            <v>Mar 2018</v>
          </cell>
          <cell r="D253" t="str">
            <v>LGE_EVC</v>
          </cell>
        </row>
        <row r="254">
          <cell r="B254" t="str">
            <v>Mar 2018</v>
          </cell>
          <cell r="D254" t="str">
            <v>LGE_EVSE1</v>
          </cell>
        </row>
        <row r="255">
          <cell r="B255" t="str">
            <v>Mar 2018</v>
          </cell>
          <cell r="D255" t="str">
            <v>LGE_EVSE2</v>
          </cell>
        </row>
        <row r="256">
          <cell r="B256" t="str">
            <v>Apr 2018</v>
          </cell>
          <cell r="D256" t="str">
            <v>LGINE682</v>
          </cell>
        </row>
        <row r="257">
          <cell r="B257" t="str">
            <v>Apr 2018</v>
          </cell>
          <cell r="D257" t="str">
            <v>LGINE683</v>
          </cell>
        </row>
        <row r="258">
          <cell r="B258" t="str">
            <v>Apr 2018</v>
          </cell>
          <cell r="D258" t="str">
            <v>LGCME451</v>
          </cell>
        </row>
        <row r="259">
          <cell r="B259" t="str">
            <v>Apr 2018</v>
          </cell>
          <cell r="D259" t="str">
            <v>LGCME550</v>
          </cell>
        </row>
        <row r="260">
          <cell r="B260" t="str">
            <v>Apr 2018</v>
          </cell>
          <cell r="D260" t="str">
            <v>LGCME551</v>
          </cell>
          <cell r="J260">
            <v>30489465.634013031</v>
          </cell>
          <cell r="AO260">
            <v>-112537.3</v>
          </cell>
          <cell r="AP260">
            <v>93935.57</v>
          </cell>
          <cell r="AQ260">
            <v>756735.6</v>
          </cell>
          <cell r="AU260">
            <v>-1638.12</v>
          </cell>
        </row>
        <row r="261">
          <cell r="B261" t="str">
            <v>Apr 2018</v>
          </cell>
          <cell r="D261" t="str">
            <v>LGCME551UM</v>
          </cell>
        </row>
        <row r="262">
          <cell r="B262" t="str">
            <v>Apr 2018</v>
          </cell>
          <cell r="D262" t="str">
            <v>LGCME552</v>
          </cell>
        </row>
        <row r="263">
          <cell r="B263" t="str">
            <v>Apr 2018</v>
          </cell>
          <cell r="D263" t="str">
            <v>LGCME557</v>
          </cell>
        </row>
        <row r="264">
          <cell r="B264" t="str">
            <v>Apr 2018</v>
          </cell>
          <cell r="D264" t="str">
            <v>LGCME561</v>
          </cell>
          <cell r="J264">
            <v>113424442.88608138</v>
          </cell>
          <cell r="M264">
            <v>302867.55537848006</v>
          </cell>
          <cell r="AO264">
            <v>-418652.15999999997</v>
          </cell>
          <cell r="AP264">
            <v>68199.649999999994</v>
          </cell>
          <cell r="AQ264">
            <v>567879.14</v>
          </cell>
          <cell r="AU264">
            <v>-6093.99</v>
          </cell>
        </row>
        <row r="265">
          <cell r="B265" t="str">
            <v>Apr 2018</v>
          </cell>
          <cell r="D265" t="str">
            <v>LGCME563</v>
          </cell>
          <cell r="J265">
            <v>11825011.425302889</v>
          </cell>
          <cell r="M265">
            <v>30874.872522048532</v>
          </cell>
          <cell r="AO265">
            <v>-43646.38</v>
          </cell>
          <cell r="AP265">
            <v>6398.94</v>
          </cell>
          <cell r="AQ265">
            <v>55802.34</v>
          </cell>
          <cell r="AU265">
            <v>-635.33000000000004</v>
          </cell>
        </row>
        <row r="266">
          <cell r="B266" t="str">
            <v>Apr 2018</v>
          </cell>
          <cell r="D266" t="str">
            <v>LGCME567</v>
          </cell>
        </row>
        <row r="267">
          <cell r="B267" t="str">
            <v>Apr 2018</v>
          </cell>
          <cell r="D267" t="str">
            <v>LGCME591</v>
          </cell>
          <cell r="J267">
            <v>61585450.195609875</v>
          </cell>
          <cell r="L267">
            <v>153371.87197410478</v>
          </cell>
          <cell r="M267">
            <v>139028.15135286114</v>
          </cell>
          <cell r="N267">
            <v>133133.77410514856</v>
          </cell>
          <cell r="AO267">
            <v>-227313.28</v>
          </cell>
          <cell r="AP267">
            <v>36324.370000000003</v>
          </cell>
          <cell r="AQ267">
            <v>295399.78999999998</v>
          </cell>
          <cell r="AU267">
            <v>-3308.82</v>
          </cell>
        </row>
        <row r="268">
          <cell r="B268" t="str">
            <v>Apr 2018</v>
          </cell>
          <cell r="D268" t="str">
            <v>LGCME593</v>
          </cell>
          <cell r="J268">
            <v>32957657.269475829</v>
          </cell>
          <cell r="L268">
            <v>127759.59200928659</v>
          </cell>
          <cell r="M268">
            <v>116109.90203433007</v>
          </cell>
          <cell r="N268">
            <v>112440.56842670587</v>
          </cell>
          <cell r="AO268">
            <v>-121647.45</v>
          </cell>
          <cell r="AP268">
            <v>16364.26</v>
          </cell>
          <cell r="AQ268">
            <v>144550.76999999999</v>
          </cell>
          <cell r="AU268">
            <v>-1770.73</v>
          </cell>
        </row>
        <row r="269">
          <cell r="B269" t="str">
            <v>Apr 2018</v>
          </cell>
          <cell r="D269" t="str">
            <v>LGCME650</v>
          </cell>
          <cell r="J269">
            <v>65354037.303333871</v>
          </cell>
          <cell r="AO269">
            <v>-241223.22</v>
          </cell>
          <cell r="AP269">
            <v>199281.54</v>
          </cell>
          <cell r="AQ269">
            <v>1669054.2</v>
          </cell>
          <cell r="AU269">
            <v>-3511.29</v>
          </cell>
        </row>
        <row r="270">
          <cell r="B270" t="str">
            <v>Apr 2018</v>
          </cell>
          <cell r="D270" t="str">
            <v>LGCME651</v>
          </cell>
        </row>
        <row r="271">
          <cell r="B271" t="str">
            <v>Apr 2018</v>
          </cell>
          <cell r="D271" t="str">
            <v>LGCME652</v>
          </cell>
        </row>
        <row r="272">
          <cell r="B272" t="str">
            <v>Apr 2018</v>
          </cell>
          <cell r="D272" t="str">
            <v>LGCME657</v>
          </cell>
        </row>
        <row r="273">
          <cell r="B273" t="str">
            <v>Apr 2018</v>
          </cell>
          <cell r="D273" t="str">
            <v>LGCME671</v>
          </cell>
          <cell r="J273">
            <v>4267500</v>
          </cell>
          <cell r="N273">
            <v>9540</v>
          </cell>
          <cell r="AO273">
            <v>-15751.44</v>
          </cell>
          <cell r="AP273">
            <v>0</v>
          </cell>
          <cell r="AQ273">
            <v>23630.69</v>
          </cell>
          <cell r="AU273">
            <v>-229.28</v>
          </cell>
        </row>
        <row r="274">
          <cell r="B274" t="str">
            <v>Apr 2018</v>
          </cell>
          <cell r="D274" t="str">
            <v>LGCSR760</v>
          </cell>
        </row>
        <row r="275">
          <cell r="B275" t="str">
            <v>Apr 2018</v>
          </cell>
          <cell r="D275" t="str">
            <v>LGCSR780</v>
          </cell>
        </row>
        <row r="276">
          <cell r="B276" t="str">
            <v>Apr 2018</v>
          </cell>
          <cell r="D276" t="str">
            <v>LGINE599</v>
          </cell>
          <cell r="J276">
            <v>7236500</v>
          </cell>
          <cell r="M276">
            <v>13601.54093881136</v>
          </cell>
          <cell r="AO276">
            <v>-26710.080000000002</v>
          </cell>
          <cell r="AP276">
            <v>0</v>
          </cell>
          <cell r="AQ276">
            <v>41398.67</v>
          </cell>
          <cell r="AU276">
            <v>-388.8</v>
          </cell>
        </row>
        <row r="277">
          <cell r="B277" t="str">
            <v>Apr 2018</v>
          </cell>
          <cell r="D277" t="str">
            <v>LGINE643</v>
          </cell>
          <cell r="J277">
            <v>95954847.394089356</v>
          </cell>
          <cell r="L277">
            <v>211340.7824979838</v>
          </cell>
          <cell r="M277">
            <v>210347.00228735688</v>
          </cell>
          <cell r="N277">
            <v>194573.73148258205</v>
          </cell>
          <cell r="AO277">
            <v>-354171.49</v>
          </cell>
          <cell r="AP277">
            <v>0</v>
          </cell>
          <cell r="AQ277">
            <v>552313.74</v>
          </cell>
          <cell r="AU277">
            <v>-5155.3900000000003</v>
          </cell>
        </row>
        <row r="278">
          <cell r="B278" t="str">
            <v>Apr 2018</v>
          </cell>
          <cell r="D278" t="str">
            <v>LGINE661</v>
          </cell>
          <cell r="J278">
            <v>16948480.275746003</v>
          </cell>
          <cell r="M278">
            <v>47850.776312884598</v>
          </cell>
          <cell r="AO278">
            <v>-62557.22</v>
          </cell>
          <cell r="AP278">
            <v>697.4</v>
          </cell>
          <cell r="AQ278">
            <v>133500.06</v>
          </cell>
          <cell r="AU278">
            <v>-910.6</v>
          </cell>
        </row>
        <row r="279">
          <cell r="B279" t="str">
            <v>Apr 2018</v>
          </cell>
          <cell r="D279" t="str">
            <v>LGINE663</v>
          </cell>
          <cell r="J279">
            <v>1102317.8113716231</v>
          </cell>
          <cell r="M279">
            <v>4654.2641396402778</v>
          </cell>
          <cell r="AO279">
            <v>-4068.68</v>
          </cell>
          <cell r="AP279">
            <v>155.05000000000001</v>
          </cell>
          <cell r="AQ279">
            <v>7491.75</v>
          </cell>
          <cell r="AU279">
            <v>-59.22</v>
          </cell>
        </row>
        <row r="280">
          <cell r="B280" t="str">
            <v>Apr 2018</v>
          </cell>
          <cell r="D280" t="str">
            <v>LGINE691</v>
          </cell>
          <cell r="J280">
            <v>21638131.069864914</v>
          </cell>
          <cell r="L280">
            <v>55407.471217180311</v>
          </cell>
          <cell r="M280">
            <v>51751.85161961351</v>
          </cell>
          <cell r="N280">
            <v>50217.440868418053</v>
          </cell>
          <cell r="AO280">
            <v>-79866.83</v>
          </cell>
          <cell r="AP280">
            <v>937.53</v>
          </cell>
          <cell r="AQ280">
            <v>166626.51</v>
          </cell>
          <cell r="AU280">
            <v>-1162.56</v>
          </cell>
        </row>
        <row r="281">
          <cell r="B281" t="str">
            <v>Apr 2018</v>
          </cell>
          <cell r="D281" t="str">
            <v>LGINE693</v>
          </cell>
          <cell r="J281">
            <v>111621536.49398915</v>
          </cell>
          <cell r="L281">
            <v>221797.39224890963</v>
          </cell>
          <cell r="M281">
            <v>218399.9506969733</v>
          </cell>
          <cell r="N281">
            <v>213829.18556061957</v>
          </cell>
          <cell r="AO281">
            <v>-411997.59</v>
          </cell>
          <cell r="AP281">
            <v>5374.03</v>
          </cell>
          <cell r="AQ281">
            <v>716477.05</v>
          </cell>
          <cell r="AU281">
            <v>-5997.12</v>
          </cell>
        </row>
        <row r="282">
          <cell r="B282" t="str">
            <v>Apr 2018</v>
          </cell>
          <cell r="D282" t="str">
            <v>LGINE694</v>
          </cell>
        </row>
        <row r="283">
          <cell r="B283" t="str">
            <v>Apr 2018</v>
          </cell>
          <cell r="D283" t="str">
            <v>LGMLE570</v>
          </cell>
          <cell r="J283">
            <v>250923.01442662987</v>
          </cell>
          <cell r="AO283">
            <v>-926.16</v>
          </cell>
          <cell r="AP283">
            <v>0</v>
          </cell>
          <cell r="AQ283">
            <v>2848.53</v>
          </cell>
          <cell r="AU283">
            <v>-13.48</v>
          </cell>
        </row>
        <row r="284">
          <cell r="B284" t="str">
            <v>Apr 2018</v>
          </cell>
          <cell r="D284" t="str">
            <v>LGMLE571</v>
          </cell>
        </row>
        <row r="285">
          <cell r="B285" t="str">
            <v>Apr 2018</v>
          </cell>
          <cell r="D285" t="str">
            <v>LGMLE572</v>
          </cell>
        </row>
        <row r="286">
          <cell r="B286" t="str">
            <v>Apr 2018</v>
          </cell>
          <cell r="D286" t="str">
            <v>LGMLE573</v>
          </cell>
          <cell r="J286">
            <v>242630.84081894549</v>
          </cell>
          <cell r="AO286">
            <v>-895.56</v>
          </cell>
          <cell r="AP286">
            <v>0</v>
          </cell>
          <cell r="AQ286">
            <v>3028.77</v>
          </cell>
          <cell r="AU286">
            <v>-13.04</v>
          </cell>
        </row>
        <row r="287">
          <cell r="B287" t="str">
            <v>Apr 2018</v>
          </cell>
          <cell r="D287" t="str">
            <v>LGMLE574</v>
          </cell>
        </row>
        <row r="288">
          <cell r="B288" t="str">
            <v>Apr 2018</v>
          </cell>
          <cell r="D288" t="str">
            <v>LGRSE411</v>
          </cell>
        </row>
        <row r="289">
          <cell r="B289" t="str">
            <v>Apr 2018</v>
          </cell>
          <cell r="D289" t="str">
            <v>LGRSE511</v>
          </cell>
          <cell r="J289">
            <v>241377748.9374128</v>
          </cell>
          <cell r="AO289">
            <v>-890930.68</v>
          </cell>
          <cell r="AP289">
            <v>946396.57</v>
          </cell>
          <cell r="AQ289">
            <v>3194200.87</v>
          </cell>
          <cell r="AU289">
            <v>-12968.57</v>
          </cell>
        </row>
        <row r="290">
          <cell r="B290" t="str">
            <v>Apr 2018</v>
          </cell>
          <cell r="D290" t="str">
            <v>LGRSE519</v>
          </cell>
        </row>
        <row r="291">
          <cell r="B291" t="str">
            <v>Apr 2018</v>
          </cell>
          <cell r="D291" t="str">
            <v>LGRSE540</v>
          </cell>
        </row>
        <row r="292">
          <cell r="B292" t="str">
            <v>Apr 2018</v>
          </cell>
          <cell r="D292" t="str">
            <v>LGRSE543</v>
          </cell>
        </row>
        <row r="293">
          <cell r="B293" t="str">
            <v>Apr 2018</v>
          </cell>
          <cell r="D293" t="str">
            <v>LGRSE547</v>
          </cell>
        </row>
        <row r="294">
          <cell r="B294" t="str">
            <v>Apr 2018</v>
          </cell>
          <cell r="D294" t="str">
            <v>LGCME551DS</v>
          </cell>
        </row>
        <row r="295">
          <cell r="B295" t="str">
            <v>Apr 2018</v>
          </cell>
          <cell r="D295" t="str">
            <v>LGCME651DS</v>
          </cell>
        </row>
        <row r="296">
          <cell r="B296" t="str">
            <v>Apr 2018</v>
          </cell>
          <cell r="D296" t="str">
            <v>LGCME561DS</v>
          </cell>
        </row>
        <row r="297">
          <cell r="B297" t="str">
            <v>Apr 2018</v>
          </cell>
          <cell r="D297" t="str">
            <v>LGCME561PF</v>
          </cell>
        </row>
        <row r="298">
          <cell r="B298" t="str">
            <v>Apr 2018</v>
          </cell>
          <cell r="D298" t="str">
            <v>LGCME563DS</v>
          </cell>
        </row>
        <row r="299">
          <cell r="B299" t="str">
            <v>Apr 2018</v>
          </cell>
          <cell r="D299" t="str">
            <v>LGCME567PF</v>
          </cell>
        </row>
        <row r="300">
          <cell r="B300" t="str">
            <v>Apr 2018</v>
          </cell>
          <cell r="D300" t="str">
            <v>LGCME569</v>
          </cell>
        </row>
        <row r="301">
          <cell r="B301" t="str">
            <v>Apr 2018</v>
          </cell>
          <cell r="D301" t="str">
            <v>LGINE661DO</v>
          </cell>
        </row>
        <row r="302">
          <cell r="B302" t="str">
            <v>Apr 2018</v>
          </cell>
          <cell r="D302" t="str">
            <v>LGINE661DS</v>
          </cell>
        </row>
        <row r="303">
          <cell r="B303" t="str">
            <v>Apr 2018</v>
          </cell>
          <cell r="D303" t="str">
            <v>LGINE661PD</v>
          </cell>
        </row>
        <row r="304">
          <cell r="B304" t="str">
            <v>Apr 2018</v>
          </cell>
          <cell r="D304" t="str">
            <v>LGINE661PO</v>
          </cell>
        </row>
        <row r="305">
          <cell r="B305" t="str">
            <v>Apr 2018</v>
          </cell>
          <cell r="D305" t="str">
            <v>LGINE663DO</v>
          </cell>
        </row>
        <row r="306">
          <cell r="B306" t="str">
            <v>Apr 2018</v>
          </cell>
          <cell r="D306" t="str">
            <v>LGINE663DS</v>
          </cell>
        </row>
        <row r="307">
          <cell r="B307" t="str">
            <v>Apr 2018</v>
          </cell>
          <cell r="D307" t="str">
            <v>LGINE663PD</v>
          </cell>
        </row>
        <row r="308">
          <cell r="B308" t="str">
            <v>Apr 2018</v>
          </cell>
          <cell r="D308" t="str">
            <v>LGINE663PO</v>
          </cell>
        </row>
        <row r="309">
          <cell r="B309" t="str">
            <v>Apr 2018</v>
          </cell>
          <cell r="D309" t="str">
            <v>LGINE691DO</v>
          </cell>
        </row>
        <row r="310">
          <cell r="B310" t="str">
            <v>Apr 2018</v>
          </cell>
          <cell r="D310" t="str">
            <v>LGINE693DO</v>
          </cell>
        </row>
        <row r="311">
          <cell r="B311" t="str">
            <v>Apr 2018</v>
          </cell>
          <cell r="D311" t="str">
            <v>LGINE643DO</v>
          </cell>
        </row>
        <row r="312">
          <cell r="B312" t="str">
            <v>Apr 2018</v>
          </cell>
          <cell r="D312" t="str">
            <v>LGRSE521</v>
          </cell>
          <cell r="G312">
            <v>31730</v>
          </cell>
          <cell r="I312">
            <v>3220.7949757357637</v>
          </cell>
          <cell r="J312">
            <v>34950.794975735764</v>
          </cell>
          <cell r="AO312">
            <v>-129</v>
          </cell>
          <cell r="AP312">
            <v>115.45</v>
          </cell>
          <cell r="AQ312">
            <v>389.5</v>
          </cell>
          <cell r="AU312">
            <v>-1.88</v>
          </cell>
        </row>
        <row r="313">
          <cell r="B313" t="str">
            <v>Apr 2018</v>
          </cell>
          <cell r="D313" t="str">
            <v>LGRSE523</v>
          </cell>
        </row>
        <row r="314">
          <cell r="B314" t="str">
            <v>Apr 2018</v>
          </cell>
          <cell r="D314" t="str">
            <v>LGRSE527</v>
          </cell>
        </row>
        <row r="315">
          <cell r="B315" t="str">
            <v>Apr 2018</v>
          </cell>
          <cell r="D315" t="str">
            <v>LGRSE529</v>
          </cell>
        </row>
        <row r="316">
          <cell r="B316" t="str">
            <v>Apr 2018</v>
          </cell>
          <cell r="D316" t="str">
            <v>LGCME520</v>
          </cell>
        </row>
        <row r="317">
          <cell r="B317" t="str">
            <v>Apr 2018</v>
          </cell>
          <cell r="D317" t="str">
            <v>LGCME522</v>
          </cell>
        </row>
        <row r="318">
          <cell r="B318" t="str">
            <v>Apr 2018</v>
          </cell>
          <cell r="D318" t="str">
            <v>LGCME526</v>
          </cell>
        </row>
        <row r="319">
          <cell r="B319" t="str">
            <v>Apr 2018</v>
          </cell>
          <cell r="D319" t="str">
            <v>LGCME528</v>
          </cell>
        </row>
        <row r="320">
          <cell r="B320" t="str">
            <v>Apr 2018</v>
          </cell>
          <cell r="D320" t="str">
            <v>LGCME563PF</v>
          </cell>
        </row>
        <row r="321">
          <cell r="B321" t="str">
            <v>Apr 2018</v>
          </cell>
          <cell r="D321" t="str">
            <v>LGCME569PF</v>
          </cell>
        </row>
        <row r="322">
          <cell r="B322" t="str">
            <v>Apr 2018</v>
          </cell>
          <cell r="D322" t="str">
            <v>LGCSR790</v>
          </cell>
          <cell r="AO322">
            <v>0</v>
          </cell>
          <cell r="AP322">
            <v>0</v>
          </cell>
          <cell r="AQ322">
            <v>0</v>
          </cell>
          <cell r="AU322">
            <v>0</v>
          </cell>
        </row>
        <row r="323">
          <cell r="B323" t="str">
            <v>Apr 2018</v>
          </cell>
          <cell r="D323" t="str">
            <v>LGCSR791</v>
          </cell>
        </row>
        <row r="324">
          <cell r="B324" t="str">
            <v>Apr 2018</v>
          </cell>
          <cell r="D324" t="str">
            <v>LGCSR792</v>
          </cell>
        </row>
        <row r="325">
          <cell r="B325" t="str">
            <v>Apr 2018</v>
          </cell>
          <cell r="D325" t="str">
            <v>LGCSR793</v>
          </cell>
        </row>
        <row r="326">
          <cell r="B326" t="str">
            <v>Apr 2018</v>
          </cell>
          <cell r="D326" t="str">
            <v>LGINE551DO</v>
          </cell>
        </row>
        <row r="327">
          <cell r="B327" t="str">
            <v>Apr 2018</v>
          </cell>
          <cell r="D327" t="str">
            <v>LGINE551DS</v>
          </cell>
        </row>
        <row r="328">
          <cell r="B328" t="str">
            <v>Apr 2018</v>
          </cell>
          <cell r="D328" t="str">
            <v>LGINE651DO</v>
          </cell>
        </row>
        <row r="329">
          <cell r="B329" t="str">
            <v>Apr 2018</v>
          </cell>
          <cell r="D329" t="str">
            <v>LGINE651DS</v>
          </cell>
        </row>
        <row r="330">
          <cell r="B330" t="str">
            <v>Apr 2018</v>
          </cell>
          <cell r="D330" t="str">
            <v>LGINELRI</v>
          </cell>
        </row>
        <row r="331">
          <cell r="B331" t="str">
            <v>Apr 2018</v>
          </cell>
          <cell r="D331" t="str">
            <v>LGCME597</v>
          </cell>
        </row>
        <row r="332">
          <cell r="B332" t="str">
            <v>Apr 2018</v>
          </cell>
          <cell r="D332" t="str">
            <v>LGCME643</v>
          </cell>
        </row>
        <row r="333">
          <cell r="B333" t="str">
            <v>Apr 2018</v>
          </cell>
          <cell r="D333" t="str">
            <v>LGCME705</v>
          </cell>
        </row>
        <row r="334">
          <cell r="B334" t="str">
            <v>Apr 2018</v>
          </cell>
          <cell r="D334" t="str">
            <v>LGCME706</v>
          </cell>
        </row>
        <row r="335">
          <cell r="B335" t="str">
            <v>Apr 2018</v>
          </cell>
          <cell r="D335" t="str">
            <v>LGCME707</v>
          </cell>
        </row>
        <row r="336">
          <cell r="B336" t="str">
            <v>Apr 2018</v>
          </cell>
          <cell r="D336" t="str">
            <v>LGCMELRI</v>
          </cell>
        </row>
        <row r="337">
          <cell r="B337" t="str">
            <v>Apr 2018</v>
          </cell>
          <cell r="D337" t="str">
            <v>LGE_EVC</v>
          </cell>
        </row>
        <row r="338">
          <cell r="B338" t="str">
            <v>Apr 2018</v>
          </cell>
          <cell r="D338" t="str">
            <v>LGE_EVSE1</v>
          </cell>
        </row>
        <row r="339">
          <cell r="B339" t="str">
            <v>Apr 2018</v>
          </cell>
          <cell r="D339" t="str">
            <v>LGE_EVSE2</v>
          </cell>
        </row>
        <row r="340">
          <cell r="B340" t="str">
            <v>May 2018</v>
          </cell>
          <cell r="D340" t="str">
            <v>LGINE682</v>
          </cell>
        </row>
        <row r="341">
          <cell r="B341" t="str">
            <v>May 2018</v>
          </cell>
          <cell r="D341" t="str">
            <v>LGINE683</v>
          </cell>
        </row>
        <row r="342">
          <cell r="B342" t="str">
            <v>May 2018</v>
          </cell>
          <cell r="D342" t="str">
            <v>LGCME451</v>
          </cell>
        </row>
        <row r="343">
          <cell r="B343" t="str">
            <v>May 2018</v>
          </cell>
          <cell r="D343" t="str">
            <v>LGCME550</v>
          </cell>
        </row>
        <row r="344">
          <cell r="B344" t="str">
            <v>May 2018</v>
          </cell>
          <cell r="D344" t="str">
            <v>LGCME551</v>
          </cell>
          <cell r="J344">
            <v>35264806.159580886</v>
          </cell>
          <cell r="AO344">
            <v>-138856.07999999999</v>
          </cell>
          <cell r="AP344">
            <v>88456.76</v>
          </cell>
          <cell r="AQ344">
            <v>701238.18</v>
          </cell>
          <cell r="AU344">
            <v>-3308.35</v>
          </cell>
        </row>
        <row r="345">
          <cell r="B345" t="str">
            <v>May 2018</v>
          </cell>
          <cell r="D345" t="str">
            <v>LGCME551UM</v>
          </cell>
        </row>
        <row r="346">
          <cell r="B346" t="str">
            <v>May 2018</v>
          </cell>
          <cell r="D346" t="str">
            <v>LGCME552</v>
          </cell>
        </row>
        <row r="347">
          <cell r="B347" t="str">
            <v>May 2018</v>
          </cell>
          <cell r="D347" t="str">
            <v>LGCME557</v>
          </cell>
        </row>
        <row r="348">
          <cell r="B348" t="str">
            <v>May 2018</v>
          </cell>
          <cell r="D348" t="str">
            <v>LGCME561</v>
          </cell>
          <cell r="J348">
            <v>138614207.47803596</v>
          </cell>
          <cell r="N348">
            <v>322075.53184921033</v>
          </cell>
          <cell r="AO348">
            <v>-545797.01</v>
          </cell>
          <cell r="AP348">
            <v>68247.3</v>
          </cell>
          <cell r="AQ348">
            <v>550079.97</v>
          </cell>
          <cell r="AU348">
            <v>-13004.01</v>
          </cell>
        </row>
        <row r="349">
          <cell r="B349" t="str">
            <v>May 2018</v>
          </cell>
          <cell r="D349" t="str">
            <v>LGCME563</v>
          </cell>
          <cell r="J349">
            <v>13287149.490406372</v>
          </cell>
          <cell r="N349">
            <v>33434.36442955098</v>
          </cell>
          <cell r="AO349">
            <v>-52318.49</v>
          </cell>
          <cell r="AP349">
            <v>5941.57</v>
          </cell>
          <cell r="AQ349">
            <v>48891.96</v>
          </cell>
          <cell r="AU349">
            <v>-1246.53</v>
          </cell>
        </row>
        <row r="350">
          <cell r="B350" t="str">
            <v>May 2018</v>
          </cell>
          <cell r="D350" t="str">
            <v>LGCME567</v>
          </cell>
        </row>
        <row r="351">
          <cell r="B351" t="str">
            <v>May 2018</v>
          </cell>
          <cell r="D351" t="str">
            <v>LGCME591</v>
          </cell>
          <cell r="J351">
            <v>71672818.441843271</v>
          </cell>
          <cell r="L351">
            <v>157741.06018345995</v>
          </cell>
          <cell r="M351">
            <v>141945.99107309207</v>
          </cell>
          <cell r="N351">
            <v>137501.69978367726</v>
          </cell>
          <cell r="AO351">
            <v>-282213.57</v>
          </cell>
          <cell r="AP351">
            <v>34474.620000000003</v>
          </cell>
          <cell r="AQ351">
            <v>274612.24</v>
          </cell>
          <cell r="AU351">
            <v>-6723.94</v>
          </cell>
        </row>
        <row r="352">
          <cell r="B352" t="str">
            <v>May 2018</v>
          </cell>
          <cell r="D352" t="str">
            <v>LGCME593</v>
          </cell>
          <cell r="J352">
            <v>37032803.034427986</v>
          </cell>
          <cell r="L352">
            <v>129674.25179670213</v>
          </cell>
          <cell r="M352">
            <v>119373.01924794959</v>
          </cell>
          <cell r="N352">
            <v>117828.7345796561</v>
          </cell>
          <cell r="AO352">
            <v>-145817.62</v>
          </cell>
          <cell r="AP352">
            <v>15231.19</v>
          </cell>
          <cell r="AQ352">
            <v>126128.62</v>
          </cell>
          <cell r="AU352">
            <v>-3474.21</v>
          </cell>
        </row>
        <row r="353">
          <cell r="B353" t="str">
            <v>May 2018</v>
          </cell>
          <cell r="D353" t="str">
            <v>LGCME650</v>
          </cell>
          <cell r="J353">
            <v>78973486.704220042</v>
          </cell>
          <cell r="AO353">
            <v>-310960.14</v>
          </cell>
          <cell r="AP353">
            <v>196683.54</v>
          </cell>
          <cell r="AQ353">
            <v>1606011.85</v>
          </cell>
          <cell r="AU353">
            <v>-7408.85</v>
          </cell>
        </row>
        <row r="354">
          <cell r="B354" t="str">
            <v>May 2018</v>
          </cell>
          <cell r="D354" t="str">
            <v>LGCME651</v>
          </cell>
        </row>
        <row r="355">
          <cell r="B355" t="str">
            <v>May 2018</v>
          </cell>
          <cell r="D355" t="str">
            <v>LGCME652</v>
          </cell>
        </row>
        <row r="356">
          <cell r="B356" t="str">
            <v>May 2018</v>
          </cell>
          <cell r="D356" t="str">
            <v>LGCME657</v>
          </cell>
        </row>
        <row r="357">
          <cell r="B357" t="str">
            <v>May 2018</v>
          </cell>
          <cell r="D357" t="str">
            <v>LGCME671</v>
          </cell>
          <cell r="J357">
            <v>4451600</v>
          </cell>
          <cell r="N357">
            <v>9540</v>
          </cell>
          <cell r="AO357">
            <v>-17528.29</v>
          </cell>
          <cell r="AP357">
            <v>0</v>
          </cell>
          <cell r="AQ357">
            <v>18217.310000000001</v>
          </cell>
          <cell r="AU357">
            <v>-417.62</v>
          </cell>
        </row>
        <row r="358">
          <cell r="B358" t="str">
            <v>May 2018</v>
          </cell>
          <cell r="D358" t="str">
            <v>LGCSR760</v>
          </cell>
        </row>
        <row r="359">
          <cell r="B359" t="str">
            <v>May 2018</v>
          </cell>
          <cell r="D359" t="str">
            <v>LGCSR780</v>
          </cell>
        </row>
        <row r="360">
          <cell r="B360" t="str">
            <v>May 2018</v>
          </cell>
          <cell r="D360" t="str">
            <v>LGINE599</v>
          </cell>
          <cell r="J360">
            <v>8289000</v>
          </cell>
          <cell r="M360">
            <v>14906.11104815864</v>
          </cell>
          <cell r="AO360">
            <v>-32638.15</v>
          </cell>
          <cell r="AP360">
            <v>0</v>
          </cell>
          <cell r="AQ360">
            <v>35044.92</v>
          </cell>
          <cell r="AU360">
            <v>-777.63</v>
          </cell>
        </row>
        <row r="361">
          <cell r="B361" t="str">
            <v>May 2018</v>
          </cell>
          <cell r="D361" t="str">
            <v>LGINE643</v>
          </cell>
          <cell r="J361">
            <v>113199336.75269699</v>
          </cell>
          <cell r="L361">
            <v>206062.57897905607</v>
          </cell>
          <cell r="M361">
            <v>196198.72858222062</v>
          </cell>
          <cell r="N361">
            <v>186725.49285781992</v>
          </cell>
          <cell r="AO361">
            <v>-445725.3</v>
          </cell>
          <cell r="AP361">
            <v>0</v>
          </cell>
          <cell r="AQ361">
            <v>511311.42</v>
          </cell>
          <cell r="AU361">
            <v>-10619.73</v>
          </cell>
        </row>
        <row r="362">
          <cell r="B362" t="str">
            <v>May 2018</v>
          </cell>
          <cell r="D362" t="str">
            <v>LGINE661</v>
          </cell>
          <cell r="J362">
            <v>20712467.44479372</v>
          </cell>
          <cell r="N362">
            <v>50885.489143893356</v>
          </cell>
          <cell r="AO362">
            <v>-81555.87</v>
          </cell>
          <cell r="AP362">
            <v>721.35</v>
          </cell>
          <cell r="AQ362">
            <v>128359.61</v>
          </cell>
          <cell r="AU362">
            <v>-1943.13</v>
          </cell>
        </row>
        <row r="363">
          <cell r="B363" t="str">
            <v>May 2018</v>
          </cell>
          <cell r="D363" t="str">
            <v>LGINE663</v>
          </cell>
          <cell r="J363">
            <v>1238617.1157764569</v>
          </cell>
          <cell r="N363">
            <v>4341.3332051396046</v>
          </cell>
          <cell r="AO363">
            <v>-4877.09</v>
          </cell>
          <cell r="AP363">
            <v>149.13999999999999</v>
          </cell>
          <cell r="AQ363">
            <v>6549.45</v>
          </cell>
          <cell r="AU363">
            <v>-116.2</v>
          </cell>
        </row>
        <row r="364">
          <cell r="B364" t="str">
            <v>May 2018</v>
          </cell>
          <cell r="D364" t="str">
            <v>LGINE691</v>
          </cell>
          <cell r="J364">
            <v>25182341.706061672</v>
          </cell>
          <cell r="L364">
            <v>59387.515847366296</v>
          </cell>
          <cell r="M364">
            <v>55822.459545259677</v>
          </cell>
          <cell r="N364">
            <v>54363.697813471976</v>
          </cell>
          <cell r="AO364">
            <v>-99156.12</v>
          </cell>
          <cell r="AP364">
            <v>909.38</v>
          </cell>
          <cell r="AQ364">
            <v>152747.85999999999</v>
          </cell>
          <cell r="AU364">
            <v>-2362.4699999999998</v>
          </cell>
        </row>
        <row r="365">
          <cell r="B365" t="str">
            <v>May 2018</v>
          </cell>
          <cell r="D365" t="str">
            <v>LGINE693</v>
          </cell>
          <cell r="J365">
            <v>125423307.2934643</v>
          </cell>
          <cell r="L365">
            <v>228568.4411161365</v>
          </cell>
          <cell r="M365">
            <v>224257.53047831115</v>
          </cell>
          <cell r="N365">
            <v>221686.77317941436</v>
          </cell>
          <cell r="AO365">
            <v>-493857.5</v>
          </cell>
          <cell r="AP365">
            <v>5169.3599999999997</v>
          </cell>
          <cell r="AQ365">
            <v>631851.37</v>
          </cell>
          <cell r="AU365">
            <v>-11766.51</v>
          </cell>
        </row>
        <row r="366">
          <cell r="B366" t="str">
            <v>May 2018</v>
          </cell>
          <cell r="D366" t="str">
            <v>LGINE694</v>
          </cell>
        </row>
        <row r="367">
          <cell r="B367" t="str">
            <v>May 2018</v>
          </cell>
          <cell r="D367" t="str">
            <v>LGMLE570</v>
          </cell>
          <cell r="J367">
            <v>250147.99322541128</v>
          </cell>
          <cell r="AO367">
            <v>-984.96</v>
          </cell>
          <cell r="AP367">
            <v>0</v>
          </cell>
          <cell r="AQ367">
            <v>2044.6</v>
          </cell>
          <cell r="AU367">
            <v>-23.47</v>
          </cell>
        </row>
        <row r="368">
          <cell r="B368" t="str">
            <v>May 2018</v>
          </cell>
          <cell r="D368" t="str">
            <v>LGMLE571</v>
          </cell>
        </row>
        <row r="369">
          <cell r="B369" t="str">
            <v>May 2018</v>
          </cell>
          <cell r="D369" t="str">
            <v>LGMLE572</v>
          </cell>
        </row>
        <row r="370">
          <cell r="B370" t="str">
            <v>May 2018</v>
          </cell>
          <cell r="D370" t="str">
            <v>LGMLE573</v>
          </cell>
          <cell r="J370">
            <v>281427.02901605959</v>
          </cell>
          <cell r="AO370">
            <v>-1108.1300000000001</v>
          </cell>
          <cell r="AP370">
            <v>0</v>
          </cell>
          <cell r="AQ370">
            <v>2512.14</v>
          </cell>
          <cell r="AU370">
            <v>-26.4</v>
          </cell>
        </row>
        <row r="371">
          <cell r="B371" t="str">
            <v>May 2018</v>
          </cell>
          <cell r="D371" t="str">
            <v>LGMLE574</v>
          </cell>
        </row>
        <row r="372">
          <cell r="B372" t="str">
            <v>May 2018</v>
          </cell>
          <cell r="D372" t="str">
            <v>LGRSE411</v>
          </cell>
        </row>
        <row r="373">
          <cell r="B373" t="str">
            <v>May 2018</v>
          </cell>
          <cell r="D373" t="str">
            <v>LGRSE511</v>
          </cell>
          <cell r="J373">
            <v>312614664.16177011</v>
          </cell>
          <cell r="AO373">
            <v>-1230928.29</v>
          </cell>
          <cell r="AP373">
            <v>911688.29</v>
          </cell>
          <cell r="AQ373">
            <v>2929261.69</v>
          </cell>
          <cell r="AU373">
            <v>-29327.75</v>
          </cell>
        </row>
        <row r="374">
          <cell r="B374" t="str">
            <v>May 2018</v>
          </cell>
          <cell r="D374" t="str">
            <v>LGRSE519</v>
          </cell>
        </row>
        <row r="375">
          <cell r="B375" t="str">
            <v>May 2018</v>
          </cell>
          <cell r="D375" t="str">
            <v>LGRSE540</v>
          </cell>
        </row>
        <row r="376">
          <cell r="B376" t="str">
            <v>May 2018</v>
          </cell>
          <cell r="D376" t="str">
            <v>LGRSE543</v>
          </cell>
        </row>
        <row r="377">
          <cell r="B377" t="str">
            <v>May 2018</v>
          </cell>
          <cell r="D377" t="str">
            <v>LGRSE547</v>
          </cell>
        </row>
        <row r="378">
          <cell r="B378" t="str">
            <v>May 2018</v>
          </cell>
          <cell r="D378" t="str">
            <v>LGCME551DS</v>
          </cell>
        </row>
        <row r="379">
          <cell r="B379" t="str">
            <v>May 2018</v>
          </cell>
          <cell r="D379" t="str">
            <v>LGCME651DS</v>
          </cell>
        </row>
        <row r="380">
          <cell r="B380" t="str">
            <v>May 2018</v>
          </cell>
          <cell r="D380" t="str">
            <v>LGCME561DS</v>
          </cell>
        </row>
        <row r="381">
          <cell r="B381" t="str">
            <v>May 2018</v>
          </cell>
          <cell r="D381" t="str">
            <v>LGCME561PF</v>
          </cell>
        </row>
        <row r="382">
          <cell r="B382" t="str">
            <v>May 2018</v>
          </cell>
          <cell r="D382" t="str">
            <v>LGCME563DS</v>
          </cell>
        </row>
        <row r="383">
          <cell r="B383" t="str">
            <v>May 2018</v>
          </cell>
          <cell r="D383" t="str">
            <v>LGCME567PF</v>
          </cell>
        </row>
        <row r="384">
          <cell r="B384" t="str">
            <v>May 2018</v>
          </cell>
          <cell r="D384" t="str">
            <v>LGCME569</v>
          </cell>
        </row>
        <row r="385">
          <cell r="B385" t="str">
            <v>May 2018</v>
          </cell>
          <cell r="D385" t="str">
            <v>LGINE661DO</v>
          </cell>
        </row>
        <row r="386">
          <cell r="B386" t="str">
            <v>May 2018</v>
          </cell>
          <cell r="D386" t="str">
            <v>LGINE661DS</v>
          </cell>
        </row>
        <row r="387">
          <cell r="B387" t="str">
            <v>May 2018</v>
          </cell>
          <cell r="D387" t="str">
            <v>LGINE661PD</v>
          </cell>
        </row>
        <row r="388">
          <cell r="B388" t="str">
            <v>May 2018</v>
          </cell>
          <cell r="D388" t="str">
            <v>LGINE661PO</v>
          </cell>
        </row>
        <row r="389">
          <cell r="B389" t="str">
            <v>May 2018</v>
          </cell>
          <cell r="D389" t="str">
            <v>LGINE663DO</v>
          </cell>
        </row>
        <row r="390">
          <cell r="B390" t="str">
            <v>May 2018</v>
          </cell>
          <cell r="D390" t="str">
            <v>LGINE663DS</v>
          </cell>
        </row>
        <row r="391">
          <cell r="B391" t="str">
            <v>May 2018</v>
          </cell>
          <cell r="D391" t="str">
            <v>LGINE663PD</v>
          </cell>
        </row>
        <row r="392">
          <cell r="B392" t="str">
            <v>May 2018</v>
          </cell>
          <cell r="D392" t="str">
            <v>LGINE663PO</v>
          </cell>
        </row>
        <row r="393">
          <cell r="B393" t="str">
            <v>May 2018</v>
          </cell>
          <cell r="D393" t="str">
            <v>LGINE691DO</v>
          </cell>
        </row>
        <row r="394">
          <cell r="B394" t="str">
            <v>May 2018</v>
          </cell>
          <cell r="D394" t="str">
            <v>LGINE693DO</v>
          </cell>
        </row>
        <row r="395">
          <cell r="B395" t="str">
            <v>May 2018</v>
          </cell>
          <cell r="D395" t="str">
            <v>LGINE643DO</v>
          </cell>
        </row>
        <row r="396">
          <cell r="B396" t="str">
            <v>May 2018</v>
          </cell>
          <cell r="D396" t="str">
            <v>LGRSE521</v>
          </cell>
          <cell r="G396">
            <v>41073</v>
          </cell>
          <cell r="I396">
            <v>4949.2736518310194</v>
          </cell>
          <cell r="J396">
            <v>46022.273651831019</v>
          </cell>
          <cell r="AO396">
            <v>-181.21</v>
          </cell>
          <cell r="AP396">
            <v>119.06</v>
          </cell>
          <cell r="AQ396">
            <v>382.38</v>
          </cell>
          <cell r="AU396">
            <v>-4.32</v>
          </cell>
        </row>
        <row r="397">
          <cell r="B397" t="str">
            <v>May 2018</v>
          </cell>
          <cell r="D397" t="str">
            <v>LGRSE523</v>
          </cell>
        </row>
        <row r="398">
          <cell r="B398" t="str">
            <v>May 2018</v>
          </cell>
          <cell r="D398" t="str">
            <v>LGRSE527</v>
          </cell>
        </row>
        <row r="399">
          <cell r="B399" t="str">
            <v>May 2018</v>
          </cell>
          <cell r="D399" t="str">
            <v>LGRSE529</v>
          </cell>
        </row>
        <row r="400">
          <cell r="B400" t="str">
            <v>May 2018</v>
          </cell>
          <cell r="D400" t="str">
            <v>LGCME520</v>
          </cell>
        </row>
        <row r="401">
          <cell r="B401" t="str">
            <v>May 2018</v>
          </cell>
          <cell r="D401" t="str">
            <v>LGCME522</v>
          </cell>
        </row>
        <row r="402">
          <cell r="B402" t="str">
            <v>May 2018</v>
          </cell>
          <cell r="D402" t="str">
            <v>LGCME526</v>
          </cell>
        </row>
        <row r="403">
          <cell r="B403" t="str">
            <v>May 2018</v>
          </cell>
          <cell r="D403" t="str">
            <v>LGCME528</v>
          </cell>
        </row>
        <row r="404">
          <cell r="B404" t="str">
            <v>May 2018</v>
          </cell>
          <cell r="D404" t="str">
            <v>LGCME563PF</v>
          </cell>
        </row>
        <row r="405">
          <cell r="B405" t="str">
            <v>May 2018</v>
          </cell>
          <cell r="D405" t="str">
            <v>LGCME569PF</v>
          </cell>
        </row>
        <row r="406">
          <cell r="B406" t="str">
            <v>May 2018</v>
          </cell>
          <cell r="D406" t="str">
            <v>LGCSR790</v>
          </cell>
          <cell r="AO406">
            <v>0</v>
          </cell>
          <cell r="AP406">
            <v>0</v>
          </cell>
          <cell r="AQ406">
            <v>0</v>
          </cell>
          <cell r="AU406">
            <v>0</v>
          </cell>
        </row>
        <row r="407">
          <cell r="B407" t="str">
            <v>May 2018</v>
          </cell>
          <cell r="D407" t="str">
            <v>LGCSR791</v>
          </cell>
        </row>
        <row r="408">
          <cell r="B408" t="str">
            <v>May 2018</v>
          </cell>
          <cell r="D408" t="str">
            <v>LGCSR792</v>
          </cell>
        </row>
        <row r="409">
          <cell r="B409" t="str">
            <v>May 2018</v>
          </cell>
          <cell r="D409" t="str">
            <v>LGCSR793</v>
          </cell>
        </row>
        <row r="410">
          <cell r="B410" t="str">
            <v>May 2018</v>
          </cell>
          <cell r="D410" t="str">
            <v>LGINE551DO</v>
          </cell>
        </row>
        <row r="411">
          <cell r="B411" t="str">
            <v>May 2018</v>
          </cell>
          <cell r="D411" t="str">
            <v>LGINE551DS</v>
          </cell>
        </row>
        <row r="412">
          <cell r="B412" t="str">
            <v>May 2018</v>
          </cell>
          <cell r="D412" t="str">
            <v>LGINE651DO</v>
          </cell>
        </row>
        <row r="413">
          <cell r="B413" t="str">
            <v>May 2018</v>
          </cell>
          <cell r="D413" t="str">
            <v>LGINE651DS</v>
          </cell>
        </row>
        <row r="414">
          <cell r="B414" t="str">
            <v>May 2018</v>
          </cell>
          <cell r="D414" t="str">
            <v>LGINELRI</v>
          </cell>
        </row>
        <row r="415">
          <cell r="B415" t="str">
            <v>May 2018</v>
          </cell>
          <cell r="D415" t="str">
            <v>LGCME597</v>
          </cell>
        </row>
        <row r="416">
          <cell r="B416" t="str">
            <v>May 2018</v>
          </cell>
          <cell r="D416" t="str">
            <v>LGCME643</v>
          </cell>
        </row>
        <row r="417">
          <cell r="B417" t="str">
            <v>May 2018</v>
          </cell>
          <cell r="D417" t="str">
            <v>LGCME705</v>
          </cell>
        </row>
        <row r="418">
          <cell r="B418" t="str">
            <v>May 2018</v>
          </cell>
          <cell r="D418" t="str">
            <v>LGCME706</v>
          </cell>
        </row>
        <row r="419">
          <cell r="B419" t="str">
            <v>May 2018</v>
          </cell>
          <cell r="D419" t="str">
            <v>LGCME707</v>
          </cell>
        </row>
        <row r="420">
          <cell r="B420" t="str">
            <v>May 2018</v>
          </cell>
          <cell r="D420" t="str">
            <v>LGCMELRI</v>
          </cell>
        </row>
        <row r="421">
          <cell r="B421" t="str">
            <v>May 2018</v>
          </cell>
          <cell r="D421" t="str">
            <v>LGE_EVC</v>
          </cell>
        </row>
        <row r="422">
          <cell r="B422" t="str">
            <v>May 2018</v>
          </cell>
          <cell r="D422" t="str">
            <v>LGE_EVSE1</v>
          </cell>
        </row>
        <row r="423">
          <cell r="B423" t="str">
            <v>May 2018</v>
          </cell>
          <cell r="D423" t="str">
            <v>LGE_EVSE2</v>
          </cell>
        </row>
        <row r="424">
          <cell r="B424" t="str">
            <v>Jun 2018</v>
          </cell>
          <cell r="D424" t="str">
            <v>LGINE682</v>
          </cell>
        </row>
        <row r="425">
          <cell r="B425" t="str">
            <v>Jun 2018</v>
          </cell>
          <cell r="D425" t="str">
            <v>LGINE683</v>
          </cell>
        </row>
        <row r="426">
          <cell r="B426" t="str">
            <v>Jun 2018</v>
          </cell>
          <cell r="D426" t="str">
            <v>LGCME451</v>
          </cell>
        </row>
        <row r="427">
          <cell r="B427" t="str">
            <v>Jun 2018</v>
          </cell>
          <cell r="D427" t="str">
            <v>LGCME550</v>
          </cell>
        </row>
        <row r="428">
          <cell r="B428" t="str">
            <v>Jun 2018</v>
          </cell>
          <cell r="D428" t="str">
            <v>LGCME551</v>
          </cell>
          <cell r="J428">
            <v>38604592.403167352</v>
          </cell>
          <cell r="AO428">
            <v>-128104.27</v>
          </cell>
          <cell r="AP428">
            <v>118668.72</v>
          </cell>
          <cell r="AQ428">
            <v>603865.92000000004</v>
          </cell>
          <cell r="AU428">
            <v>-2314</v>
          </cell>
        </row>
        <row r="429">
          <cell r="B429" t="str">
            <v>Jun 2018</v>
          </cell>
          <cell r="D429" t="str">
            <v>LGCME551UM</v>
          </cell>
        </row>
        <row r="430">
          <cell r="B430" t="str">
            <v>Jun 2018</v>
          </cell>
          <cell r="D430" t="str">
            <v>LGCME552</v>
          </cell>
        </row>
        <row r="431">
          <cell r="B431" t="str">
            <v>Jun 2018</v>
          </cell>
          <cell r="D431" t="str">
            <v>LGCME557</v>
          </cell>
        </row>
        <row r="432">
          <cell r="B432" t="str">
            <v>Jun 2018</v>
          </cell>
          <cell r="D432" t="str">
            <v>LGCME561</v>
          </cell>
          <cell r="J432">
            <v>155101938.46455547</v>
          </cell>
          <cell r="N432">
            <v>373920.17502032203</v>
          </cell>
          <cell r="AO432">
            <v>-514685.42</v>
          </cell>
          <cell r="AP432">
            <v>94093.9</v>
          </cell>
          <cell r="AQ432">
            <v>491513.46</v>
          </cell>
          <cell r="AU432">
            <v>-9296.9599999999991</v>
          </cell>
        </row>
        <row r="433">
          <cell r="B433" t="str">
            <v>Jun 2018</v>
          </cell>
          <cell r="D433" t="str">
            <v>LGCME563</v>
          </cell>
          <cell r="J433">
            <v>14960759.128539685</v>
          </cell>
          <cell r="N433">
            <v>30929.233408079592</v>
          </cell>
          <cell r="AO433">
            <v>-49645.32</v>
          </cell>
          <cell r="AP433">
            <v>8314.32</v>
          </cell>
          <cell r="AQ433">
            <v>44954.17</v>
          </cell>
          <cell r="AU433">
            <v>-896.76</v>
          </cell>
        </row>
        <row r="434">
          <cell r="B434" t="str">
            <v>Jun 2018</v>
          </cell>
          <cell r="D434" t="str">
            <v>LGCME567</v>
          </cell>
        </row>
        <row r="435">
          <cell r="B435" t="str">
            <v>Jun 2018</v>
          </cell>
          <cell r="D435" t="str">
            <v>LGCME591</v>
          </cell>
          <cell r="J435">
            <v>74016397.7212632</v>
          </cell>
          <cell r="L435">
            <v>153318.89599453504</v>
          </cell>
          <cell r="M435">
            <v>140383.56792397358</v>
          </cell>
          <cell r="N435">
            <v>137675.20535092615</v>
          </cell>
          <cell r="AO435">
            <v>-245613.7</v>
          </cell>
          <cell r="AP435">
            <v>43695.93</v>
          </cell>
          <cell r="AQ435">
            <v>224028.72</v>
          </cell>
          <cell r="AU435">
            <v>-4436.6099999999997</v>
          </cell>
        </row>
        <row r="436">
          <cell r="B436" t="str">
            <v>Jun 2018</v>
          </cell>
          <cell r="D436" t="str">
            <v>LGCME593</v>
          </cell>
          <cell r="J436">
            <v>41697344.223661974</v>
          </cell>
          <cell r="L436">
            <v>134939.62839741565</v>
          </cell>
          <cell r="M436">
            <v>122319.59073677617</v>
          </cell>
          <cell r="N436">
            <v>121926.590320346</v>
          </cell>
          <cell r="AO436">
            <v>-138367.16</v>
          </cell>
          <cell r="AP436">
            <v>21361.599999999999</v>
          </cell>
          <cell r="AQ436">
            <v>116630.94</v>
          </cell>
          <cell r="AU436">
            <v>-2499.38</v>
          </cell>
        </row>
        <row r="437">
          <cell r="B437" t="str">
            <v>Jun 2018</v>
          </cell>
          <cell r="D437" t="str">
            <v>LGCME650</v>
          </cell>
          <cell r="J437">
            <v>93498116.796870381</v>
          </cell>
          <cell r="AO437">
            <v>-310261.23</v>
          </cell>
          <cell r="AP437">
            <v>286218.13</v>
          </cell>
          <cell r="AQ437">
            <v>1510957.92</v>
          </cell>
          <cell r="AU437">
            <v>-5604.36</v>
          </cell>
        </row>
        <row r="438">
          <cell r="B438" t="str">
            <v>Jun 2018</v>
          </cell>
          <cell r="D438" t="str">
            <v>LGCME651</v>
          </cell>
        </row>
        <row r="439">
          <cell r="B439" t="str">
            <v>Jun 2018</v>
          </cell>
          <cell r="D439" t="str">
            <v>LGCME652</v>
          </cell>
        </row>
        <row r="440">
          <cell r="B440" t="str">
            <v>Jun 2018</v>
          </cell>
          <cell r="D440" t="str">
            <v>LGCME657</v>
          </cell>
        </row>
        <row r="441">
          <cell r="B441" t="str">
            <v>Jun 2018</v>
          </cell>
          <cell r="D441" t="str">
            <v>LGCME671</v>
          </cell>
          <cell r="J441">
            <v>5239200</v>
          </cell>
          <cell r="N441">
            <v>9540</v>
          </cell>
          <cell r="AO441">
            <v>-17385.599999999999</v>
          </cell>
          <cell r="AP441">
            <v>0</v>
          </cell>
          <cell r="AQ441">
            <v>18837.63</v>
          </cell>
          <cell r="AU441">
            <v>-314.04000000000002</v>
          </cell>
        </row>
        <row r="442">
          <cell r="B442" t="str">
            <v>Jun 2018</v>
          </cell>
          <cell r="D442" t="str">
            <v>LGCSR760</v>
          </cell>
        </row>
        <row r="443">
          <cell r="B443" t="str">
            <v>Jun 2018</v>
          </cell>
          <cell r="D443" t="str">
            <v>LGCSR780</v>
          </cell>
        </row>
        <row r="444">
          <cell r="B444" t="str">
            <v>Jun 2018</v>
          </cell>
          <cell r="D444" t="str">
            <v>LGINE599</v>
          </cell>
          <cell r="J444">
            <v>10068000</v>
          </cell>
          <cell r="N444">
            <v>16744.957429718874</v>
          </cell>
          <cell r="AO444">
            <v>-33409.339999999997</v>
          </cell>
          <cell r="AP444">
            <v>0</v>
          </cell>
          <cell r="AQ444">
            <v>37398.959999999999</v>
          </cell>
          <cell r="AU444">
            <v>-603.49</v>
          </cell>
        </row>
        <row r="445">
          <cell r="B445" t="str">
            <v>Jun 2018</v>
          </cell>
          <cell r="D445" t="str">
            <v>LGINE643</v>
          </cell>
          <cell r="J445">
            <v>103474616.608766</v>
          </cell>
          <cell r="L445">
            <v>204957.74644937119</v>
          </cell>
          <cell r="M445">
            <v>190141.36067642871</v>
          </cell>
          <cell r="N445">
            <v>180657.83220805321</v>
          </cell>
          <cell r="AO445">
            <v>-343366.93</v>
          </cell>
          <cell r="AP445">
            <v>0</v>
          </cell>
          <cell r="AQ445">
            <v>404702.82</v>
          </cell>
          <cell r="AU445">
            <v>-6202.37</v>
          </cell>
        </row>
        <row r="446">
          <cell r="B446" t="str">
            <v>Jun 2018</v>
          </cell>
          <cell r="D446" t="str">
            <v>LGINE661</v>
          </cell>
          <cell r="J446">
            <v>23176151.522648394</v>
          </cell>
          <cell r="N446">
            <v>59076.549663115969</v>
          </cell>
          <cell r="AO446">
            <v>-76907.02</v>
          </cell>
          <cell r="AP446">
            <v>1025.3399999999999</v>
          </cell>
          <cell r="AQ446">
            <v>124181.86</v>
          </cell>
          <cell r="AU446">
            <v>-1389.2</v>
          </cell>
        </row>
        <row r="447">
          <cell r="B447" t="str">
            <v>Jun 2018</v>
          </cell>
          <cell r="D447" t="str">
            <v>LGINE663</v>
          </cell>
          <cell r="J447">
            <v>1394629.625789765</v>
          </cell>
          <cell r="N447">
            <v>4248.3000724469193</v>
          </cell>
          <cell r="AO447">
            <v>-4627.8999999999996</v>
          </cell>
          <cell r="AP447">
            <v>215.48</v>
          </cell>
          <cell r="AQ447">
            <v>6398.48</v>
          </cell>
          <cell r="AU447">
            <v>-83.6</v>
          </cell>
        </row>
        <row r="448">
          <cell r="B448" t="str">
            <v>Jun 2018</v>
          </cell>
          <cell r="D448" t="str">
            <v>LGINE691</v>
          </cell>
          <cell r="J448">
            <v>26005761.626162518</v>
          </cell>
          <cell r="L448">
            <v>58010.051574451296</v>
          </cell>
          <cell r="M448">
            <v>54455.203820640774</v>
          </cell>
          <cell r="N448">
            <v>52737.496921851649</v>
          </cell>
          <cell r="AO448">
            <v>-86296.71</v>
          </cell>
          <cell r="AP448">
            <v>1176.45</v>
          </cell>
          <cell r="AQ448">
            <v>136170.44</v>
          </cell>
          <cell r="AU448">
            <v>-1558.81</v>
          </cell>
        </row>
        <row r="449">
          <cell r="B449" t="str">
            <v>Jun 2018</v>
          </cell>
          <cell r="D449" t="str">
            <v>LGINE693</v>
          </cell>
          <cell r="J449">
            <v>141221252.22397441</v>
          </cell>
          <cell r="L449">
            <v>243116.35198297192</v>
          </cell>
          <cell r="M449">
            <v>238096.09249456791</v>
          </cell>
          <cell r="N449">
            <v>234892.550564434</v>
          </cell>
          <cell r="AO449">
            <v>-468624.19</v>
          </cell>
          <cell r="AP449">
            <v>7468.56</v>
          </cell>
          <cell r="AQ449">
            <v>616003.75</v>
          </cell>
          <cell r="AU449">
            <v>-8464.93</v>
          </cell>
        </row>
        <row r="450">
          <cell r="B450" t="str">
            <v>Jun 2018</v>
          </cell>
          <cell r="D450" t="str">
            <v>LGINE694</v>
          </cell>
        </row>
        <row r="451">
          <cell r="B451" t="str">
            <v>Jun 2018</v>
          </cell>
          <cell r="D451" t="str">
            <v>LGMLE570</v>
          </cell>
          <cell r="J451">
            <v>245347.05128661729</v>
          </cell>
          <cell r="AO451">
            <v>-814.15</v>
          </cell>
          <cell r="AP451">
            <v>0</v>
          </cell>
          <cell r="AQ451">
            <v>1827.44</v>
          </cell>
          <cell r="AU451">
            <v>-14.71</v>
          </cell>
        </row>
        <row r="452">
          <cell r="B452" t="str">
            <v>Jun 2018</v>
          </cell>
          <cell r="D452" t="str">
            <v>LGMLE571</v>
          </cell>
        </row>
        <row r="453">
          <cell r="B453" t="str">
            <v>Jun 2018</v>
          </cell>
          <cell r="D453" t="str">
            <v>LGMLE572</v>
          </cell>
        </row>
        <row r="454">
          <cell r="B454" t="str">
            <v>Jun 2018</v>
          </cell>
          <cell r="D454" t="str">
            <v>LGMLE573</v>
          </cell>
          <cell r="J454">
            <v>282350.57957123441</v>
          </cell>
          <cell r="AO454">
            <v>-936.94</v>
          </cell>
          <cell r="AP454">
            <v>0</v>
          </cell>
          <cell r="AQ454">
            <v>2318.71</v>
          </cell>
          <cell r="AU454">
            <v>-16.920000000000002</v>
          </cell>
        </row>
        <row r="455">
          <cell r="B455" t="str">
            <v>Jun 2018</v>
          </cell>
          <cell r="D455" t="str">
            <v>LGMLE574</v>
          </cell>
        </row>
        <row r="456">
          <cell r="B456" t="str">
            <v>Jun 2018</v>
          </cell>
          <cell r="D456" t="str">
            <v>LGRSE411</v>
          </cell>
        </row>
        <row r="457">
          <cell r="B457" t="str">
            <v>Jun 2018</v>
          </cell>
          <cell r="D457" t="str">
            <v>LGRSE511</v>
          </cell>
          <cell r="J457">
            <v>416344540.00799274</v>
          </cell>
          <cell r="AO457">
            <v>-1381584.71</v>
          </cell>
          <cell r="AP457">
            <v>1475173.71</v>
          </cell>
          <cell r="AQ457">
            <v>3058616.08</v>
          </cell>
          <cell r="AU457">
            <v>-24956.080000000002</v>
          </cell>
        </row>
        <row r="458">
          <cell r="B458" t="str">
            <v>Jun 2018</v>
          </cell>
          <cell r="D458" t="str">
            <v>LGRSE519</v>
          </cell>
        </row>
        <row r="459">
          <cell r="B459" t="str">
            <v>Jun 2018</v>
          </cell>
          <cell r="D459" t="str">
            <v>LGRSE540</v>
          </cell>
        </row>
        <row r="460">
          <cell r="B460" t="str">
            <v>Jun 2018</v>
          </cell>
          <cell r="D460" t="str">
            <v>LGRSE543</v>
          </cell>
        </row>
        <row r="461">
          <cell r="B461" t="str">
            <v>Jun 2018</v>
          </cell>
          <cell r="D461" t="str">
            <v>LGRSE547</v>
          </cell>
        </row>
        <row r="462">
          <cell r="B462" t="str">
            <v>Jun 2018</v>
          </cell>
          <cell r="D462" t="str">
            <v>LGCME551DS</v>
          </cell>
        </row>
        <row r="463">
          <cell r="B463" t="str">
            <v>Jun 2018</v>
          </cell>
          <cell r="D463" t="str">
            <v>LGCME651DS</v>
          </cell>
        </row>
        <row r="464">
          <cell r="B464" t="str">
            <v>Jun 2018</v>
          </cell>
          <cell r="D464" t="str">
            <v>LGCME561DS</v>
          </cell>
        </row>
        <row r="465">
          <cell r="B465" t="str">
            <v>Jun 2018</v>
          </cell>
          <cell r="D465" t="str">
            <v>LGCME561PF</v>
          </cell>
        </row>
        <row r="466">
          <cell r="B466" t="str">
            <v>Jun 2018</v>
          </cell>
          <cell r="D466" t="str">
            <v>LGCME563DS</v>
          </cell>
        </row>
        <row r="467">
          <cell r="B467" t="str">
            <v>Jun 2018</v>
          </cell>
          <cell r="D467" t="str">
            <v>LGCME567PF</v>
          </cell>
        </row>
        <row r="468">
          <cell r="B468" t="str">
            <v>Jun 2018</v>
          </cell>
          <cell r="D468" t="str">
            <v>LGCME569</v>
          </cell>
        </row>
        <row r="469">
          <cell r="B469" t="str">
            <v>Jun 2018</v>
          </cell>
          <cell r="D469" t="str">
            <v>LGINE661DO</v>
          </cell>
        </row>
        <row r="470">
          <cell r="B470" t="str">
            <v>Jun 2018</v>
          </cell>
          <cell r="D470" t="str">
            <v>LGINE661DS</v>
          </cell>
        </row>
        <row r="471">
          <cell r="B471" t="str">
            <v>Jun 2018</v>
          </cell>
          <cell r="D471" t="str">
            <v>LGINE661PD</v>
          </cell>
        </row>
        <row r="472">
          <cell r="B472" t="str">
            <v>Jun 2018</v>
          </cell>
          <cell r="D472" t="str">
            <v>LGINE661PO</v>
          </cell>
        </row>
        <row r="473">
          <cell r="B473" t="str">
            <v>Jun 2018</v>
          </cell>
          <cell r="D473" t="str">
            <v>LGINE663DO</v>
          </cell>
        </row>
        <row r="474">
          <cell r="B474" t="str">
            <v>Jun 2018</v>
          </cell>
          <cell r="D474" t="str">
            <v>LGINE663DS</v>
          </cell>
        </row>
        <row r="475">
          <cell r="B475" t="str">
            <v>Jun 2018</v>
          </cell>
          <cell r="D475" t="str">
            <v>LGINE663PD</v>
          </cell>
        </row>
        <row r="476">
          <cell r="B476" t="str">
            <v>Jun 2018</v>
          </cell>
          <cell r="D476" t="str">
            <v>LGINE663PO</v>
          </cell>
        </row>
        <row r="477">
          <cell r="B477" t="str">
            <v>Jun 2018</v>
          </cell>
          <cell r="D477" t="str">
            <v>LGINE691DO</v>
          </cell>
        </row>
        <row r="478">
          <cell r="B478" t="str">
            <v>Jun 2018</v>
          </cell>
          <cell r="D478" t="str">
            <v>LGINE693DO</v>
          </cell>
        </row>
        <row r="479">
          <cell r="B479" t="str">
            <v>Jun 2018</v>
          </cell>
          <cell r="D479" t="str">
            <v>LGINE643DO</v>
          </cell>
        </row>
        <row r="480">
          <cell r="B480" t="str">
            <v>Jun 2018</v>
          </cell>
          <cell r="D480" t="str">
            <v>LGRSE521</v>
          </cell>
          <cell r="G480">
            <v>54311</v>
          </cell>
          <cell r="I480">
            <v>7907.6169257867805</v>
          </cell>
          <cell r="J480">
            <v>62218.61692578678</v>
          </cell>
          <cell r="AO480">
            <v>-206.46</v>
          </cell>
          <cell r="AP480">
            <v>208.04</v>
          </cell>
          <cell r="AQ480">
            <v>431.15</v>
          </cell>
          <cell r="AU480">
            <v>-3.73</v>
          </cell>
        </row>
        <row r="481">
          <cell r="B481" t="str">
            <v>Jun 2018</v>
          </cell>
          <cell r="D481" t="str">
            <v>LGRSE523</v>
          </cell>
        </row>
        <row r="482">
          <cell r="B482" t="str">
            <v>Jun 2018</v>
          </cell>
          <cell r="D482" t="str">
            <v>LGRSE527</v>
          </cell>
        </row>
        <row r="483">
          <cell r="B483" t="str">
            <v>Jun 2018</v>
          </cell>
          <cell r="D483" t="str">
            <v>LGRSE529</v>
          </cell>
        </row>
        <row r="484">
          <cell r="B484" t="str">
            <v>Jun 2018</v>
          </cell>
          <cell r="D484" t="str">
            <v>LGCME520</v>
          </cell>
        </row>
        <row r="485">
          <cell r="B485" t="str">
            <v>Jun 2018</v>
          </cell>
          <cell r="D485" t="str">
            <v>LGCME522</v>
          </cell>
        </row>
        <row r="486">
          <cell r="B486" t="str">
            <v>Jun 2018</v>
          </cell>
          <cell r="D486" t="str">
            <v>LGCME526</v>
          </cell>
        </row>
        <row r="487">
          <cell r="B487" t="str">
            <v>Jun 2018</v>
          </cell>
          <cell r="D487" t="str">
            <v>LGCME528</v>
          </cell>
        </row>
        <row r="488">
          <cell r="B488" t="str">
            <v>Jun 2018</v>
          </cell>
          <cell r="D488" t="str">
            <v>LGCME563PF</v>
          </cell>
        </row>
        <row r="489">
          <cell r="B489" t="str">
            <v>Jun 2018</v>
          </cell>
          <cell r="D489" t="str">
            <v>LGCME569PF</v>
          </cell>
        </row>
        <row r="490">
          <cell r="B490" t="str">
            <v>Jun 2018</v>
          </cell>
          <cell r="D490" t="str">
            <v>LGCSR790</v>
          </cell>
          <cell r="AO490">
            <v>0</v>
          </cell>
          <cell r="AP490">
            <v>0</v>
          </cell>
          <cell r="AQ490">
            <v>0</v>
          </cell>
          <cell r="AU490">
            <v>0</v>
          </cell>
        </row>
        <row r="491">
          <cell r="B491" t="str">
            <v>Jun 2018</v>
          </cell>
          <cell r="D491" t="str">
            <v>LGCSR791</v>
          </cell>
        </row>
        <row r="492">
          <cell r="B492" t="str">
            <v>Jun 2018</v>
          </cell>
          <cell r="D492" t="str">
            <v>LGCSR792</v>
          </cell>
        </row>
        <row r="493">
          <cell r="B493" t="str">
            <v>Jun 2018</v>
          </cell>
          <cell r="D493" t="str">
            <v>LGCSR793</v>
          </cell>
        </row>
        <row r="494">
          <cell r="B494" t="str">
            <v>Jun 2018</v>
          </cell>
          <cell r="D494" t="str">
            <v>LGINE551DO</v>
          </cell>
        </row>
        <row r="495">
          <cell r="B495" t="str">
            <v>Jun 2018</v>
          </cell>
          <cell r="D495" t="str">
            <v>LGINE551DS</v>
          </cell>
        </row>
        <row r="496">
          <cell r="B496" t="str">
            <v>Jun 2018</v>
          </cell>
          <cell r="D496" t="str">
            <v>LGINE651DO</v>
          </cell>
        </row>
        <row r="497">
          <cell r="B497" t="str">
            <v>Jun 2018</v>
          </cell>
          <cell r="D497" t="str">
            <v>LGINE651DS</v>
          </cell>
        </row>
        <row r="498">
          <cell r="B498" t="str">
            <v>Jun 2018</v>
          </cell>
          <cell r="D498" t="str">
            <v>LGINELRI</v>
          </cell>
        </row>
        <row r="499">
          <cell r="B499" t="str">
            <v>Jun 2018</v>
          </cell>
          <cell r="D499" t="str">
            <v>LGCME597</v>
          </cell>
        </row>
        <row r="500">
          <cell r="B500" t="str">
            <v>Jun 2018</v>
          </cell>
          <cell r="D500" t="str">
            <v>LGCME643</v>
          </cell>
        </row>
        <row r="501">
          <cell r="B501" t="str">
            <v>Jun 2018</v>
          </cell>
          <cell r="D501" t="str">
            <v>LGCME705</v>
          </cell>
        </row>
        <row r="502">
          <cell r="B502" t="str">
            <v>Jun 2018</v>
          </cell>
          <cell r="D502" t="str">
            <v>LGCME706</v>
          </cell>
        </row>
        <row r="503">
          <cell r="B503" t="str">
            <v>Jun 2018</v>
          </cell>
          <cell r="D503" t="str">
            <v>LGCME707</v>
          </cell>
        </row>
        <row r="504">
          <cell r="B504" t="str">
            <v>Jun 2018</v>
          </cell>
          <cell r="D504" t="str">
            <v>LGCMELRI</v>
          </cell>
        </row>
        <row r="505">
          <cell r="B505" t="str">
            <v>Jun 2018</v>
          </cell>
          <cell r="D505" t="str">
            <v>LGE_EVC</v>
          </cell>
        </row>
        <row r="506">
          <cell r="B506" t="str">
            <v>Jun 2018</v>
          </cell>
          <cell r="D506" t="str">
            <v>LGE_EVSE1</v>
          </cell>
        </row>
        <row r="507">
          <cell r="B507" t="str">
            <v>Jun 2018</v>
          </cell>
          <cell r="D507" t="str">
            <v>LGE_EVSE2</v>
          </cell>
        </row>
        <row r="508">
          <cell r="B508" t="str">
            <v>Jul 2017</v>
          </cell>
          <cell r="D508" t="str">
            <v>LGINE682</v>
          </cell>
        </row>
        <row r="509">
          <cell r="B509" t="str">
            <v>Jul 2017</v>
          </cell>
          <cell r="D509" t="str">
            <v>LGINE683</v>
          </cell>
        </row>
        <row r="510">
          <cell r="B510" t="str">
            <v>Jul 2017</v>
          </cell>
          <cell r="D510" t="str">
            <v>LGCME451</v>
          </cell>
        </row>
        <row r="511">
          <cell r="B511" t="str">
            <v>Jul 2017</v>
          </cell>
          <cell r="D511" t="str">
            <v>LGCME550</v>
          </cell>
        </row>
        <row r="512">
          <cell r="B512" t="str">
            <v>Jul 2017</v>
          </cell>
          <cell r="D512" t="str">
            <v>LGCME551</v>
          </cell>
          <cell r="J512">
            <v>41616948.127851412</v>
          </cell>
          <cell r="AO512">
            <v>-113662.01</v>
          </cell>
          <cell r="AP512">
            <v>115243.07</v>
          </cell>
          <cell r="AQ512">
            <v>442883.67</v>
          </cell>
          <cell r="AU512">
            <v>-2247.9</v>
          </cell>
        </row>
        <row r="513">
          <cell r="B513" t="str">
            <v>Jul 2017</v>
          </cell>
          <cell r="D513" t="str">
            <v>LGCME551UM</v>
          </cell>
        </row>
        <row r="514">
          <cell r="B514" t="str">
            <v>Jul 2017</v>
          </cell>
          <cell r="D514" t="str">
            <v>LGCME552</v>
          </cell>
        </row>
        <row r="515">
          <cell r="B515" t="str">
            <v>Jul 2017</v>
          </cell>
          <cell r="D515" t="str">
            <v>LGCME557</v>
          </cell>
        </row>
        <row r="516">
          <cell r="B516" t="str">
            <v>Jul 2017</v>
          </cell>
          <cell r="D516" t="str">
            <v>LGCME561</v>
          </cell>
          <cell r="J516">
            <v>161954658.66753909</v>
          </cell>
          <cell r="N516">
            <v>406039.38079497934</v>
          </cell>
          <cell r="AO516">
            <v>-442321.99</v>
          </cell>
          <cell r="AP516">
            <v>87079.34</v>
          </cell>
          <cell r="AQ516">
            <v>345687.98</v>
          </cell>
          <cell r="AU516">
            <v>-8747.81</v>
          </cell>
        </row>
        <row r="517">
          <cell r="B517" t="str">
            <v>Jul 2017</v>
          </cell>
          <cell r="D517" t="str">
            <v>LGCME563</v>
          </cell>
          <cell r="J517">
            <v>14071473.18052908</v>
          </cell>
          <cell r="N517">
            <v>29509.435040581357</v>
          </cell>
          <cell r="AO517">
            <v>-38431.26</v>
          </cell>
          <cell r="AP517">
            <v>6751.92</v>
          </cell>
          <cell r="AQ517">
            <v>28054.61</v>
          </cell>
          <cell r="AU517">
            <v>-760.06</v>
          </cell>
        </row>
        <row r="518">
          <cell r="B518" t="str">
            <v>Jul 2017</v>
          </cell>
          <cell r="D518" t="str">
            <v>LGCME567</v>
          </cell>
        </row>
        <row r="519">
          <cell r="B519" t="str">
            <v>Jul 2017</v>
          </cell>
          <cell r="D519" t="str">
            <v>LGCME591</v>
          </cell>
          <cell r="J519">
            <v>73401889.375028297</v>
          </cell>
          <cell r="L519">
            <v>160890.33732084118</v>
          </cell>
          <cell r="M519">
            <v>147045.14642287572</v>
          </cell>
          <cell r="N519">
            <v>144940.04499461927</v>
          </cell>
          <cell r="AO519">
            <v>-200471.36</v>
          </cell>
          <cell r="AP519">
            <v>38859.47</v>
          </cell>
          <cell r="AQ519">
            <v>150718.23000000001</v>
          </cell>
          <cell r="AU519">
            <v>-3964.73</v>
          </cell>
        </row>
        <row r="520">
          <cell r="B520" t="str">
            <v>Jul 2017</v>
          </cell>
          <cell r="D520" t="str">
            <v>LGCME593</v>
          </cell>
          <cell r="J520">
            <v>39218802.729285151</v>
          </cell>
          <cell r="L520">
            <v>135321.65197868925</v>
          </cell>
          <cell r="M520">
            <v>124497.84197179139</v>
          </cell>
          <cell r="N520">
            <v>123232.40278514211</v>
          </cell>
          <cell r="AO520">
            <v>-107112.32000000001</v>
          </cell>
          <cell r="AP520">
            <v>17228.169999999998</v>
          </cell>
          <cell r="AQ520">
            <v>72513.97</v>
          </cell>
          <cell r="AU520">
            <v>-2118.36</v>
          </cell>
        </row>
        <row r="521">
          <cell r="B521" t="str">
            <v>Jul 2017</v>
          </cell>
          <cell r="D521" t="str">
            <v>LGCME650</v>
          </cell>
          <cell r="J521">
            <v>100848662.81676359</v>
          </cell>
          <cell r="AO521">
            <v>-275432.53000000003</v>
          </cell>
          <cell r="AP521">
            <v>275629.39</v>
          </cell>
          <cell r="AQ521">
            <v>1102537.07</v>
          </cell>
          <cell r="AU521">
            <v>-5447.24</v>
          </cell>
        </row>
        <row r="522">
          <cell r="B522" t="str">
            <v>Jul 2017</v>
          </cell>
          <cell r="D522" t="str">
            <v>LGCME651</v>
          </cell>
        </row>
        <row r="523">
          <cell r="B523" t="str">
            <v>Jul 2017</v>
          </cell>
          <cell r="D523" t="str">
            <v>LGCME652</v>
          </cell>
        </row>
        <row r="524">
          <cell r="B524" t="str">
            <v>Jul 2017</v>
          </cell>
          <cell r="D524" t="str">
            <v>LGCME657</v>
          </cell>
        </row>
        <row r="525">
          <cell r="B525" t="str">
            <v>Jul 2017</v>
          </cell>
          <cell r="D525" t="str">
            <v>LGCME671</v>
          </cell>
          <cell r="J525">
            <v>4970400</v>
          </cell>
          <cell r="N525">
            <v>9540</v>
          </cell>
          <cell r="AO525">
            <v>-13574.89</v>
          </cell>
          <cell r="AP525">
            <v>0</v>
          </cell>
          <cell r="AQ525">
            <v>11305.65</v>
          </cell>
          <cell r="AU525">
            <v>-268.47000000000003</v>
          </cell>
        </row>
        <row r="526">
          <cell r="B526" t="str">
            <v>Jul 2017</v>
          </cell>
          <cell r="D526" t="str">
            <v>LGCSR760</v>
          </cell>
        </row>
        <row r="527">
          <cell r="B527" t="str">
            <v>Jul 2017</v>
          </cell>
          <cell r="D527" t="str">
            <v>LGCSR780</v>
          </cell>
        </row>
        <row r="528">
          <cell r="B528" t="str">
            <v>Jul 2017</v>
          </cell>
          <cell r="D528" t="str">
            <v>LGINE599</v>
          </cell>
          <cell r="J528">
            <v>10990000</v>
          </cell>
          <cell r="N528">
            <v>17674.966313763234</v>
          </cell>
          <cell r="AO528">
            <v>-30015.31</v>
          </cell>
          <cell r="AP528">
            <v>0</v>
          </cell>
          <cell r="AQ528">
            <v>25825.99</v>
          </cell>
          <cell r="AU528">
            <v>-593.61</v>
          </cell>
        </row>
        <row r="529">
          <cell r="B529" t="str">
            <v>Jul 2017</v>
          </cell>
          <cell r="D529" t="str">
            <v>LGINE643</v>
          </cell>
          <cell r="J529">
            <v>93913108.426034108</v>
          </cell>
          <cell r="L529">
            <v>211815.83892879009</v>
          </cell>
          <cell r="M529">
            <v>194736.50612875776</v>
          </cell>
          <cell r="N529">
            <v>184620.23238767081</v>
          </cell>
          <cell r="AO529">
            <v>-256490.51</v>
          </cell>
          <cell r="AP529">
            <v>0</v>
          </cell>
          <cell r="AQ529">
            <v>246647.55</v>
          </cell>
          <cell r="AU529">
            <v>-5072.62</v>
          </cell>
        </row>
        <row r="530">
          <cell r="B530" t="str">
            <v>Jul 2017</v>
          </cell>
          <cell r="D530" t="str">
            <v>LGINE661</v>
          </cell>
          <cell r="J530">
            <v>24200121.095931754</v>
          </cell>
          <cell r="N530">
            <v>64151.14012081299</v>
          </cell>
          <cell r="AO530">
            <v>-66094.09</v>
          </cell>
          <cell r="AP530">
            <v>863.01</v>
          </cell>
          <cell r="AQ530">
            <v>87280.21</v>
          </cell>
          <cell r="AU530">
            <v>-1307.1400000000001</v>
          </cell>
        </row>
        <row r="531">
          <cell r="B531" t="str">
            <v>Jul 2017</v>
          </cell>
          <cell r="D531" t="str">
            <v>LGINE663</v>
          </cell>
          <cell r="J531">
            <v>1311731.1232312811</v>
          </cell>
          <cell r="N531">
            <v>4399.3035825032093</v>
          </cell>
          <cell r="AO531">
            <v>-3582.53</v>
          </cell>
          <cell r="AP531">
            <v>158.11000000000001</v>
          </cell>
          <cell r="AQ531">
            <v>4008.14</v>
          </cell>
          <cell r="AU531">
            <v>-70.849999999999994</v>
          </cell>
        </row>
        <row r="532">
          <cell r="B532" t="str">
            <v>Jul 2017</v>
          </cell>
          <cell r="D532" t="str">
            <v>LGINE691</v>
          </cell>
          <cell r="J532">
            <v>25789852.803444237</v>
          </cell>
          <cell r="L532">
            <v>62097.802092097736</v>
          </cell>
          <cell r="M532">
            <v>57913.776021368918</v>
          </cell>
          <cell r="N532">
            <v>56535.337676994699</v>
          </cell>
          <cell r="AO532">
            <v>-70435.88</v>
          </cell>
          <cell r="AP532">
            <v>982.86</v>
          </cell>
          <cell r="AQ532">
            <v>90986.61</v>
          </cell>
          <cell r="AU532">
            <v>-1393.01</v>
          </cell>
        </row>
        <row r="533">
          <cell r="B533" t="str">
            <v>Jul 2017</v>
          </cell>
          <cell r="D533" t="str">
            <v>LGINE693</v>
          </cell>
          <cell r="J533">
            <v>132826887.06614807</v>
          </cell>
          <cell r="L533">
            <v>252308.33538956349</v>
          </cell>
          <cell r="M533">
            <v>246394.73096129275</v>
          </cell>
          <cell r="N533">
            <v>242653.47838880282</v>
          </cell>
          <cell r="AO533">
            <v>-362769.76</v>
          </cell>
          <cell r="AP533">
            <v>5480.15</v>
          </cell>
          <cell r="AQ533">
            <v>389111.62</v>
          </cell>
          <cell r="AU533">
            <v>-7174.51</v>
          </cell>
        </row>
        <row r="534">
          <cell r="B534" t="str">
            <v>Jul 2017</v>
          </cell>
          <cell r="D534" t="str">
            <v>LGINE694</v>
          </cell>
        </row>
        <row r="535">
          <cell r="B535" t="str">
            <v>Jul 2017</v>
          </cell>
          <cell r="D535" t="str">
            <v>LGMLE570</v>
          </cell>
          <cell r="J535">
            <v>219042.9162405403</v>
          </cell>
          <cell r="AO535">
            <v>-598.24</v>
          </cell>
          <cell r="AP535">
            <v>0</v>
          </cell>
          <cell r="AQ535">
            <v>1042.75</v>
          </cell>
          <cell r="AU535">
            <v>-11.83</v>
          </cell>
        </row>
        <row r="536">
          <cell r="B536" t="str">
            <v>Jul 2017</v>
          </cell>
          <cell r="D536" t="str">
            <v>LGMLE571</v>
          </cell>
        </row>
        <row r="537">
          <cell r="B537" t="str">
            <v>Jul 2017</v>
          </cell>
          <cell r="D537" t="str">
            <v>LGMLE572</v>
          </cell>
        </row>
        <row r="538">
          <cell r="B538" t="str">
            <v>Jul 2017</v>
          </cell>
          <cell r="D538" t="str">
            <v>LGMLE573</v>
          </cell>
          <cell r="J538">
            <v>262076.354196667</v>
          </cell>
          <cell r="AO538">
            <v>-715.77</v>
          </cell>
          <cell r="AP538">
            <v>0</v>
          </cell>
          <cell r="AQ538">
            <v>1378.93</v>
          </cell>
          <cell r="AU538">
            <v>-14.16</v>
          </cell>
        </row>
        <row r="539">
          <cell r="B539" t="str">
            <v>Jul 2017</v>
          </cell>
          <cell r="D539" t="str">
            <v>LGMLE574</v>
          </cell>
        </row>
        <row r="540">
          <cell r="B540" t="str">
            <v>Jul 2017</v>
          </cell>
          <cell r="D540" t="str">
            <v>LGRSE411</v>
          </cell>
        </row>
        <row r="541">
          <cell r="B541" t="str">
            <v>Jul 2017</v>
          </cell>
          <cell r="D541" t="str">
            <v>LGRSE511</v>
          </cell>
          <cell r="J541">
            <v>501185960.50781804</v>
          </cell>
          <cell r="AO541">
            <v>-1368812.57</v>
          </cell>
          <cell r="AP541">
            <v>1637797.61</v>
          </cell>
          <cell r="AQ541">
            <v>2619468.7400000002</v>
          </cell>
          <cell r="AU541">
            <v>-27071.040000000001</v>
          </cell>
        </row>
        <row r="542">
          <cell r="B542" t="str">
            <v>Jul 2017</v>
          </cell>
          <cell r="D542" t="str">
            <v>LGRSE519</v>
          </cell>
        </row>
        <row r="543">
          <cell r="B543" t="str">
            <v>Jul 2017</v>
          </cell>
          <cell r="D543" t="str">
            <v>LGRSE540</v>
          </cell>
        </row>
        <row r="544">
          <cell r="B544" t="str">
            <v>Jul 2017</v>
          </cell>
          <cell r="D544" t="str">
            <v>LGRSE543</v>
          </cell>
        </row>
        <row r="545">
          <cell r="B545" t="str">
            <v>Jul 2017</v>
          </cell>
          <cell r="D545" t="str">
            <v>LGRSE547</v>
          </cell>
        </row>
        <row r="546">
          <cell r="B546" t="str">
            <v>Jul 2017</v>
          </cell>
          <cell r="D546" t="str">
            <v>LGCME551DS</v>
          </cell>
        </row>
        <row r="547">
          <cell r="B547" t="str">
            <v>Jul 2017</v>
          </cell>
          <cell r="D547" t="str">
            <v>LGCME651DS</v>
          </cell>
        </row>
        <row r="548">
          <cell r="B548" t="str">
            <v>Jul 2017</v>
          </cell>
          <cell r="D548" t="str">
            <v>LGCME561DS</v>
          </cell>
        </row>
        <row r="549">
          <cell r="B549" t="str">
            <v>Jul 2017</v>
          </cell>
          <cell r="D549" t="str">
            <v>LGCME561PF</v>
          </cell>
        </row>
        <row r="550">
          <cell r="B550" t="str">
            <v>Jul 2017</v>
          </cell>
          <cell r="D550" t="str">
            <v>LGCME563DS</v>
          </cell>
        </row>
        <row r="551">
          <cell r="B551" t="str">
            <v>Jul 2017</v>
          </cell>
          <cell r="D551" t="str">
            <v>LGCME567PF</v>
          </cell>
        </row>
        <row r="552">
          <cell r="B552" t="str">
            <v>Jul 2017</v>
          </cell>
          <cell r="D552" t="str">
            <v>LGCME569</v>
          </cell>
        </row>
        <row r="553">
          <cell r="B553" t="str">
            <v>Jul 2017</v>
          </cell>
          <cell r="D553" t="str">
            <v>LGINE661DO</v>
          </cell>
        </row>
        <row r="554">
          <cell r="B554" t="str">
            <v>Jul 2017</v>
          </cell>
          <cell r="D554" t="str">
            <v>LGINE661DS</v>
          </cell>
        </row>
        <row r="555">
          <cell r="B555" t="str">
            <v>Jul 2017</v>
          </cell>
          <cell r="D555" t="str">
            <v>LGINE661PD</v>
          </cell>
        </row>
        <row r="556">
          <cell r="B556" t="str">
            <v>Jul 2017</v>
          </cell>
          <cell r="D556" t="str">
            <v>LGINE661PO</v>
          </cell>
        </row>
        <row r="557">
          <cell r="B557" t="str">
            <v>Jul 2017</v>
          </cell>
          <cell r="D557" t="str">
            <v>LGINE663DO</v>
          </cell>
        </row>
        <row r="558">
          <cell r="B558" t="str">
            <v>Jul 2017</v>
          </cell>
          <cell r="D558" t="str">
            <v>LGINE663DS</v>
          </cell>
        </row>
        <row r="559">
          <cell r="B559" t="str">
            <v>Jul 2017</v>
          </cell>
          <cell r="D559" t="str">
            <v>LGINE663PD</v>
          </cell>
        </row>
        <row r="560">
          <cell r="B560" t="str">
            <v>Jul 2017</v>
          </cell>
          <cell r="D560" t="str">
            <v>LGINE663PO</v>
          </cell>
        </row>
        <row r="561">
          <cell r="B561" t="str">
            <v>Jul 2017</v>
          </cell>
          <cell r="D561" t="str">
            <v>LGINE691DO</v>
          </cell>
        </row>
        <row r="562">
          <cell r="B562" t="str">
            <v>Jul 2017</v>
          </cell>
          <cell r="D562" t="str">
            <v>LGINE693DO</v>
          </cell>
        </row>
        <row r="563">
          <cell r="B563" t="str">
            <v>Jul 2017</v>
          </cell>
          <cell r="D563" t="str">
            <v>LGINE643DO</v>
          </cell>
        </row>
        <row r="564">
          <cell r="B564" t="str">
            <v>Jul 2017</v>
          </cell>
          <cell r="D564" t="str">
            <v>LGRSE521</v>
          </cell>
          <cell r="G564">
            <v>53712</v>
          </cell>
          <cell r="I564">
            <v>7768.1256090566385</v>
          </cell>
          <cell r="J564">
            <v>61480.125609056638</v>
          </cell>
          <cell r="AO564">
            <v>-167.91</v>
          </cell>
          <cell r="AP564">
            <v>189.17</v>
          </cell>
          <cell r="AQ564">
            <v>302.43</v>
          </cell>
          <cell r="AU564">
            <v>-3.32</v>
          </cell>
        </row>
        <row r="565">
          <cell r="B565" t="str">
            <v>Jul 2017</v>
          </cell>
          <cell r="D565" t="str">
            <v>LGRSE523</v>
          </cell>
        </row>
        <row r="566">
          <cell r="B566" t="str">
            <v>Jul 2017</v>
          </cell>
          <cell r="D566" t="str">
            <v>LGRSE527</v>
          </cell>
        </row>
        <row r="567">
          <cell r="B567" t="str">
            <v>Jul 2017</v>
          </cell>
          <cell r="D567" t="str">
            <v>LGRSE529</v>
          </cell>
        </row>
        <row r="568">
          <cell r="B568" t="str">
            <v>Jul 2017</v>
          </cell>
          <cell r="D568" t="str">
            <v>LGCME520</v>
          </cell>
        </row>
        <row r="569">
          <cell r="B569" t="str">
            <v>Jul 2017</v>
          </cell>
          <cell r="D569" t="str">
            <v>LGCME522</v>
          </cell>
        </row>
        <row r="570">
          <cell r="B570" t="str">
            <v>Jul 2017</v>
          </cell>
          <cell r="D570" t="str">
            <v>LGCME526</v>
          </cell>
        </row>
        <row r="571">
          <cell r="B571" t="str">
            <v>Jul 2017</v>
          </cell>
          <cell r="D571" t="str">
            <v>LGCME528</v>
          </cell>
        </row>
        <row r="572">
          <cell r="B572" t="str">
            <v>Jul 2017</v>
          </cell>
          <cell r="D572" t="str">
            <v>LGCME563PF</v>
          </cell>
        </row>
        <row r="573">
          <cell r="B573" t="str">
            <v>Jul 2017</v>
          </cell>
          <cell r="D573" t="str">
            <v>LGCME569PF</v>
          </cell>
        </row>
        <row r="574">
          <cell r="B574" t="str">
            <v>Jul 2017</v>
          </cell>
          <cell r="D574" t="str">
            <v>LGCSR790</v>
          </cell>
          <cell r="AO574">
            <v>0</v>
          </cell>
          <cell r="AP574">
            <v>0</v>
          </cell>
          <cell r="AQ574">
            <v>0</v>
          </cell>
          <cell r="AU574">
            <v>0</v>
          </cell>
        </row>
        <row r="575">
          <cell r="B575" t="str">
            <v>Jul 2017</v>
          </cell>
          <cell r="D575" t="str">
            <v>LGCSR791</v>
          </cell>
        </row>
        <row r="576">
          <cell r="B576" t="str">
            <v>Jul 2017</v>
          </cell>
          <cell r="D576" t="str">
            <v>LGCSR792</v>
          </cell>
        </row>
        <row r="577">
          <cell r="B577" t="str">
            <v>Jul 2017</v>
          </cell>
          <cell r="D577" t="str">
            <v>LGCSR793</v>
          </cell>
        </row>
        <row r="578">
          <cell r="B578" t="str">
            <v>Jul 2017</v>
          </cell>
          <cell r="D578" t="str">
            <v>LGINE551DO</v>
          </cell>
        </row>
        <row r="579">
          <cell r="B579" t="str">
            <v>Jul 2017</v>
          </cell>
          <cell r="D579" t="str">
            <v>LGINE551DS</v>
          </cell>
        </row>
        <row r="580">
          <cell r="B580" t="str">
            <v>Jul 2017</v>
          </cell>
          <cell r="D580" t="str">
            <v>LGINE651DO</v>
          </cell>
        </row>
        <row r="581">
          <cell r="B581" t="str">
            <v>Jul 2017</v>
          </cell>
          <cell r="D581" t="str">
            <v>LGINE651DS</v>
          </cell>
        </row>
        <row r="582">
          <cell r="B582" t="str">
            <v>Jul 2017</v>
          </cell>
          <cell r="D582" t="str">
            <v>LGINELRI</v>
          </cell>
        </row>
        <row r="583">
          <cell r="B583" t="str">
            <v>Jul 2017</v>
          </cell>
          <cell r="D583" t="str">
            <v>LGCME597</v>
          </cell>
        </row>
        <row r="584">
          <cell r="B584" t="str">
            <v>Jul 2017</v>
          </cell>
          <cell r="D584" t="str">
            <v>LGCME643</v>
          </cell>
        </row>
        <row r="585">
          <cell r="B585" t="str">
            <v>Jul 2017</v>
          </cell>
          <cell r="D585" t="str">
            <v>LGCME705</v>
          </cell>
        </row>
        <row r="586">
          <cell r="B586" t="str">
            <v>Jul 2017</v>
          </cell>
          <cell r="D586" t="str">
            <v>LGCME706</v>
          </cell>
        </row>
        <row r="587">
          <cell r="B587" t="str">
            <v>Jul 2017</v>
          </cell>
          <cell r="D587" t="str">
            <v>LGCME707</v>
          </cell>
        </row>
        <row r="588">
          <cell r="B588" t="str">
            <v>Jul 2017</v>
          </cell>
          <cell r="D588" t="str">
            <v>LGCMELRI</v>
          </cell>
        </row>
        <row r="589">
          <cell r="B589" t="str">
            <v>Jul 2017</v>
          </cell>
          <cell r="D589" t="str">
            <v>LGE_EVC</v>
          </cell>
        </row>
        <row r="590">
          <cell r="B590" t="str">
            <v>Jul 2017</v>
          </cell>
          <cell r="D590" t="str">
            <v>LGE_EVSE1</v>
          </cell>
        </row>
        <row r="591">
          <cell r="B591" t="str">
            <v>Jul 2017</v>
          </cell>
          <cell r="D591" t="str">
            <v>LGE_EVSE2</v>
          </cell>
        </row>
        <row r="592">
          <cell r="B592" t="str">
            <v>Aug 2017</v>
          </cell>
          <cell r="D592" t="str">
            <v>LGINE682</v>
          </cell>
        </row>
        <row r="593">
          <cell r="B593" t="str">
            <v>Aug 2017</v>
          </cell>
          <cell r="D593" t="str">
            <v>LGINE683</v>
          </cell>
        </row>
        <row r="594">
          <cell r="B594" t="str">
            <v>Aug 2017</v>
          </cell>
          <cell r="D594" t="str">
            <v>LGCME451</v>
          </cell>
        </row>
        <row r="595">
          <cell r="B595" t="str">
            <v>Aug 2017</v>
          </cell>
          <cell r="D595" t="str">
            <v>LGCME550</v>
          </cell>
        </row>
        <row r="596">
          <cell r="B596" t="str">
            <v>Aug 2017</v>
          </cell>
          <cell r="D596" t="str">
            <v>LGCME551</v>
          </cell>
          <cell r="J596">
            <v>41124536.240110517</v>
          </cell>
          <cell r="AO596">
            <v>-104971.62</v>
          </cell>
          <cell r="AP596">
            <v>105749.55</v>
          </cell>
          <cell r="AQ596">
            <v>453221.17</v>
          </cell>
          <cell r="AU596">
            <v>-1532.35</v>
          </cell>
        </row>
        <row r="597">
          <cell r="B597" t="str">
            <v>Aug 2017</v>
          </cell>
          <cell r="D597" t="str">
            <v>LGCME551UM</v>
          </cell>
        </row>
        <row r="598">
          <cell r="B598" t="str">
            <v>Aug 2017</v>
          </cell>
          <cell r="D598" t="str">
            <v>LGCME552</v>
          </cell>
        </row>
        <row r="599">
          <cell r="B599" t="str">
            <v>Aug 2017</v>
          </cell>
          <cell r="D599" t="str">
            <v>LGCME557</v>
          </cell>
        </row>
        <row r="600">
          <cell r="B600" t="str">
            <v>Aug 2017</v>
          </cell>
          <cell r="D600" t="str">
            <v>LGCME561</v>
          </cell>
          <cell r="J600">
            <v>162399297.78145957</v>
          </cell>
          <cell r="N600">
            <v>415652.53991905798</v>
          </cell>
          <cell r="AO600">
            <v>-414529.11</v>
          </cell>
          <cell r="AP600">
            <v>81535.23</v>
          </cell>
          <cell r="AQ600">
            <v>359205.58</v>
          </cell>
          <cell r="AU600">
            <v>-6051.18</v>
          </cell>
        </row>
        <row r="601">
          <cell r="B601" t="str">
            <v>Aug 2017</v>
          </cell>
          <cell r="D601" t="str">
            <v>LGCME563</v>
          </cell>
          <cell r="J601">
            <v>14271401.686122015</v>
          </cell>
          <cell r="N601">
            <v>31783.884608217053</v>
          </cell>
          <cell r="AO601">
            <v>-36428.18</v>
          </cell>
          <cell r="AP601">
            <v>6452.15</v>
          </cell>
          <cell r="AQ601">
            <v>29508.51</v>
          </cell>
          <cell r="AU601">
            <v>-531.77</v>
          </cell>
        </row>
        <row r="602">
          <cell r="B602" t="str">
            <v>Aug 2017</v>
          </cell>
          <cell r="D602" t="str">
            <v>LGCME567</v>
          </cell>
        </row>
        <row r="603">
          <cell r="B603" t="str">
            <v>Aug 2017</v>
          </cell>
          <cell r="D603" t="str">
            <v>LGCME591</v>
          </cell>
          <cell r="J603">
            <v>73183433.868102521</v>
          </cell>
          <cell r="L603">
            <v>161831.94329373149</v>
          </cell>
          <cell r="M603">
            <v>148748.78313670217</v>
          </cell>
          <cell r="N603">
            <v>147125.36435803337</v>
          </cell>
          <cell r="AO603">
            <v>-186802.92</v>
          </cell>
          <cell r="AP603">
            <v>36033.699999999997</v>
          </cell>
          <cell r="AQ603">
            <v>155648.23000000001</v>
          </cell>
          <cell r="AU603">
            <v>-2726.9</v>
          </cell>
        </row>
        <row r="604">
          <cell r="B604" t="str">
            <v>Aug 2017</v>
          </cell>
          <cell r="D604" t="str">
            <v>LGCME593</v>
          </cell>
          <cell r="J604">
            <v>39776026.306391507</v>
          </cell>
          <cell r="L604">
            <v>138458.39076857356</v>
          </cell>
          <cell r="M604">
            <v>128648.00423067044</v>
          </cell>
          <cell r="N604">
            <v>128163.01088852217</v>
          </cell>
          <cell r="AO604">
            <v>-101529.51</v>
          </cell>
          <cell r="AP604">
            <v>16502.810000000001</v>
          </cell>
          <cell r="AQ604">
            <v>76289.55</v>
          </cell>
          <cell r="AU604">
            <v>-1482.1</v>
          </cell>
        </row>
        <row r="605">
          <cell r="B605" t="str">
            <v>Aug 2017</v>
          </cell>
          <cell r="D605" t="str">
            <v>LGCME650</v>
          </cell>
          <cell r="J605">
            <v>100216837.33674149</v>
          </cell>
          <cell r="AO605">
            <v>-255806.5</v>
          </cell>
          <cell r="AP605">
            <v>255124.28</v>
          </cell>
          <cell r="AQ605">
            <v>1135754.51</v>
          </cell>
          <cell r="AU605">
            <v>-3734.19</v>
          </cell>
        </row>
        <row r="606">
          <cell r="B606" t="str">
            <v>Aug 2017</v>
          </cell>
          <cell r="D606" t="str">
            <v>LGCME651</v>
          </cell>
        </row>
        <row r="607">
          <cell r="B607" t="str">
            <v>Aug 2017</v>
          </cell>
          <cell r="D607" t="str">
            <v>LGCME652</v>
          </cell>
        </row>
        <row r="608">
          <cell r="B608" t="str">
            <v>Aug 2017</v>
          </cell>
          <cell r="D608" t="str">
            <v>LGCME657</v>
          </cell>
        </row>
        <row r="609">
          <cell r="B609" t="str">
            <v>Aug 2017</v>
          </cell>
          <cell r="D609" t="str">
            <v>LGCME671</v>
          </cell>
          <cell r="J609">
            <v>5085200</v>
          </cell>
          <cell r="N609">
            <v>9540</v>
          </cell>
          <cell r="AO609">
            <v>-12980.13</v>
          </cell>
          <cell r="AP609">
            <v>0</v>
          </cell>
          <cell r="AQ609">
            <v>12031.84</v>
          </cell>
          <cell r="AU609">
            <v>-189.48</v>
          </cell>
        </row>
        <row r="610">
          <cell r="B610" t="str">
            <v>Aug 2017</v>
          </cell>
          <cell r="D610" t="str">
            <v>LGCSR760</v>
          </cell>
        </row>
        <row r="611">
          <cell r="B611" t="str">
            <v>Aug 2017</v>
          </cell>
          <cell r="D611" t="str">
            <v>LGCSR780</v>
          </cell>
        </row>
        <row r="612">
          <cell r="B612" t="str">
            <v>Aug 2017</v>
          </cell>
          <cell r="D612" t="str">
            <v>LGINE599</v>
          </cell>
          <cell r="J612">
            <v>10824200</v>
          </cell>
          <cell r="N612">
            <v>17655.694236918036</v>
          </cell>
          <cell r="AO612">
            <v>-27629.1</v>
          </cell>
          <cell r="AP612">
            <v>0</v>
          </cell>
          <cell r="AQ612">
            <v>26459.08</v>
          </cell>
          <cell r="AU612">
            <v>-403.32</v>
          </cell>
        </row>
        <row r="613">
          <cell r="B613" t="str">
            <v>Aug 2017</v>
          </cell>
          <cell r="D613" t="str">
            <v>LGINE643</v>
          </cell>
          <cell r="J613">
            <v>104871137.0173987</v>
          </cell>
          <cell r="L613">
            <v>207935.98925899088</v>
          </cell>
          <cell r="M613">
            <v>193591.0812603558</v>
          </cell>
          <cell r="N613">
            <v>184313.94820401864</v>
          </cell>
          <cell r="AO613">
            <v>-267686.74</v>
          </cell>
          <cell r="AP613">
            <v>0</v>
          </cell>
          <cell r="AQ613">
            <v>293061.42</v>
          </cell>
          <cell r="AU613">
            <v>-3907.62</v>
          </cell>
        </row>
        <row r="614">
          <cell r="B614" t="str">
            <v>Aug 2017</v>
          </cell>
          <cell r="D614" t="str">
            <v>LGINE661</v>
          </cell>
          <cell r="J614">
            <v>24266561.559492741</v>
          </cell>
          <cell r="N614">
            <v>65669.946664565068</v>
          </cell>
          <cell r="AO614">
            <v>-61941.13</v>
          </cell>
          <cell r="AP614">
            <v>835.5</v>
          </cell>
          <cell r="AQ614">
            <v>93177.23</v>
          </cell>
          <cell r="AU614">
            <v>-904.2</v>
          </cell>
        </row>
        <row r="615">
          <cell r="B615" t="str">
            <v>Aug 2017</v>
          </cell>
          <cell r="D615" t="str">
            <v>LGINE663</v>
          </cell>
          <cell r="J615">
            <v>1330368.2936144271</v>
          </cell>
          <cell r="N615">
            <v>4970.0180185353402</v>
          </cell>
          <cell r="AO615">
            <v>-3395.81</v>
          </cell>
          <cell r="AP615">
            <v>156.69</v>
          </cell>
          <cell r="AQ615">
            <v>4312.3599999999997</v>
          </cell>
          <cell r="AU615">
            <v>-49.57</v>
          </cell>
        </row>
        <row r="616">
          <cell r="B616" t="str">
            <v>Aug 2017</v>
          </cell>
          <cell r="D616" t="str">
            <v>LGINE691</v>
          </cell>
          <cell r="J616">
            <v>25713098.420008007</v>
          </cell>
          <cell r="L616">
            <v>60087.098287977889</v>
          </cell>
          <cell r="M616">
            <v>56241.590511063914</v>
          </cell>
          <cell r="N616">
            <v>55071.400844717624</v>
          </cell>
          <cell r="AO616">
            <v>-65633.460000000006</v>
          </cell>
          <cell r="AP616">
            <v>931.28</v>
          </cell>
          <cell r="AQ616">
            <v>96572.99</v>
          </cell>
          <cell r="AU616">
            <v>-958.1</v>
          </cell>
        </row>
        <row r="617">
          <cell r="B617" t="str">
            <v>Aug 2017</v>
          </cell>
          <cell r="D617" t="str">
            <v>LGINE693</v>
          </cell>
          <cell r="J617">
            <v>134714101.05525932</v>
          </cell>
          <cell r="L617">
            <v>245608.48442384967</v>
          </cell>
          <cell r="M617">
            <v>240541.43318444252</v>
          </cell>
          <cell r="N617">
            <v>238098.74496060531</v>
          </cell>
          <cell r="AO617">
            <v>-343861.81</v>
          </cell>
          <cell r="AP617">
            <v>5430.86</v>
          </cell>
          <cell r="AQ617">
            <v>419927.2</v>
          </cell>
          <cell r="AU617">
            <v>-5019.6000000000004</v>
          </cell>
        </row>
        <row r="618">
          <cell r="B618" t="str">
            <v>Aug 2017</v>
          </cell>
          <cell r="D618" t="str">
            <v>LGINE694</v>
          </cell>
        </row>
        <row r="619">
          <cell r="B619" t="str">
            <v>Aug 2017</v>
          </cell>
          <cell r="D619" t="str">
            <v>LGMLE570</v>
          </cell>
          <cell r="J619">
            <v>242864.37808251817</v>
          </cell>
          <cell r="AO619">
            <v>-619.91999999999996</v>
          </cell>
          <cell r="AP619">
            <v>0</v>
          </cell>
          <cell r="AQ619">
            <v>1209.47</v>
          </cell>
          <cell r="AU619">
            <v>-9.0500000000000007</v>
          </cell>
        </row>
        <row r="620">
          <cell r="B620" t="str">
            <v>Aug 2017</v>
          </cell>
          <cell r="D620" t="str">
            <v>LGMLE571</v>
          </cell>
        </row>
        <row r="621">
          <cell r="B621" t="str">
            <v>Aug 2017</v>
          </cell>
          <cell r="D621" t="str">
            <v>LGMLE572</v>
          </cell>
        </row>
        <row r="622">
          <cell r="B622" t="str">
            <v>Aug 2017</v>
          </cell>
          <cell r="D622" t="str">
            <v>LGMLE573</v>
          </cell>
          <cell r="J622">
            <v>260855.4970866997</v>
          </cell>
          <cell r="AO622">
            <v>-665.84</v>
          </cell>
          <cell r="AP622">
            <v>0</v>
          </cell>
          <cell r="AQ622">
            <v>1437.83</v>
          </cell>
          <cell r="AU622">
            <v>-9.7200000000000006</v>
          </cell>
        </row>
        <row r="623">
          <cell r="B623" t="str">
            <v>Aug 2017</v>
          </cell>
          <cell r="D623" t="str">
            <v>LGMLE574</v>
          </cell>
        </row>
        <row r="624">
          <cell r="B624" t="str">
            <v>Aug 2017</v>
          </cell>
          <cell r="D624" t="str">
            <v>LGRSE411</v>
          </cell>
        </row>
        <row r="625">
          <cell r="B625" t="str">
            <v>Aug 2017</v>
          </cell>
          <cell r="D625" t="str">
            <v>LGRSE511</v>
          </cell>
          <cell r="J625">
            <v>500049743.8548649</v>
          </cell>
          <cell r="AO625">
            <v>-1276392.06</v>
          </cell>
          <cell r="AP625">
            <v>1473198.38</v>
          </cell>
          <cell r="AQ625">
            <v>2531099.96</v>
          </cell>
          <cell r="AU625">
            <v>-18632.43</v>
          </cell>
        </row>
        <row r="626">
          <cell r="B626" t="str">
            <v>Aug 2017</v>
          </cell>
          <cell r="D626" t="str">
            <v>LGRSE519</v>
          </cell>
        </row>
        <row r="627">
          <cell r="B627" t="str">
            <v>Aug 2017</v>
          </cell>
          <cell r="D627" t="str">
            <v>LGRSE540</v>
          </cell>
        </row>
        <row r="628">
          <cell r="B628" t="str">
            <v>Aug 2017</v>
          </cell>
          <cell r="D628" t="str">
            <v>LGRSE543</v>
          </cell>
        </row>
        <row r="629">
          <cell r="B629" t="str">
            <v>Aug 2017</v>
          </cell>
          <cell r="D629" t="str">
            <v>LGRSE547</v>
          </cell>
        </row>
        <row r="630">
          <cell r="B630" t="str">
            <v>Aug 2017</v>
          </cell>
          <cell r="D630" t="str">
            <v>LGCME551DS</v>
          </cell>
        </row>
        <row r="631">
          <cell r="B631" t="str">
            <v>Aug 2017</v>
          </cell>
          <cell r="D631" t="str">
            <v>LGCME651DS</v>
          </cell>
        </row>
        <row r="632">
          <cell r="B632" t="str">
            <v>Aug 2017</v>
          </cell>
          <cell r="D632" t="str">
            <v>LGCME561DS</v>
          </cell>
        </row>
        <row r="633">
          <cell r="B633" t="str">
            <v>Aug 2017</v>
          </cell>
          <cell r="D633" t="str">
            <v>LGCME561PF</v>
          </cell>
        </row>
        <row r="634">
          <cell r="B634" t="str">
            <v>Aug 2017</v>
          </cell>
          <cell r="D634" t="str">
            <v>LGCME563DS</v>
          </cell>
        </row>
        <row r="635">
          <cell r="B635" t="str">
            <v>Aug 2017</v>
          </cell>
          <cell r="D635" t="str">
            <v>LGCME567PF</v>
          </cell>
        </row>
        <row r="636">
          <cell r="B636" t="str">
            <v>Aug 2017</v>
          </cell>
          <cell r="D636" t="str">
            <v>LGCME569</v>
          </cell>
        </row>
        <row r="637">
          <cell r="B637" t="str">
            <v>Aug 2017</v>
          </cell>
          <cell r="D637" t="str">
            <v>LGINE661DO</v>
          </cell>
        </row>
        <row r="638">
          <cell r="B638" t="str">
            <v>Aug 2017</v>
          </cell>
          <cell r="D638" t="str">
            <v>LGINE661DS</v>
          </cell>
        </row>
        <row r="639">
          <cell r="B639" t="str">
            <v>Aug 2017</v>
          </cell>
          <cell r="D639" t="str">
            <v>LGINE661PD</v>
          </cell>
        </row>
        <row r="640">
          <cell r="B640" t="str">
            <v>Aug 2017</v>
          </cell>
          <cell r="D640" t="str">
            <v>LGINE661PO</v>
          </cell>
        </row>
        <row r="641">
          <cell r="B641" t="str">
            <v>Aug 2017</v>
          </cell>
          <cell r="D641" t="str">
            <v>LGINE663DO</v>
          </cell>
        </row>
        <row r="642">
          <cell r="B642" t="str">
            <v>Aug 2017</v>
          </cell>
          <cell r="D642" t="str">
            <v>LGINE663DS</v>
          </cell>
        </row>
        <row r="643">
          <cell r="B643" t="str">
            <v>Aug 2017</v>
          </cell>
          <cell r="D643" t="str">
            <v>LGINE663PD</v>
          </cell>
        </row>
        <row r="644">
          <cell r="B644" t="str">
            <v>Aug 2017</v>
          </cell>
          <cell r="D644" t="str">
            <v>LGINE663PO</v>
          </cell>
        </row>
        <row r="645">
          <cell r="B645" t="str">
            <v>Aug 2017</v>
          </cell>
          <cell r="D645" t="str">
            <v>LGINE691DO</v>
          </cell>
        </row>
        <row r="646">
          <cell r="B646" t="str">
            <v>Aug 2017</v>
          </cell>
          <cell r="D646" t="str">
            <v>LGINE693DO</v>
          </cell>
        </row>
        <row r="647">
          <cell r="B647" t="str">
            <v>Aug 2017</v>
          </cell>
          <cell r="D647" t="str">
            <v>LGINE643DO</v>
          </cell>
        </row>
        <row r="648">
          <cell r="B648" t="str">
            <v>Aug 2017</v>
          </cell>
          <cell r="D648" t="str">
            <v>LGRSE521</v>
          </cell>
          <cell r="G648">
            <v>54760</v>
          </cell>
          <cell r="I648">
            <v>7785.1413210715546</v>
          </cell>
          <cell r="J648">
            <v>62545.141321071555</v>
          </cell>
          <cell r="AO648">
            <v>-159.65</v>
          </cell>
          <cell r="AP648">
            <v>172.49</v>
          </cell>
          <cell r="AQ648">
            <v>296.22000000000003</v>
          </cell>
          <cell r="AU648">
            <v>-2.33</v>
          </cell>
        </row>
        <row r="649">
          <cell r="B649" t="str">
            <v>Aug 2017</v>
          </cell>
          <cell r="D649" t="str">
            <v>LGRSE523</v>
          </cell>
        </row>
        <row r="650">
          <cell r="B650" t="str">
            <v>Aug 2017</v>
          </cell>
          <cell r="D650" t="str">
            <v>LGRSE527</v>
          </cell>
        </row>
        <row r="651">
          <cell r="B651" t="str">
            <v>Aug 2017</v>
          </cell>
          <cell r="D651" t="str">
            <v>LGRSE529</v>
          </cell>
        </row>
        <row r="652">
          <cell r="B652" t="str">
            <v>Aug 2017</v>
          </cell>
          <cell r="D652" t="str">
            <v>LGCME520</v>
          </cell>
        </row>
        <row r="653">
          <cell r="B653" t="str">
            <v>Aug 2017</v>
          </cell>
          <cell r="D653" t="str">
            <v>LGCME522</v>
          </cell>
        </row>
        <row r="654">
          <cell r="B654" t="str">
            <v>Aug 2017</v>
          </cell>
          <cell r="D654" t="str">
            <v>LGCME526</v>
          </cell>
        </row>
        <row r="655">
          <cell r="B655" t="str">
            <v>Aug 2017</v>
          </cell>
          <cell r="D655" t="str">
            <v>LGCME528</v>
          </cell>
        </row>
        <row r="656">
          <cell r="B656" t="str">
            <v>Aug 2017</v>
          </cell>
          <cell r="D656" t="str">
            <v>LGCME563PF</v>
          </cell>
        </row>
        <row r="657">
          <cell r="B657" t="str">
            <v>Aug 2017</v>
          </cell>
          <cell r="D657" t="str">
            <v>LGCME569PF</v>
          </cell>
        </row>
        <row r="658">
          <cell r="B658" t="str">
            <v>Aug 2017</v>
          </cell>
          <cell r="D658" t="str">
            <v>LGCSR790</v>
          </cell>
          <cell r="AO658">
            <v>0</v>
          </cell>
          <cell r="AP658">
            <v>0</v>
          </cell>
          <cell r="AQ658">
            <v>0</v>
          </cell>
          <cell r="AU658">
            <v>0</v>
          </cell>
        </row>
        <row r="659">
          <cell r="B659" t="str">
            <v>Aug 2017</v>
          </cell>
          <cell r="D659" t="str">
            <v>LGCSR791</v>
          </cell>
        </row>
        <row r="660">
          <cell r="B660" t="str">
            <v>Aug 2017</v>
          </cell>
          <cell r="D660" t="str">
            <v>LGCSR792</v>
          </cell>
        </row>
        <row r="661">
          <cell r="B661" t="str">
            <v>Aug 2017</v>
          </cell>
          <cell r="D661" t="str">
            <v>LGCSR793</v>
          </cell>
        </row>
        <row r="662">
          <cell r="B662" t="str">
            <v>Aug 2017</v>
          </cell>
          <cell r="D662" t="str">
            <v>LGINE551DO</v>
          </cell>
        </row>
        <row r="663">
          <cell r="B663" t="str">
            <v>Aug 2017</v>
          </cell>
          <cell r="D663" t="str">
            <v>LGINE551DS</v>
          </cell>
        </row>
        <row r="664">
          <cell r="B664" t="str">
            <v>Aug 2017</v>
          </cell>
          <cell r="D664" t="str">
            <v>LGINE651DO</v>
          </cell>
        </row>
        <row r="665">
          <cell r="B665" t="str">
            <v>Aug 2017</v>
          </cell>
          <cell r="D665" t="str">
            <v>LGINE651DS</v>
          </cell>
        </row>
        <row r="666">
          <cell r="B666" t="str">
            <v>Aug 2017</v>
          </cell>
          <cell r="D666" t="str">
            <v>LGINELRI</v>
          </cell>
        </row>
        <row r="667">
          <cell r="B667" t="str">
            <v>Aug 2017</v>
          </cell>
          <cell r="D667" t="str">
            <v>LGCME597</v>
          </cell>
        </row>
        <row r="668">
          <cell r="B668" t="str">
            <v>Aug 2017</v>
          </cell>
          <cell r="D668" t="str">
            <v>LGCME643</v>
          </cell>
        </row>
        <row r="669">
          <cell r="B669" t="str">
            <v>Aug 2017</v>
          </cell>
          <cell r="D669" t="str">
            <v>LGCME705</v>
          </cell>
        </row>
        <row r="670">
          <cell r="B670" t="str">
            <v>Aug 2017</v>
          </cell>
          <cell r="D670" t="str">
            <v>LGCME706</v>
          </cell>
        </row>
        <row r="671">
          <cell r="B671" t="str">
            <v>Aug 2017</v>
          </cell>
          <cell r="D671" t="str">
            <v>LGCME707</v>
          </cell>
        </row>
        <row r="672">
          <cell r="B672" t="str">
            <v>Aug 2017</v>
          </cell>
          <cell r="D672" t="str">
            <v>LGCMELRI</v>
          </cell>
        </row>
        <row r="673">
          <cell r="B673" t="str">
            <v>Aug 2017</v>
          </cell>
          <cell r="D673" t="str">
            <v>LGE_EVC</v>
          </cell>
        </row>
        <row r="674">
          <cell r="B674" t="str">
            <v>Aug 2017</v>
          </cell>
          <cell r="D674" t="str">
            <v>LGE_EVSE1</v>
          </cell>
        </row>
        <row r="675">
          <cell r="B675" t="str">
            <v>Aug 2017</v>
          </cell>
          <cell r="D675" t="str">
            <v>LGE_EVSE2</v>
          </cell>
        </row>
        <row r="676">
          <cell r="B676" t="str">
            <v>Sep 2017</v>
          </cell>
          <cell r="D676" t="str">
            <v>LGINE682</v>
          </cell>
        </row>
        <row r="677">
          <cell r="B677" t="str">
            <v>Sep 2017</v>
          </cell>
          <cell r="D677" t="str">
            <v>LGINE683</v>
          </cell>
        </row>
        <row r="678">
          <cell r="B678" t="str">
            <v>Sep 2017</v>
          </cell>
          <cell r="D678" t="str">
            <v>LGCME451</v>
          </cell>
        </row>
        <row r="679">
          <cell r="B679" t="str">
            <v>Sep 2017</v>
          </cell>
          <cell r="D679" t="str">
            <v>LGCME550</v>
          </cell>
        </row>
        <row r="680">
          <cell r="B680" t="str">
            <v>Sep 2017</v>
          </cell>
          <cell r="D680" t="str">
            <v>LGCME551</v>
          </cell>
          <cell r="J680">
            <v>32877927.681510236</v>
          </cell>
          <cell r="AO680">
            <v>-130025.83</v>
          </cell>
          <cell r="AP680">
            <v>104064</v>
          </cell>
          <cell r="AQ680">
            <v>554208.15</v>
          </cell>
          <cell r="AU680">
            <v>-1662.07</v>
          </cell>
        </row>
        <row r="681">
          <cell r="B681" t="str">
            <v>Sep 2017</v>
          </cell>
          <cell r="D681" t="str">
            <v>LGCME551UM</v>
          </cell>
        </row>
        <row r="682">
          <cell r="B682" t="str">
            <v>Sep 2017</v>
          </cell>
          <cell r="D682" t="str">
            <v>LGCME552</v>
          </cell>
        </row>
        <row r="683">
          <cell r="B683" t="str">
            <v>Sep 2017</v>
          </cell>
          <cell r="D683" t="str">
            <v>LGCME557</v>
          </cell>
        </row>
        <row r="684">
          <cell r="B684" t="str">
            <v>Sep 2017</v>
          </cell>
          <cell r="D684" t="str">
            <v>LGCME561</v>
          </cell>
          <cell r="J684">
            <v>136654949.30384406</v>
          </cell>
          <cell r="M684">
            <v>418566.16055869212</v>
          </cell>
          <cell r="AO684">
            <v>-540443.81999999995</v>
          </cell>
          <cell r="AP684">
            <v>85181.89</v>
          </cell>
          <cell r="AQ684">
            <v>464724.47</v>
          </cell>
          <cell r="AU684">
            <v>-6908.29</v>
          </cell>
        </row>
        <row r="685">
          <cell r="B685" t="str">
            <v>Sep 2017</v>
          </cell>
          <cell r="D685" t="str">
            <v>LGCME563</v>
          </cell>
          <cell r="J685">
            <v>12239473.004254777</v>
          </cell>
          <cell r="M685">
            <v>30808.981762866239</v>
          </cell>
          <cell r="AO685">
            <v>-48404.74</v>
          </cell>
          <cell r="AP685">
            <v>6966.54</v>
          </cell>
          <cell r="AQ685">
            <v>39246.870000000003</v>
          </cell>
          <cell r="AU685">
            <v>-618.74</v>
          </cell>
        </row>
        <row r="686">
          <cell r="B686" t="str">
            <v>Sep 2017</v>
          </cell>
          <cell r="D686" t="str">
            <v>LGCME567</v>
          </cell>
        </row>
        <row r="687">
          <cell r="B687" t="str">
            <v>Sep 2017</v>
          </cell>
          <cell r="D687" t="str">
            <v>LGCME591</v>
          </cell>
          <cell r="J687">
            <v>61560524.6479256</v>
          </cell>
          <cell r="L687">
            <v>156507.24647185457</v>
          </cell>
          <cell r="M687">
            <v>141676.13477732451</v>
          </cell>
          <cell r="N687">
            <v>140012.01030060483</v>
          </cell>
          <cell r="AO687">
            <v>-243459.94</v>
          </cell>
          <cell r="AP687">
            <v>37396.42</v>
          </cell>
          <cell r="AQ687">
            <v>200550.71</v>
          </cell>
          <cell r="AU687">
            <v>-3112.06</v>
          </cell>
        </row>
        <row r="688">
          <cell r="B688" t="str">
            <v>Sep 2017</v>
          </cell>
          <cell r="D688" t="str">
            <v>LGCME593</v>
          </cell>
          <cell r="J688">
            <v>34112809.021907359</v>
          </cell>
          <cell r="L688">
            <v>137362.09723078969</v>
          </cell>
          <cell r="M688">
            <v>127250.51054153574</v>
          </cell>
          <cell r="N688">
            <v>126921.61752916292</v>
          </cell>
          <cell r="AO688">
            <v>-134909.54</v>
          </cell>
          <cell r="AP688">
            <v>17883.87</v>
          </cell>
          <cell r="AQ688">
            <v>101670.52</v>
          </cell>
          <cell r="AU688">
            <v>-1724.5</v>
          </cell>
        </row>
        <row r="689">
          <cell r="B689" t="str">
            <v>Sep 2017</v>
          </cell>
          <cell r="D689" t="str">
            <v>LGCME650</v>
          </cell>
          <cell r="J689">
            <v>81190301.004134178</v>
          </cell>
          <cell r="AO689">
            <v>-321091.89</v>
          </cell>
          <cell r="AP689">
            <v>255607.64</v>
          </cell>
          <cell r="AQ689">
            <v>1406897.31</v>
          </cell>
          <cell r="AU689">
            <v>-4104.3999999999996</v>
          </cell>
        </row>
        <row r="690">
          <cell r="B690" t="str">
            <v>Sep 2017</v>
          </cell>
          <cell r="D690" t="str">
            <v>LGCME651</v>
          </cell>
        </row>
        <row r="691">
          <cell r="B691" t="str">
            <v>Sep 2017</v>
          </cell>
          <cell r="D691" t="str">
            <v>LGCME652</v>
          </cell>
        </row>
        <row r="692">
          <cell r="B692" t="str">
            <v>Sep 2017</v>
          </cell>
          <cell r="D692" t="str">
            <v>LGCME657</v>
          </cell>
        </row>
        <row r="693">
          <cell r="B693" t="str">
            <v>Sep 2017</v>
          </cell>
          <cell r="D693" t="str">
            <v>LGCME671</v>
          </cell>
          <cell r="J693">
            <v>5342400</v>
          </cell>
          <cell r="N693">
            <v>9540</v>
          </cell>
          <cell r="AO693">
            <v>-21128.16</v>
          </cell>
          <cell r="AP693">
            <v>0</v>
          </cell>
          <cell r="AQ693">
            <v>20114.52</v>
          </cell>
          <cell r="AU693">
            <v>-270.07</v>
          </cell>
        </row>
        <row r="694">
          <cell r="B694" t="str">
            <v>Sep 2017</v>
          </cell>
          <cell r="D694" t="str">
            <v>LGCSR760</v>
          </cell>
        </row>
        <row r="695">
          <cell r="B695" t="str">
            <v>Sep 2017</v>
          </cell>
          <cell r="D695" t="str">
            <v>LGCSR780</v>
          </cell>
        </row>
        <row r="696">
          <cell r="B696" t="str">
            <v>Sep 2017</v>
          </cell>
          <cell r="D696" t="str">
            <v>LGINE599</v>
          </cell>
          <cell r="J696">
            <v>8540000</v>
          </cell>
          <cell r="N696">
            <v>13890.713721358967</v>
          </cell>
          <cell r="AO696">
            <v>-33774.04</v>
          </cell>
          <cell r="AP696">
            <v>0</v>
          </cell>
          <cell r="AQ696">
            <v>33218.959999999999</v>
          </cell>
          <cell r="AU696">
            <v>-431.72</v>
          </cell>
        </row>
        <row r="697">
          <cell r="B697" t="str">
            <v>Sep 2017</v>
          </cell>
          <cell r="D697" t="str">
            <v>LGINE643</v>
          </cell>
          <cell r="J697">
            <v>88157041.231965274</v>
          </cell>
          <cell r="L697">
            <v>203276.83801387876</v>
          </cell>
          <cell r="M697">
            <v>193494.7640220499</v>
          </cell>
          <cell r="N697">
            <v>185053.89995941351</v>
          </cell>
          <cell r="AO697">
            <v>-348644</v>
          </cell>
          <cell r="AP697">
            <v>0</v>
          </cell>
          <cell r="AQ697">
            <v>328835.59000000003</v>
          </cell>
          <cell r="AU697">
            <v>-4456.58</v>
          </cell>
        </row>
        <row r="698">
          <cell r="B698" t="str">
            <v>Sep 2017</v>
          </cell>
          <cell r="D698" t="str">
            <v>LGINE661</v>
          </cell>
          <cell r="J698">
            <v>20419704.811215572</v>
          </cell>
          <cell r="M698">
            <v>66130.276264482207</v>
          </cell>
          <cell r="AO698">
            <v>-80755.97</v>
          </cell>
          <cell r="AP698">
            <v>917.78</v>
          </cell>
          <cell r="AQ698">
            <v>104071.17</v>
          </cell>
          <cell r="AU698">
            <v>-1032.27</v>
          </cell>
        </row>
        <row r="699">
          <cell r="B699" t="str">
            <v>Sep 2017</v>
          </cell>
          <cell r="D699" t="str">
            <v>LGINE663</v>
          </cell>
          <cell r="J699">
            <v>1140953.5778986861</v>
          </cell>
          <cell r="M699">
            <v>4775.3263242080538</v>
          </cell>
          <cell r="AO699">
            <v>-4512.25</v>
          </cell>
          <cell r="AP699">
            <v>178.43</v>
          </cell>
          <cell r="AQ699">
            <v>5061.47</v>
          </cell>
          <cell r="AU699">
            <v>-57.68</v>
          </cell>
        </row>
        <row r="700">
          <cell r="B700" t="str">
            <v>Sep 2017</v>
          </cell>
          <cell r="D700" t="str">
            <v>LGINE691</v>
          </cell>
          <cell r="J700">
            <v>21629373.900830887</v>
          </cell>
          <cell r="L700">
            <v>60491.670165749252</v>
          </cell>
          <cell r="M700">
            <v>56777.214974978939</v>
          </cell>
          <cell r="N700">
            <v>55477.385546617988</v>
          </cell>
          <cell r="AO700">
            <v>-85539.98</v>
          </cell>
          <cell r="AP700">
            <v>999.19</v>
          </cell>
          <cell r="AQ700">
            <v>107767.67</v>
          </cell>
          <cell r="AU700">
            <v>-1093.43</v>
          </cell>
        </row>
        <row r="701">
          <cell r="B701" t="str">
            <v>Sep 2017</v>
          </cell>
          <cell r="D701" t="str">
            <v>LGINE693</v>
          </cell>
          <cell r="J701">
            <v>115533823.47591521</v>
          </cell>
          <cell r="L701">
            <v>242507.60813767105</v>
          </cell>
          <cell r="M701">
            <v>238803.3140839423</v>
          </cell>
          <cell r="N701">
            <v>233987.34505259548</v>
          </cell>
          <cell r="AO701">
            <v>-456913.86</v>
          </cell>
          <cell r="AP701">
            <v>6184.57</v>
          </cell>
          <cell r="AQ701">
            <v>480524.83</v>
          </cell>
          <cell r="AU701">
            <v>-5840.56</v>
          </cell>
        </row>
        <row r="702">
          <cell r="B702" t="str">
            <v>Sep 2017</v>
          </cell>
          <cell r="D702" t="str">
            <v>LGINE694</v>
          </cell>
        </row>
        <row r="703">
          <cell r="B703" t="str">
            <v>Sep 2017</v>
          </cell>
          <cell r="D703" t="str">
            <v>LGMLE570</v>
          </cell>
          <cell r="J703">
            <v>237063.91547851352</v>
          </cell>
          <cell r="AO703">
            <v>-937.54</v>
          </cell>
          <cell r="AP703">
            <v>0</v>
          </cell>
          <cell r="AQ703">
            <v>1851.39</v>
          </cell>
          <cell r="AU703">
            <v>-11.98</v>
          </cell>
        </row>
        <row r="704">
          <cell r="B704" t="str">
            <v>Sep 2017</v>
          </cell>
          <cell r="D704" t="str">
            <v>LGMLE571</v>
          </cell>
        </row>
        <row r="705">
          <cell r="B705" t="str">
            <v>Sep 2017</v>
          </cell>
          <cell r="D705" t="str">
            <v>LGMLE572</v>
          </cell>
        </row>
        <row r="706">
          <cell r="B706" t="str">
            <v>Sep 2017</v>
          </cell>
          <cell r="D706" t="str">
            <v>LGMLE573</v>
          </cell>
          <cell r="J706">
            <v>229565.2480897097</v>
          </cell>
          <cell r="AO706">
            <v>-907.89</v>
          </cell>
          <cell r="AP706">
            <v>0</v>
          </cell>
          <cell r="AQ706">
            <v>1977.24</v>
          </cell>
          <cell r="AU706">
            <v>-11.61</v>
          </cell>
        </row>
        <row r="707">
          <cell r="B707" t="str">
            <v>Sep 2017</v>
          </cell>
          <cell r="D707" t="str">
            <v>LGMLE574</v>
          </cell>
        </row>
        <row r="708">
          <cell r="B708" t="str">
            <v>Sep 2017</v>
          </cell>
          <cell r="D708" t="str">
            <v>LGRSE411</v>
          </cell>
        </row>
        <row r="709">
          <cell r="B709" t="str">
            <v>Sep 2017</v>
          </cell>
          <cell r="D709" t="str">
            <v>LGRSE511</v>
          </cell>
          <cell r="J709">
            <v>347963657.29507285</v>
          </cell>
          <cell r="AO709">
            <v>-1376128.78</v>
          </cell>
          <cell r="AP709">
            <v>1410486.91</v>
          </cell>
          <cell r="AQ709">
            <v>3038346.04</v>
          </cell>
          <cell r="AU709">
            <v>-17590.54</v>
          </cell>
        </row>
        <row r="710">
          <cell r="B710" t="str">
            <v>Sep 2017</v>
          </cell>
          <cell r="D710" t="str">
            <v>LGRSE519</v>
          </cell>
        </row>
        <row r="711">
          <cell r="B711" t="str">
            <v>Sep 2017</v>
          </cell>
          <cell r="D711" t="str">
            <v>LGRSE540</v>
          </cell>
        </row>
        <row r="712">
          <cell r="B712" t="str">
            <v>Sep 2017</v>
          </cell>
          <cell r="D712" t="str">
            <v>LGRSE543</v>
          </cell>
        </row>
        <row r="713">
          <cell r="B713" t="str">
            <v>Sep 2017</v>
          </cell>
          <cell r="D713" t="str">
            <v>LGRSE547</v>
          </cell>
        </row>
        <row r="714">
          <cell r="B714" t="str">
            <v>Sep 2017</v>
          </cell>
          <cell r="D714" t="str">
            <v>LGCME551DS</v>
          </cell>
        </row>
        <row r="715">
          <cell r="B715" t="str">
            <v>Sep 2017</v>
          </cell>
          <cell r="D715" t="str">
            <v>LGCME651DS</v>
          </cell>
        </row>
        <row r="716">
          <cell r="B716" t="str">
            <v>Sep 2017</v>
          </cell>
          <cell r="D716" t="str">
            <v>LGCME561DS</v>
          </cell>
        </row>
        <row r="717">
          <cell r="B717" t="str">
            <v>Sep 2017</v>
          </cell>
          <cell r="D717" t="str">
            <v>LGCME561PF</v>
          </cell>
        </row>
        <row r="718">
          <cell r="B718" t="str">
            <v>Sep 2017</v>
          </cell>
          <cell r="D718" t="str">
            <v>LGCME563DS</v>
          </cell>
        </row>
        <row r="719">
          <cell r="B719" t="str">
            <v>Sep 2017</v>
          </cell>
          <cell r="D719" t="str">
            <v>LGCME567PF</v>
          </cell>
        </row>
        <row r="720">
          <cell r="B720" t="str">
            <v>Sep 2017</v>
          </cell>
          <cell r="D720" t="str">
            <v>LGCME569</v>
          </cell>
        </row>
        <row r="721">
          <cell r="B721" t="str">
            <v>Sep 2017</v>
          </cell>
          <cell r="D721" t="str">
            <v>LGINE661DO</v>
          </cell>
        </row>
        <row r="722">
          <cell r="B722" t="str">
            <v>Sep 2017</v>
          </cell>
          <cell r="D722" t="str">
            <v>LGINE661DS</v>
          </cell>
        </row>
        <row r="723">
          <cell r="B723" t="str">
            <v>Sep 2017</v>
          </cell>
          <cell r="D723" t="str">
            <v>LGINE661PD</v>
          </cell>
        </row>
        <row r="724">
          <cell r="B724" t="str">
            <v>Sep 2017</v>
          </cell>
          <cell r="D724" t="str">
            <v>LGINE661PO</v>
          </cell>
        </row>
        <row r="725">
          <cell r="B725" t="str">
            <v>Sep 2017</v>
          </cell>
          <cell r="D725" t="str">
            <v>LGINE663DO</v>
          </cell>
        </row>
        <row r="726">
          <cell r="B726" t="str">
            <v>Sep 2017</v>
          </cell>
          <cell r="D726" t="str">
            <v>LGINE663DS</v>
          </cell>
        </row>
        <row r="727">
          <cell r="B727" t="str">
            <v>Sep 2017</v>
          </cell>
          <cell r="D727" t="str">
            <v>LGINE663PD</v>
          </cell>
        </row>
        <row r="728">
          <cell r="B728" t="str">
            <v>Sep 2017</v>
          </cell>
          <cell r="D728" t="str">
            <v>LGINE663PO</v>
          </cell>
        </row>
        <row r="729">
          <cell r="B729" t="str">
            <v>Sep 2017</v>
          </cell>
          <cell r="D729" t="str">
            <v>LGINE691DO</v>
          </cell>
        </row>
        <row r="730">
          <cell r="B730" t="str">
            <v>Sep 2017</v>
          </cell>
          <cell r="D730" t="str">
            <v>LGINE693DO</v>
          </cell>
        </row>
        <row r="731">
          <cell r="B731" t="str">
            <v>Sep 2017</v>
          </cell>
          <cell r="D731" t="str">
            <v>LGINE643DO</v>
          </cell>
        </row>
        <row r="732">
          <cell r="B732" t="str">
            <v>Sep 2017</v>
          </cell>
          <cell r="D732" t="str">
            <v>LGRSE521</v>
          </cell>
          <cell r="G732">
            <v>38819</v>
          </cell>
          <cell r="I732">
            <v>5657.0762513201407</v>
          </cell>
          <cell r="J732">
            <v>44476.076251320141</v>
          </cell>
          <cell r="AO732">
            <v>-175.89</v>
          </cell>
          <cell r="AP732">
            <v>170.19</v>
          </cell>
          <cell r="AQ732">
            <v>366.46</v>
          </cell>
          <cell r="AU732">
            <v>-2.25</v>
          </cell>
        </row>
        <row r="733">
          <cell r="B733" t="str">
            <v>Sep 2017</v>
          </cell>
          <cell r="D733" t="str">
            <v>LGRSE523</v>
          </cell>
        </row>
        <row r="734">
          <cell r="B734" t="str">
            <v>Sep 2017</v>
          </cell>
          <cell r="D734" t="str">
            <v>LGRSE527</v>
          </cell>
        </row>
        <row r="735">
          <cell r="B735" t="str">
            <v>Sep 2017</v>
          </cell>
          <cell r="D735" t="str">
            <v>LGRSE529</v>
          </cell>
        </row>
        <row r="736">
          <cell r="B736" t="str">
            <v>Sep 2017</v>
          </cell>
          <cell r="D736" t="str">
            <v>LGCME520</v>
          </cell>
        </row>
        <row r="737">
          <cell r="B737" t="str">
            <v>Sep 2017</v>
          </cell>
          <cell r="D737" t="str">
            <v>LGCME522</v>
          </cell>
        </row>
        <row r="738">
          <cell r="B738" t="str">
            <v>Sep 2017</v>
          </cell>
          <cell r="D738" t="str">
            <v>LGCME526</v>
          </cell>
        </row>
        <row r="739">
          <cell r="B739" t="str">
            <v>Sep 2017</v>
          </cell>
          <cell r="D739" t="str">
            <v>LGCME528</v>
          </cell>
        </row>
        <row r="740">
          <cell r="B740" t="str">
            <v>Sep 2017</v>
          </cell>
          <cell r="D740" t="str">
            <v>LGCME563PF</v>
          </cell>
        </row>
        <row r="741">
          <cell r="B741" t="str">
            <v>Sep 2017</v>
          </cell>
          <cell r="D741" t="str">
            <v>LGCME569PF</v>
          </cell>
        </row>
        <row r="742">
          <cell r="B742" t="str">
            <v>Sep 2017</v>
          </cell>
          <cell r="D742" t="str">
            <v>LGCSR790</v>
          </cell>
          <cell r="AO742">
            <v>0</v>
          </cell>
          <cell r="AP742">
            <v>0</v>
          </cell>
          <cell r="AQ742">
            <v>0</v>
          </cell>
          <cell r="AU742">
            <v>0</v>
          </cell>
        </row>
        <row r="743">
          <cell r="B743" t="str">
            <v>Sep 2017</v>
          </cell>
          <cell r="D743" t="str">
            <v>LGCSR791</v>
          </cell>
        </row>
        <row r="744">
          <cell r="B744" t="str">
            <v>Sep 2017</v>
          </cell>
          <cell r="D744" t="str">
            <v>LGCSR792</v>
          </cell>
        </row>
        <row r="745">
          <cell r="B745" t="str">
            <v>Sep 2017</v>
          </cell>
          <cell r="D745" t="str">
            <v>LGCSR793</v>
          </cell>
        </row>
        <row r="746">
          <cell r="B746" t="str">
            <v>Sep 2017</v>
          </cell>
          <cell r="D746" t="str">
            <v>LGINE551DO</v>
          </cell>
        </row>
        <row r="747">
          <cell r="B747" t="str">
            <v>Sep 2017</v>
          </cell>
          <cell r="D747" t="str">
            <v>LGINE551DS</v>
          </cell>
        </row>
        <row r="748">
          <cell r="B748" t="str">
            <v>Sep 2017</v>
          </cell>
          <cell r="D748" t="str">
            <v>LGINE651DO</v>
          </cell>
        </row>
        <row r="749">
          <cell r="B749" t="str">
            <v>Sep 2017</v>
          </cell>
          <cell r="D749" t="str">
            <v>LGINE651DS</v>
          </cell>
        </row>
        <row r="750">
          <cell r="B750" t="str">
            <v>Sep 2017</v>
          </cell>
          <cell r="D750" t="str">
            <v>LGINELRI</v>
          </cell>
        </row>
        <row r="751">
          <cell r="B751" t="str">
            <v>Sep 2017</v>
          </cell>
          <cell r="D751" t="str">
            <v>LGCME597</v>
          </cell>
        </row>
        <row r="752">
          <cell r="B752" t="str">
            <v>Sep 2017</v>
          </cell>
          <cell r="D752" t="str">
            <v>LGCME643</v>
          </cell>
        </row>
        <row r="753">
          <cell r="B753" t="str">
            <v>Sep 2017</v>
          </cell>
          <cell r="D753" t="str">
            <v>LGCME705</v>
          </cell>
        </row>
        <row r="754">
          <cell r="B754" t="str">
            <v>Sep 2017</v>
          </cell>
          <cell r="D754" t="str">
            <v>LGCME706</v>
          </cell>
        </row>
        <row r="755">
          <cell r="B755" t="str">
            <v>Sep 2017</v>
          </cell>
          <cell r="D755" t="str">
            <v>LGCME707</v>
          </cell>
        </row>
        <row r="756">
          <cell r="B756" t="str">
            <v>Sep 2017</v>
          </cell>
          <cell r="D756" t="str">
            <v>LGCMELRI</v>
          </cell>
        </row>
        <row r="757">
          <cell r="B757" t="str">
            <v>Sep 2017</v>
          </cell>
          <cell r="D757" t="str">
            <v>LGE_EVC</v>
          </cell>
        </row>
        <row r="758">
          <cell r="B758" t="str">
            <v>Sep 2017</v>
          </cell>
          <cell r="D758" t="str">
            <v>LGE_EVSE1</v>
          </cell>
        </row>
        <row r="759">
          <cell r="B759" t="str">
            <v>Sep 2017</v>
          </cell>
          <cell r="D759" t="str">
            <v>LGE_EVSE2</v>
          </cell>
        </row>
        <row r="760">
          <cell r="B760" t="str">
            <v>Oct 2017</v>
          </cell>
          <cell r="D760" t="str">
            <v>LGINE682</v>
          </cell>
        </row>
        <row r="761">
          <cell r="B761" t="str">
            <v>Oct 2017</v>
          </cell>
          <cell r="D761" t="str">
            <v>LGINE683</v>
          </cell>
        </row>
        <row r="762">
          <cell r="B762" t="str">
            <v>Oct 2017</v>
          </cell>
          <cell r="D762" t="str">
            <v>LGCME451</v>
          </cell>
        </row>
        <row r="763">
          <cell r="B763" t="str">
            <v>Oct 2017</v>
          </cell>
          <cell r="D763" t="str">
            <v>LGCME550</v>
          </cell>
        </row>
        <row r="764">
          <cell r="B764" t="str">
            <v>Oct 2017</v>
          </cell>
          <cell r="D764" t="str">
            <v>LGCME551</v>
          </cell>
          <cell r="J764">
            <v>30033984.886746056</v>
          </cell>
          <cell r="AO764">
            <v>-119114.14</v>
          </cell>
          <cell r="AP764">
            <v>91050.8</v>
          </cell>
          <cell r="AQ764">
            <v>650944.46</v>
          </cell>
          <cell r="AU764">
            <v>-824.71</v>
          </cell>
        </row>
        <row r="765">
          <cell r="B765" t="str">
            <v>Oct 2017</v>
          </cell>
          <cell r="D765" t="str">
            <v>LGCME551UM</v>
          </cell>
        </row>
        <row r="766">
          <cell r="B766" t="str">
            <v>Oct 2017</v>
          </cell>
          <cell r="D766" t="str">
            <v>LGCME552</v>
          </cell>
        </row>
        <row r="767">
          <cell r="B767" t="str">
            <v>Oct 2017</v>
          </cell>
          <cell r="D767" t="str">
            <v>LGCME557</v>
          </cell>
        </row>
        <row r="768">
          <cell r="B768" t="str">
            <v>Oct 2017</v>
          </cell>
          <cell r="D768" t="str">
            <v>LGCME561</v>
          </cell>
          <cell r="J768">
            <v>131780588.52464886</v>
          </cell>
          <cell r="M768">
            <v>361634.58398089634</v>
          </cell>
          <cell r="AO768">
            <v>-522638.97</v>
          </cell>
          <cell r="AP768">
            <v>79417.63</v>
          </cell>
          <cell r="AQ768">
            <v>575379.05000000005</v>
          </cell>
          <cell r="AU768">
            <v>-3618.57</v>
          </cell>
        </row>
        <row r="769">
          <cell r="B769" t="str">
            <v>Oct 2017</v>
          </cell>
          <cell r="D769" t="str">
            <v>LGCME563</v>
          </cell>
          <cell r="J769">
            <v>11551952.795971677</v>
          </cell>
          <cell r="M769">
            <v>27509.691926500371</v>
          </cell>
          <cell r="AO769">
            <v>-45814.8</v>
          </cell>
          <cell r="AP769">
            <v>6450.85</v>
          </cell>
          <cell r="AQ769">
            <v>47417.71</v>
          </cell>
          <cell r="AU769">
            <v>-317.20999999999998</v>
          </cell>
        </row>
        <row r="770">
          <cell r="B770" t="str">
            <v>Oct 2017</v>
          </cell>
          <cell r="D770" t="str">
            <v>LGCME567</v>
          </cell>
        </row>
        <row r="771">
          <cell r="B771" t="str">
            <v>Oct 2017</v>
          </cell>
          <cell r="D771" t="str">
            <v>LGCME591</v>
          </cell>
          <cell r="J771">
            <v>62730689.855708182</v>
          </cell>
          <cell r="L771">
            <v>162276.96949932451</v>
          </cell>
          <cell r="M771">
            <v>144473.11525118779</v>
          </cell>
          <cell r="N771">
            <v>142201.16346910162</v>
          </cell>
          <cell r="AO771">
            <v>-248788.56</v>
          </cell>
          <cell r="AP771">
            <v>36595.160000000003</v>
          </cell>
          <cell r="AQ771">
            <v>262647.76</v>
          </cell>
          <cell r="AU771">
            <v>-1722.53</v>
          </cell>
        </row>
        <row r="772">
          <cell r="B772" t="str">
            <v>Oct 2017</v>
          </cell>
          <cell r="D772" t="str">
            <v>LGCME593</v>
          </cell>
          <cell r="J772">
            <v>32196611.685983621</v>
          </cell>
          <cell r="L772">
            <v>130183.25502748242</v>
          </cell>
          <cell r="M772">
            <v>118471.47172959753</v>
          </cell>
          <cell r="N772">
            <v>117668.10341950497</v>
          </cell>
          <cell r="AO772">
            <v>-127691.07</v>
          </cell>
          <cell r="AP772">
            <v>16622.73</v>
          </cell>
          <cell r="AQ772">
            <v>122766.74</v>
          </cell>
          <cell r="AU772">
            <v>-884.09</v>
          </cell>
        </row>
        <row r="773">
          <cell r="B773" t="str">
            <v>Oct 2017</v>
          </cell>
          <cell r="D773" t="str">
            <v>LGCME650</v>
          </cell>
          <cell r="J773">
            <v>73060542.054555133</v>
          </cell>
          <cell r="AO773">
            <v>-289756.53999999998</v>
          </cell>
          <cell r="AP773">
            <v>221448.94</v>
          </cell>
          <cell r="AQ773">
            <v>1632223.98</v>
          </cell>
          <cell r="AU773">
            <v>-2006.18</v>
          </cell>
        </row>
        <row r="774">
          <cell r="B774" t="str">
            <v>Oct 2017</v>
          </cell>
          <cell r="D774" t="str">
            <v>LGCME651</v>
          </cell>
        </row>
        <row r="775">
          <cell r="B775" t="str">
            <v>Oct 2017</v>
          </cell>
          <cell r="D775" t="str">
            <v>LGCME652</v>
          </cell>
        </row>
        <row r="776">
          <cell r="B776" t="str">
            <v>Oct 2017</v>
          </cell>
          <cell r="D776" t="str">
            <v>LGCME657</v>
          </cell>
        </row>
        <row r="777">
          <cell r="B777" t="str">
            <v>Oct 2017</v>
          </cell>
          <cell r="D777" t="str">
            <v>LGCME671</v>
          </cell>
          <cell r="J777">
            <v>4630000</v>
          </cell>
          <cell r="N777">
            <v>9540</v>
          </cell>
          <cell r="AO777">
            <v>-18362.48</v>
          </cell>
          <cell r="AP777">
            <v>0</v>
          </cell>
          <cell r="AQ777">
            <v>22152.33</v>
          </cell>
          <cell r="AU777">
            <v>-127.14</v>
          </cell>
        </row>
        <row r="778">
          <cell r="B778" t="str">
            <v>Oct 2017</v>
          </cell>
          <cell r="D778" t="str">
            <v>LGCSR760</v>
          </cell>
        </row>
        <row r="779">
          <cell r="B779" t="str">
            <v>Oct 2017</v>
          </cell>
          <cell r="D779" t="str">
            <v>LGCSR780</v>
          </cell>
        </row>
        <row r="780">
          <cell r="B780" t="str">
            <v>Oct 2017</v>
          </cell>
          <cell r="D780" t="str">
            <v>LGINE599</v>
          </cell>
          <cell r="J780">
            <v>7093200</v>
          </cell>
          <cell r="M780">
            <v>12224.411607843138</v>
          </cell>
          <cell r="AO780">
            <v>-28131.48</v>
          </cell>
          <cell r="AP780">
            <v>0</v>
          </cell>
          <cell r="AQ780">
            <v>35061.9</v>
          </cell>
          <cell r="AU780">
            <v>-194.77</v>
          </cell>
        </row>
        <row r="781">
          <cell r="B781" t="str">
            <v>Oct 2017</v>
          </cell>
          <cell r="D781" t="str">
            <v>LGINE643</v>
          </cell>
          <cell r="J781">
            <v>92717486.529695109</v>
          </cell>
          <cell r="L781">
            <v>200491.29191838775</v>
          </cell>
          <cell r="M781">
            <v>191324.26807697257</v>
          </cell>
          <cell r="N781">
            <v>184575.19821134914</v>
          </cell>
          <cell r="AO781">
            <v>-367715.55</v>
          </cell>
          <cell r="AP781">
            <v>0</v>
          </cell>
          <cell r="AQ781">
            <v>518405.29</v>
          </cell>
          <cell r="AU781">
            <v>-2545.94</v>
          </cell>
        </row>
        <row r="782">
          <cell r="B782" t="str">
            <v>Oct 2017</v>
          </cell>
          <cell r="D782" t="str">
            <v>LGINE661</v>
          </cell>
          <cell r="J782">
            <v>19691352.186434682</v>
          </cell>
          <cell r="M782">
            <v>57135.519667289074</v>
          </cell>
          <cell r="AO782">
            <v>-78095.48</v>
          </cell>
          <cell r="AP782">
            <v>900.3</v>
          </cell>
          <cell r="AQ782">
            <v>151199.28</v>
          </cell>
          <cell r="AU782">
            <v>-540.71</v>
          </cell>
        </row>
        <row r="783">
          <cell r="B783" t="str">
            <v>Oct 2017</v>
          </cell>
          <cell r="D783" t="str">
            <v>LGINE663</v>
          </cell>
          <cell r="J783">
            <v>1076863.511173954</v>
          </cell>
          <cell r="M783">
            <v>4670.9007992463348</v>
          </cell>
          <cell r="AO783">
            <v>-4270.82</v>
          </cell>
          <cell r="AP783">
            <v>174.1</v>
          </cell>
          <cell r="AQ783">
            <v>6993.88</v>
          </cell>
          <cell r="AU783">
            <v>-29.57</v>
          </cell>
        </row>
        <row r="784">
          <cell r="B784" t="str">
            <v>Oct 2017</v>
          </cell>
          <cell r="D784" t="str">
            <v>LGINE691</v>
          </cell>
          <cell r="J784">
            <v>22040512.372877739</v>
          </cell>
          <cell r="L784">
            <v>58112.730778913021</v>
          </cell>
          <cell r="M784">
            <v>54173.843349890944</v>
          </cell>
          <cell r="N784">
            <v>52998.761399316769</v>
          </cell>
          <cell r="AO784">
            <v>-87412.2</v>
          </cell>
          <cell r="AP784">
            <v>1012.32</v>
          </cell>
          <cell r="AQ784">
            <v>165476.12</v>
          </cell>
          <cell r="AU784">
            <v>-605.21</v>
          </cell>
        </row>
        <row r="785">
          <cell r="B785" t="str">
            <v>Oct 2017</v>
          </cell>
          <cell r="D785" t="str">
            <v>LGINE693</v>
          </cell>
          <cell r="J785">
            <v>109044014.7764481</v>
          </cell>
          <cell r="L785">
            <v>229797.77176703222</v>
          </cell>
          <cell r="M785">
            <v>226684.83831384912</v>
          </cell>
          <cell r="N785">
            <v>222457.2090890441</v>
          </cell>
          <cell r="AO785">
            <v>-432466.21</v>
          </cell>
          <cell r="AP785">
            <v>6034.39</v>
          </cell>
          <cell r="AQ785">
            <v>680077.27</v>
          </cell>
          <cell r="AU785">
            <v>-2994.25</v>
          </cell>
        </row>
        <row r="786">
          <cell r="B786" t="str">
            <v>Oct 2017</v>
          </cell>
          <cell r="D786" t="str">
            <v>LGINE694</v>
          </cell>
        </row>
        <row r="787">
          <cell r="B787" t="str">
            <v>Oct 2017</v>
          </cell>
          <cell r="D787" t="str">
            <v>LGMLE570</v>
          </cell>
          <cell r="J787">
            <v>268137.58042193681</v>
          </cell>
          <cell r="AO787">
            <v>-1063.43</v>
          </cell>
          <cell r="AP787">
            <v>0</v>
          </cell>
          <cell r="AQ787">
            <v>2712.87</v>
          </cell>
          <cell r="AU787">
            <v>-7.36</v>
          </cell>
        </row>
        <row r="788">
          <cell r="B788" t="str">
            <v>Oct 2017</v>
          </cell>
          <cell r="D788" t="str">
            <v>LGMLE571</v>
          </cell>
        </row>
        <row r="789">
          <cell r="B789" t="str">
            <v>Oct 2017</v>
          </cell>
          <cell r="D789" t="str">
            <v>LGMLE572</v>
          </cell>
        </row>
        <row r="790">
          <cell r="B790" t="str">
            <v>Oct 2017</v>
          </cell>
          <cell r="D790" t="str">
            <v>LGMLE573</v>
          </cell>
          <cell r="J790">
            <v>245347.77837991941</v>
          </cell>
          <cell r="AO790">
            <v>-973.04</v>
          </cell>
          <cell r="AP790">
            <v>0</v>
          </cell>
          <cell r="AQ790">
            <v>2750.68</v>
          </cell>
          <cell r="AU790">
            <v>-6.74</v>
          </cell>
        </row>
        <row r="791">
          <cell r="B791" t="str">
            <v>Oct 2017</v>
          </cell>
          <cell r="D791" t="str">
            <v>LGMLE574</v>
          </cell>
        </row>
        <row r="792">
          <cell r="B792" t="str">
            <v>Oct 2017</v>
          </cell>
          <cell r="D792" t="str">
            <v>LGRSE411</v>
          </cell>
        </row>
        <row r="793">
          <cell r="B793" t="str">
            <v>Oct 2017</v>
          </cell>
          <cell r="D793" t="str">
            <v>LGRSE511</v>
          </cell>
          <cell r="J793">
            <v>250405500.37995684</v>
          </cell>
          <cell r="AO793">
            <v>-993102.82</v>
          </cell>
          <cell r="AP793">
            <v>966971.31</v>
          </cell>
          <cell r="AQ793">
            <v>2910228.55</v>
          </cell>
          <cell r="AU793">
            <v>-6875.9</v>
          </cell>
        </row>
        <row r="794">
          <cell r="B794" t="str">
            <v>Oct 2017</v>
          </cell>
          <cell r="D794" t="str">
            <v>LGRSE519</v>
          </cell>
        </row>
        <row r="795">
          <cell r="B795" t="str">
            <v>Oct 2017</v>
          </cell>
          <cell r="D795" t="str">
            <v>LGRSE540</v>
          </cell>
        </row>
        <row r="796">
          <cell r="B796" t="str">
            <v>Oct 2017</v>
          </cell>
          <cell r="D796" t="str">
            <v>LGRSE543</v>
          </cell>
        </row>
        <row r="797">
          <cell r="B797" t="str">
            <v>Oct 2017</v>
          </cell>
          <cell r="D797" t="str">
            <v>LGRSE547</v>
          </cell>
        </row>
        <row r="798">
          <cell r="B798" t="str">
            <v>Oct 2017</v>
          </cell>
          <cell r="D798" t="str">
            <v>LGCME551DS</v>
          </cell>
        </row>
        <row r="799">
          <cell r="B799" t="str">
            <v>Oct 2017</v>
          </cell>
          <cell r="D799" t="str">
            <v>LGCME651DS</v>
          </cell>
        </row>
        <row r="800">
          <cell r="B800" t="str">
            <v>Oct 2017</v>
          </cell>
          <cell r="D800" t="str">
            <v>LGCME561DS</v>
          </cell>
        </row>
        <row r="801">
          <cell r="B801" t="str">
            <v>Oct 2017</v>
          </cell>
          <cell r="D801" t="str">
            <v>LGCME561PF</v>
          </cell>
        </row>
        <row r="802">
          <cell r="B802" t="str">
            <v>Oct 2017</v>
          </cell>
          <cell r="D802" t="str">
            <v>LGCME563DS</v>
          </cell>
        </row>
        <row r="803">
          <cell r="B803" t="str">
            <v>Oct 2017</v>
          </cell>
          <cell r="D803" t="str">
            <v>LGCME567PF</v>
          </cell>
        </row>
        <row r="804">
          <cell r="B804" t="str">
            <v>Oct 2017</v>
          </cell>
          <cell r="D804" t="str">
            <v>LGCME569</v>
          </cell>
        </row>
        <row r="805">
          <cell r="B805" t="str">
            <v>Oct 2017</v>
          </cell>
          <cell r="D805" t="str">
            <v>LGINE661DO</v>
          </cell>
        </row>
        <row r="806">
          <cell r="B806" t="str">
            <v>Oct 2017</v>
          </cell>
          <cell r="D806" t="str">
            <v>LGINE661DS</v>
          </cell>
        </row>
        <row r="807">
          <cell r="B807" t="str">
            <v>Oct 2017</v>
          </cell>
          <cell r="D807" t="str">
            <v>LGINE661PD</v>
          </cell>
        </row>
        <row r="808">
          <cell r="B808" t="str">
            <v>Oct 2017</v>
          </cell>
          <cell r="D808" t="str">
            <v>LGINE661PO</v>
          </cell>
        </row>
        <row r="809">
          <cell r="B809" t="str">
            <v>Oct 2017</v>
          </cell>
          <cell r="D809" t="str">
            <v>LGINE663DO</v>
          </cell>
        </row>
        <row r="810">
          <cell r="B810" t="str">
            <v>Oct 2017</v>
          </cell>
          <cell r="D810" t="str">
            <v>LGINE663DS</v>
          </cell>
        </row>
        <row r="811">
          <cell r="B811" t="str">
            <v>Oct 2017</v>
          </cell>
          <cell r="D811" t="str">
            <v>LGINE663PD</v>
          </cell>
        </row>
        <row r="812">
          <cell r="B812" t="str">
            <v>Oct 2017</v>
          </cell>
          <cell r="D812" t="str">
            <v>LGINE663PO</v>
          </cell>
        </row>
        <row r="813">
          <cell r="B813" t="str">
            <v>Oct 2017</v>
          </cell>
          <cell r="D813" t="str">
            <v>LGINE691DO</v>
          </cell>
        </row>
        <row r="814">
          <cell r="B814" t="str">
            <v>Oct 2017</v>
          </cell>
          <cell r="D814" t="str">
            <v>LGINE693DO</v>
          </cell>
        </row>
        <row r="815">
          <cell r="B815" t="str">
            <v>Oct 2017</v>
          </cell>
          <cell r="D815" t="str">
            <v>LGINE643DO</v>
          </cell>
        </row>
        <row r="816">
          <cell r="B816" t="str">
            <v>Oct 2017</v>
          </cell>
          <cell r="D816" t="str">
            <v>LGRSE521</v>
          </cell>
          <cell r="G816">
            <v>28388</v>
          </cell>
          <cell r="I816">
            <v>4246.8163580750879</v>
          </cell>
          <cell r="J816">
            <v>32634.816358075088</v>
          </cell>
          <cell r="AO816">
            <v>-129.43</v>
          </cell>
          <cell r="AP816">
            <v>120.04</v>
          </cell>
          <cell r="AQ816">
            <v>361.14</v>
          </cell>
          <cell r="AU816">
            <v>-0.9</v>
          </cell>
        </row>
        <row r="817">
          <cell r="B817" t="str">
            <v>Oct 2017</v>
          </cell>
          <cell r="D817" t="str">
            <v>LGRSE523</v>
          </cell>
        </row>
        <row r="818">
          <cell r="B818" t="str">
            <v>Oct 2017</v>
          </cell>
          <cell r="D818" t="str">
            <v>LGRSE527</v>
          </cell>
        </row>
        <row r="819">
          <cell r="B819" t="str">
            <v>Oct 2017</v>
          </cell>
          <cell r="D819" t="str">
            <v>LGRSE529</v>
          </cell>
        </row>
        <row r="820">
          <cell r="B820" t="str">
            <v>Oct 2017</v>
          </cell>
          <cell r="D820" t="str">
            <v>LGCME520</v>
          </cell>
        </row>
        <row r="821">
          <cell r="B821" t="str">
            <v>Oct 2017</v>
          </cell>
          <cell r="D821" t="str">
            <v>LGCME522</v>
          </cell>
        </row>
        <row r="822">
          <cell r="B822" t="str">
            <v>Oct 2017</v>
          </cell>
          <cell r="D822" t="str">
            <v>LGCME526</v>
          </cell>
        </row>
        <row r="823">
          <cell r="B823" t="str">
            <v>Oct 2017</v>
          </cell>
          <cell r="D823" t="str">
            <v>LGCME528</v>
          </cell>
        </row>
        <row r="824">
          <cell r="B824" t="str">
            <v>Oct 2017</v>
          </cell>
          <cell r="D824" t="str">
            <v>LGCME563PF</v>
          </cell>
        </row>
        <row r="825">
          <cell r="B825" t="str">
            <v>Oct 2017</v>
          </cell>
          <cell r="D825" t="str">
            <v>LGCME569PF</v>
          </cell>
        </row>
        <row r="826">
          <cell r="B826" t="str">
            <v>Oct 2017</v>
          </cell>
          <cell r="D826" t="str">
            <v>LGCSR790</v>
          </cell>
          <cell r="AO826">
            <v>0</v>
          </cell>
          <cell r="AP826">
            <v>0</v>
          </cell>
          <cell r="AQ826">
            <v>0</v>
          </cell>
          <cell r="AU826">
            <v>0</v>
          </cell>
        </row>
        <row r="827">
          <cell r="B827" t="str">
            <v>Oct 2017</v>
          </cell>
          <cell r="D827" t="str">
            <v>LGCSR791</v>
          </cell>
        </row>
        <row r="828">
          <cell r="B828" t="str">
            <v>Oct 2017</v>
          </cell>
          <cell r="D828" t="str">
            <v>LGCSR792</v>
          </cell>
        </row>
        <row r="829">
          <cell r="B829" t="str">
            <v>Oct 2017</v>
          </cell>
          <cell r="D829" t="str">
            <v>LGCSR793</v>
          </cell>
        </row>
        <row r="830">
          <cell r="B830" t="str">
            <v>Oct 2017</v>
          </cell>
          <cell r="D830" t="str">
            <v>LGINE551DO</v>
          </cell>
        </row>
        <row r="831">
          <cell r="B831" t="str">
            <v>Oct 2017</v>
          </cell>
          <cell r="D831" t="str">
            <v>LGINE551DS</v>
          </cell>
        </row>
        <row r="832">
          <cell r="B832" t="str">
            <v>Oct 2017</v>
          </cell>
          <cell r="D832" t="str">
            <v>LGINE651DO</v>
          </cell>
        </row>
        <row r="833">
          <cell r="B833" t="str">
            <v>Oct 2017</v>
          </cell>
          <cell r="D833" t="str">
            <v>LGINE651DS</v>
          </cell>
        </row>
        <row r="834">
          <cell r="B834" t="str">
            <v>Oct 2017</v>
          </cell>
          <cell r="D834" t="str">
            <v>LGINELRI</v>
          </cell>
        </row>
        <row r="835">
          <cell r="B835" t="str">
            <v>Oct 2017</v>
          </cell>
          <cell r="D835" t="str">
            <v>LGCME597</v>
          </cell>
        </row>
        <row r="836">
          <cell r="B836" t="str">
            <v>Oct 2017</v>
          </cell>
          <cell r="D836" t="str">
            <v>LGCME643</v>
          </cell>
        </row>
        <row r="837">
          <cell r="B837" t="str">
            <v>Oct 2017</v>
          </cell>
          <cell r="D837" t="str">
            <v>LGCME705</v>
          </cell>
        </row>
        <row r="838">
          <cell r="B838" t="str">
            <v>Oct 2017</v>
          </cell>
          <cell r="D838" t="str">
            <v>LGCME706</v>
          </cell>
        </row>
        <row r="839">
          <cell r="B839" t="str">
            <v>Oct 2017</v>
          </cell>
          <cell r="D839" t="str">
            <v>LGCME707</v>
          </cell>
        </row>
        <row r="840">
          <cell r="B840" t="str">
            <v>Oct 2017</v>
          </cell>
          <cell r="D840" t="str">
            <v>LGCMELRI</v>
          </cell>
        </row>
        <row r="841">
          <cell r="B841" t="str">
            <v>Oct 2017</v>
          </cell>
          <cell r="D841" t="str">
            <v>LGE_EVC</v>
          </cell>
        </row>
        <row r="842">
          <cell r="B842" t="str">
            <v>Oct 2017</v>
          </cell>
          <cell r="D842" t="str">
            <v>LGE_EVSE1</v>
          </cell>
        </row>
        <row r="843">
          <cell r="B843" t="str">
            <v>Oct 2017</v>
          </cell>
          <cell r="D843" t="str">
            <v>LGE_EVSE2</v>
          </cell>
        </row>
        <row r="844">
          <cell r="B844" t="str">
            <v>Nov 2017</v>
          </cell>
          <cell r="D844" t="str">
            <v>LGINE682</v>
          </cell>
        </row>
        <row r="845">
          <cell r="B845" t="str">
            <v>Nov 2017</v>
          </cell>
          <cell r="D845" t="str">
            <v>LGINE683</v>
          </cell>
        </row>
        <row r="846">
          <cell r="B846" t="str">
            <v>Nov 2017</v>
          </cell>
          <cell r="D846" t="str">
            <v>LGCME451</v>
          </cell>
        </row>
        <row r="847">
          <cell r="B847" t="str">
            <v>Nov 2017</v>
          </cell>
          <cell r="D847" t="str">
            <v>LGCME550</v>
          </cell>
        </row>
        <row r="848">
          <cell r="B848" t="str">
            <v>Nov 2017</v>
          </cell>
          <cell r="D848" t="str">
            <v>LGCME551</v>
          </cell>
          <cell r="J848">
            <v>28762096.115552124</v>
          </cell>
          <cell r="AO848">
            <v>-119693.95</v>
          </cell>
          <cell r="AP848">
            <v>77045.22</v>
          </cell>
          <cell r="AQ848">
            <v>666122.43999999994</v>
          </cell>
          <cell r="AU848">
            <v>-404.09</v>
          </cell>
        </row>
        <row r="849">
          <cell r="B849" t="str">
            <v>Nov 2017</v>
          </cell>
          <cell r="D849" t="str">
            <v>LGCME551UM</v>
          </cell>
        </row>
        <row r="850">
          <cell r="B850" t="str">
            <v>Nov 2017</v>
          </cell>
          <cell r="D850" t="str">
            <v>LGCME552</v>
          </cell>
        </row>
        <row r="851">
          <cell r="B851" t="str">
            <v>Nov 2017</v>
          </cell>
          <cell r="D851" t="str">
            <v>LGCME557</v>
          </cell>
        </row>
        <row r="852">
          <cell r="B852" t="str">
            <v>Nov 2017</v>
          </cell>
          <cell r="D852" t="str">
            <v>LGCME561</v>
          </cell>
          <cell r="J852">
            <v>125335967.05355257</v>
          </cell>
          <cell r="M852">
            <v>330290.78794767091</v>
          </cell>
          <cell r="AO852">
            <v>-521587.73</v>
          </cell>
          <cell r="AP852">
            <v>66034.679999999993</v>
          </cell>
          <cell r="AQ852">
            <v>579944.06000000006</v>
          </cell>
          <cell r="AU852">
            <v>-1760.89</v>
          </cell>
        </row>
        <row r="853">
          <cell r="B853" t="str">
            <v>Nov 2017</v>
          </cell>
          <cell r="D853" t="str">
            <v>LGCME563</v>
          </cell>
          <cell r="J853">
            <v>12027598.108319204</v>
          </cell>
          <cell r="M853">
            <v>28927.848542989646</v>
          </cell>
          <cell r="AO853">
            <v>-50053.05</v>
          </cell>
          <cell r="AP853">
            <v>5774.08</v>
          </cell>
          <cell r="AQ853">
            <v>51720.54</v>
          </cell>
          <cell r="AU853">
            <v>-168.98</v>
          </cell>
        </row>
        <row r="854">
          <cell r="B854" t="str">
            <v>Nov 2017</v>
          </cell>
          <cell r="D854" t="str">
            <v>LGCME567</v>
          </cell>
        </row>
        <row r="855">
          <cell r="B855" t="str">
            <v>Nov 2017</v>
          </cell>
          <cell r="D855" t="str">
            <v>LGCME591</v>
          </cell>
          <cell r="J855">
            <v>62917835.029693939</v>
          </cell>
          <cell r="L855">
            <v>161516.43184589344</v>
          </cell>
          <cell r="M855">
            <v>141407.75869225326</v>
          </cell>
          <cell r="N855">
            <v>134995.63133117527</v>
          </cell>
          <cell r="AO855">
            <v>-261833.63</v>
          </cell>
          <cell r="AP855">
            <v>32336.77</v>
          </cell>
          <cell r="AQ855">
            <v>280845.92</v>
          </cell>
          <cell r="AU855">
            <v>-883.95</v>
          </cell>
        </row>
        <row r="856">
          <cell r="B856" t="str">
            <v>Nov 2017</v>
          </cell>
          <cell r="D856" t="str">
            <v>LGCME593</v>
          </cell>
          <cell r="J856">
            <v>33522289.490627423</v>
          </cell>
          <cell r="L856">
            <v>129755.20026163961</v>
          </cell>
          <cell r="M856">
            <v>118097.99649043952</v>
          </cell>
          <cell r="N856">
            <v>112733.93469742363</v>
          </cell>
          <cell r="AO856">
            <v>-139503.57</v>
          </cell>
          <cell r="AP856">
            <v>14814.44</v>
          </cell>
          <cell r="AQ856">
            <v>133490.09</v>
          </cell>
          <cell r="AU856">
            <v>-470.97</v>
          </cell>
        </row>
        <row r="857">
          <cell r="B857" t="str">
            <v>Nov 2017</v>
          </cell>
          <cell r="D857" t="str">
            <v>LGCME650</v>
          </cell>
          <cell r="J857">
            <v>66403635.067405909</v>
          </cell>
          <cell r="AO857">
            <v>-276339.84000000003</v>
          </cell>
          <cell r="AP857">
            <v>176806.27</v>
          </cell>
          <cell r="AQ857">
            <v>1570630.59</v>
          </cell>
          <cell r="AU857">
            <v>-932.93</v>
          </cell>
        </row>
        <row r="858">
          <cell r="B858" t="str">
            <v>Nov 2017</v>
          </cell>
          <cell r="D858" t="str">
            <v>LGCME651</v>
          </cell>
        </row>
        <row r="859">
          <cell r="B859" t="str">
            <v>Nov 2017</v>
          </cell>
          <cell r="D859" t="str">
            <v>LGCME652</v>
          </cell>
        </row>
        <row r="860">
          <cell r="B860" t="str">
            <v>Nov 2017</v>
          </cell>
          <cell r="D860" t="str">
            <v>LGCME657</v>
          </cell>
        </row>
        <row r="861">
          <cell r="B861" t="str">
            <v>Nov 2017</v>
          </cell>
          <cell r="D861" t="str">
            <v>LGCME671</v>
          </cell>
          <cell r="J861">
            <v>4475200</v>
          </cell>
          <cell r="N861">
            <v>9540</v>
          </cell>
          <cell r="AO861">
            <v>-18623.62</v>
          </cell>
          <cell r="AP861">
            <v>0</v>
          </cell>
          <cell r="AQ861">
            <v>21539.99</v>
          </cell>
          <cell r="AU861">
            <v>-62.87</v>
          </cell>
        </row>
        <row r="862">
          <cell r="B862" t="str">
            <v>Nov 2017</v>
          </cell>
          <cell r="D862" t="str">
            <v>LGCSR760</v>
          </cell>
        </row>
        <row r="863">
          <cell r="B863" t="str">
            <v>Nov 2017</v>
          </cell>
          <cell r="D863" t="str">
            <v>LGCSR780</v>
          </cell>
        </row>
        <row r="864">
          <cell r="B864" t="str">
            <v>Nov 2017</v>
          </cell>
          <cell r="D864" t="str">
            <v>LGINE599</v>
          </cell>
          <cell r="J864">
            <v>7436000</v>
          </cell>
          <cell r="M864">
            <v>11899.358959195741</v>
          </cell>
          <cell r="AO864">
            <v>-30945.040000000001</v>
          </cell>
          <cell r="AP864">
            <v>0</v>
          </cell>
          <cell r="AQ864">
            <v>36976.629999999997</v>
          </cell>
          <cell r="AU864">
            <v>-104.47</v>
          </cell>
        </row>
        <row r="865">
          <cell r="B865" t="str">
            <v>Nov 2017</v>
          </cell>
          <cell r="D865" t="str">
            <v>LGINE643</v>
          </cell>
          <cell r="J865">
            <v>97540400.943132371</v>
          </cell>
          <cell r="L865">
            <v>210545.19142483507</v>
          </cell>
          <cell r="M865">
            <v>195424.7677199505</v>
          </cell>
          <cell r="N865">
            <v>188413.54388790403</v>
          </cell>
          <cell r="AO865">
            <v>-405916.02</v>
          </cell>
          <cell r="AP865">
            <v>0</v>
          </cell>
          <cell r="AQ865">
            <v>467585.46</v>
          </cell>
          <cell r="AU865">
            <v>-1370.38</v>
          </cell>
        </row>
        <row r="866">
          <cell r="B866" t="str">
            <v>Nov 2017</v>
          </cell>
          <cell r="D866" t="str">
            <v>LGINE661</v>
          </cell>
          <cell r="J866">
            <v>18728362.594346631</v>
          </cell>
          <cell r="M866">
            <v>52183.437266288005</v>
          </cell>
          <cell r="AO866">
            <v>-77938.399999999994</v>
          </cell>
          <cell r="AP866">
            <v>706.13</v>
          </cell>
          <cell r="AQ866">
            <v>122783.7</v>
          </cell>
          <cell r="AU866">
            <v>-263.12</v>
          </cell>
        </row>
        <row r="867">
          <cell r="B867" t="str">
            <v>Nov 2017</v>
          </cell>
          <cell r="D867" t="str">
            <v>LGINE663</v>
          </cell>
          <cell r="J867">
            <v>1121202.774861614</v>
          </cell>
          <cell r="M867">
            <v>4742.1812746027717</v>
          </cell>
          <cell r="AO867">
            <v>-4665.8999999999996</v>
          </cell>
          <cell r="AP867">
            <v>146.72</v>
          </cell>
          <cell r="AQ867">
            <v>6387</v>
          </cell>
          <cell r="AU867">
            <v>-15.75</v>
          </cell>
        </row>
        <row r="868">
          <cell r="B868" t="str">
            <v>Nov 2017</v>
          </cell>
          <cell r="D868" t="str">
            <v>LGINE691</v>
          </cell>
          <cell r="J868">
            <v>22106266.28632737</v>
          </cell>
          <cell r="L868">
            <v>56173.568892060553</v>
          </cell>
          <cell r="M868">
            <v>53390.728736162804</v>
          </cell>
          <cell r="N868">
            <v>51838.285155796584</v>
          </cell>
          <cell r="AO868">
            <v>-91995.6</v>
          </cell>
          <cell r="AP868">
            <v>859.63</v>
          </cell>
          <cell r="AQ868">
            <v>141846.69</v>
          </cell>
          <cell r="AU868">
            <v>-310.58</v>
          </cell>
        </row>
        <row r="869">
          <cell r="B869" t="str">
            <v>Nov 2017</v>
          </cell>
          <cell r="D869" t="str">
            <v>LGINE693</v>
          </cell>
          <cell r="J869">
            <v>113533842.20078257</v>
          </cell>
          <cell r="L869">
            <v>217748.70722707643</v>
          </cell>
          <cell r="M869">
            <v>212274.66045093644</v>
          </cell>
          <cell r="N869">
            <v>208828.31179066401</v>
          </cell>
          <cell r="AO869">
            <v>-472472.99</v>
          </cell>
          <cell r="AP869">
            <v>5085.5600000000004</v>
          </cell>
          <cell r="AQ869">
            <v>606865.37</v>
          </cell>
          <cell r="AU869">
            <v>-1595.08</v>
          </cell>
        </row>
        <row r="870">
          <cell r="B870" t="str">
            <v>Nov 2017</v>
          </cell>
          <cell r="D870" t="str">
            <v>LGINE694</v>
          </cell>
        </row>
        <row r="871">
          <cell r="B871" t="str">
            <v>Nov 2017</v>
          </cell>
          <cell r="D871" t="str">
            <v>LGMLE570</v>
          </cell>
          <cell r="J871">
            <v>312844.9192713598</v>
          </cell>
          <cell r="AO871">
            <v>-1301.9100000000001</v>
          </cell>
          <cell r="AP871">
            <v>0</v>
          </cell>
          <cell r="AQ871">
            <v>3239.25</v>
          </cell>
          <cell r="AU871">
            <v>-4.4000000000000004</v>
          </cell>
        </row>
        <row r="872">
          <cell r="B872" t="str">
            <v>Nov 2017</v>
          </cell>
          <cell r="D872" t="str">
            <v>LGMLE571</v>
          </cell>
        </row>
        <row r="873">
          <cell r="B873" t="str">
            <v>Nov 2017</v>
          </cell>
          <cell r="D873" t="str">
            <v>LGMLE572</v>
          </cell>
        </row>
        <row r="874">
          <cell r="B874" t="str">
            <v>Nov 2017</v>
          </cell>
          <cell r="D874" t="str">
            <v>LGMLE573</v>
          </cell>
          <cell r="J874">
            <v>256122.41705014673</v>
          </cell>
          <cell r="AO874">
            <v>-1065.8599999999999</v>
          </cell>
          <cell r="AP874">
            <v>0</v>
          </cell>
          <cell r="AQ874">
            <v>2950.66</v>
          </cell>
          <cell r="AU874">
            <v>-3.6</v>
          </cell>
        </row>
        <row r="875">
          <cell r="B875" t="str">
            <v>Nov 2017</v>
          </cell>
          <cell r="D875" t="str">
            <v>LGMLE574</v>
          </cell>
        </row>
        <row r="876">
          <cell r="B876" t="str">
            <v>Nov 2017</v>
          </cell>
          <cell r="D876" t="str">
            <v>LGRSE411</v>
          </cell>
        </row>
        <row r="877">
          <cell r="B877" t="str">
            <v>Nov 2017</v>
          </cell>
          <cell r="D877" t="str">
            <v>LGRSE511</v>
          </cell>
          <cell r="J877">
            <v>261641558.77304608</v>
          </cell>
          <cell r="AO877">
            <v>-1088825.74</v>
          </cell>
          <cell r="AP877">
            <v>827744.52</v>
          </cell>
          <cell r="AQ877">
            <v>3034263.51</v>
          </cell>
          <cell r="AU877">
            <v>-3675.89</v>
          </cell>
        </row>
        <row r="878">
          <cell r="B878" t="str">
            <v>Nov 2017</v>
          </cell>
          <cell r="D878" t="str">
            <v>LGRSE519</v>
          </cell>
        </row>
        <row r="879">
          <cell r="B879" t="str">
            <v>Nov 2017</v>
          </cell>
          <cell r="D879" t="str">
            <v>LGRSE540</v>
          </cell>
        </row>
        <row r="880">
          <cell r="B880" t="str">
            <v>Nov 2017</v>
          </cell>
          <cell r="D880" t="str">
            <v>LGRSE543</v>
          </cell>
        </row>
        <row r="881">
          <cell r="B881" t="str">
            <v>Nov 2017</v>
          </cell>
          <cell r="D881" t="str">
            <v>LGRSE547</v>
          </cell>
        </row>
        <row r="882">
          <cell r="B882" t="str">
            <v>Nov 2017</v>
          </cell>
          <cell r="D882" t="str">
            <v>LGCME551DS</v>
          </cell>
        </row>
        <row r="883">
          <cell r="B883" t="str">
            <v>Nov 2017</v>
          </cell>
          <cell r="D883" t="str">
            <v>LGCME651DS</v>
          </cell>
        </row>
        <row r="884">
          <cell r="B884" t="str">
            <v>Nov 2017</v>
          </cell>
          <cell r="D884" t="str">
            <v>LGCME561DS</v>
          </cell>
        </row>
        <row r="885">
          <cell r="B885" t="str">
            <v>Nov 2017</v>
          </cell>
          <cell r="D885" t="str">
            <v>LGCME561PF</v>
          </cell>
        </row>
        <row r="886">
          <cell r="B886" t="str">
            <v>Nov 2017</v>
          </cell>
          <cell r="D886" t="str">
            <v>LGCME563DS</v>
          </cell>
        </row>
        <row r="887">
          <cell r="B887" t="str">
            <v>Nov 2017</v>
          </cell>
          <cell r="D887" t="str">
            <v>LGCME567PF</v>
          </cell>
        </row>
        <row r="888">
          <cell r="B888" t="str">
            <v>Nov 2017</v>
          </cell>
          <cell r="D888" t="str">
            <v>LGCME569</v>
          </cell>
        </row>
        <row r="889">
          <cell r="B889" t="str">
            <v>Nov 2017</v>
          </cell>
          <cell r="D889" t="str">
            <v>LGINE661DO</v>
          </cell>
        </row>
        <row r="890">
          <cell r="B890" t="str">
            <v>Nov 2017</v>
          </cell>
          <cell r="D890" t="str">
            <v>LGINE661DS</v>
          </cell>
        </row>
        <row r="891">
          <cell r="B891" t="str">
            <v>Nov 2017</v>
          </cell>
          <cell r="D891" t="str">
            <v>LGINE661PD</v>
          </cell>
        </row>
        <row r="892">
          <cell r="B892" t="str">
            <v>Nov 2017</v>
          </cell>
          <cell r="D892" t="str">
            <v>LGINE661PO</v>
          </cell>
        </row>
        <row r="893">
          <cell r="B893" t="str">
            <v>Nov 2017</v>
          </cell>
          <cell r="D893" t="str">
            <v>LGINE663DO</v>
          </cell>
        </row>
        <row r="894">
          <cell r="B894" t="str">
            <v>Nov 2017</v>
          </cell>
          <cell r="D894" t="str">
            <v>LGINE663DS</v>
          </cell>
        </row>
        <row r="895">
          <cell r="B895" t="str">
            <v>Nov 2017</v>
          </cell>
          <cell r="D895" t="str">
            <v>LGINE663PD</v>
          </cell>
        </row>
        <row r="896">
          <cell r="B896" t="str">
            <v>Nov 2017</v>
          </cell>
          <cell r="D896" t="str">
            <v>LGINE663PO</v>
          </cell>
        </row>
        <row r="897">
          <cell r="B897" t="str">
            <v>Nov 2017</v>
          </cell>
          <cell r="D897" t="str">
            <v>LGINE691DO</v>
          </cell>
        </row>
        <row r="898">
          <cell r="B898" t="str">
            <v>Nov 2017</v>
          </cell>
          <cell r="D898" t="str">
            <v>LGINE693DO</v>
          </cell>
        </row>
        <row r="899">
          <cell r="B899" t="str">
            <v>Nov 2017</v>
          </cell>
          <cell r="D899" t="str">
            <v>LGINE643DO</v>
          </cell>
        </row>
        <row r="900">
          <cell r="B900" t="str">
            <v>Nov 2017</v>
          </cell>
          <cell r="D900" t="str">
            <v>LGRSE521</v>
          </cell>
          <cell r="G900">
            <v>31119</v>
          </cell>
          <cell r="I900">
            <v>3659.312444592666</v>
          </cell>
          <cell r="J900">
            <v>34778.312444592666</v>
          </cell>
          <cell r="AO900">
            <v>-144.72999999999999</v>
          </cell>
          <cell r="AP900">
            <v>96.86</v>
          </cell>
          <cell r="AQ900">
            <v>354.93</v>
          </cell>
          <cell r="AU900">
            <v>-0.49</v>
          </cell>
        </row>
        <row r="901">
          <cell r="B901" t="str">
            <v>Nov 2017</v>
          </cell>
          <cell r="D901" t="str">
            <v>LGRSE523</v>
          </cell>
        </row>
        <row r="902">
          <cell r="B902" t="str">
            <v>Nov 2017</v>
          </cell>
          <cell r="D902" t="str">
            <v>LGRSE527</v>
          </cell>
        </row>
        <row r="903">
          <cell r="B903" t="str">
            <v>Nov 2017</v>
          </cell>
          <cell r="D903" t="str">
            <v>LGRSE529</v>
          </cell>
        </row>
        <row r="904">
          <cell r="B904" t="str">
            <v>Nov 2017</v>
          </cell>
          <cell r="D904" t="str">
            <v>LGCME520</v>
          </cell>
        </row>
        <row r="905">
          <cell r="B905" t="str">
            <v>Nov 2017</v>
          </cell>
          <cell r="D905" t="str">
            <v>LGCME522</v>
          </cell>
        </row>
        <row r="906">
          <cell r="B906" t="str">
            <v>Nov 2017</v>
          </cell>
          <cell r="D906" t="str">
            <v>LGCME526</v>
          </cell>
        </row>
        <row r="907">
          <cell r="B907" t="str">
            <v>Nov 2017</v>
          </cell>
          <cell r="D907" t="str">
            <v>LGCME528</v>
          </cell>
        </row>
        <row r="908">
          <cell r="B908" t="str">
            <v>Nov 2017</v>
          </cell>
          <cell r="D908" t="str">
            <v>LGCME563PF</v>
          </cell>
        </row>
        <row r="909">
          <cell r="B909" t="str">
            <v>Nov 2017</v>
          </cell>
          <cell r="D909" t="str">
            <v>LGCME569PF</v>
          </cell>
        </row>
        <row r="910">
          <cell r="B910" t="str">
            <v>Nov 2017</v>
          </cell>
          <cell r="D910" t="str">
            <v>LGCSR790</v>
          </cell>
          <cell r="AO910">
            <v>0</v>
          </cell>
          <cell r="AP910">
            <v>0</v>
          </cell>
          <cell r="AQ910">
            <v>0</v>
          </cell>
          <cell r="AU910">
            <v>0</v>
          </cell>
        </row>
        <row r="911">
          <cell r="B911" t="str">
            <v>Nov 2017</v>
          </cell>
          <cell r="D911" t="str">
            <v>LGCSR791</v>
          </cell>
        </row>
        <row r="912">
          <cell r="B912" t="str">
            <v>Nov 2017</v>
          </cell>
          <cell r="D912" t="str">
            <v>LGCSR792</v>
          </cell>
        </row>
        <row r="913">
          <cell r="B913" t="str">
            <v>Nov 2017</v>
          </cell>
          <cell r="D913" t="str">
            <v>LGCSR793</v>
          </cell>
        </row>
        <row r="914">
          <cell r="B914" t="str">
            <v>Nov 2017</v>
          </cell>
          <cell r="D914" t="str">
            <v>LGINE551DO</v>
          </cell>
        </row>
        <row r="915">
          <cell r="B915" t="str">
            <v>Nov 2017</v>
          </cell>
          <cell r="D915" t="str">
            <v>LGINE551DS</v>
          </cell>
        </row>
        <row r="916">
          <cell r="B916" t="str">
            <v>Nov 2017</v>
          </cell>
          <cell r="D916" t="str">
            <v>LGINE651DO</v>
          </cell>
        </row>
        <row r="917">
          <cell r="B917" t="str">
            <v>Nov 2017</v>
          </cell>
          <cell r="D917" t="str">
            <v>LGINE651DS</v>
          </cell>
        </row>
        <row r="918">
          <cell r="B918" t="str">
            <v>Nov 2017</v>
          </cell>
          <cell r="D918" t="str">
            <v>LGINELRI</v>
          </cell>
        </row>
        <row r="919">
          <cell r="B919" t="str">
            <v>Nov 2017</v>
          </cell>
          <cell r="D919" t="str">
            <v>LGCME597</v>
          </cell>
        </row>
        <row r="920">
          <cell r="B920" t="str">
            <v>Nov 2017</v>
          </cell>
          <cell r="D920" t="str">
            <v>LGCME643</v>
          </cell>
        </row>
        <row r="921">
          <cell r="B921" t="str">
            <v>Nov 2017</v>
          </cell>
          <cell r="D921" t="str">
            <v>LGCME705</v>
          </cell>
        </row>
        <row r="922">
          <cell r="B922" t="str">
            <v>Nov 2017</v>
          </cell>
          <cell r="D922" t="str">
            <v>LGCME706</v>
          </cell>
        </row>
        <row r="923">
          <cell r="B923" t="str">
            <v>Nov 2017</v>
          </cell>
          <cell r="D923" t="str">
            <v>LGCME707</v>
          </cell>
        </row>
        <row r="924">
          <cell r="B924" t="str">
            <v>Nov 2017</v>
          </cell>
          <cell r="D924" t="str">
            <v>LGCMELRI</v>
          </cell>
        </row>
        <row r="925">
          <cell r="B925" t="str">
            <v>Nov 2017</v>
          </cell>
          <cell r="D925" t="str">
            <v>LGE_EVC</v>
          </cell>
        </row>
        <row r="926">
          <cell r="B926" t="str">
            <v>Nov 2017</v>
          </cell>
          <cell r="D926" t="str">
            <v>LGE_EVSE1</v>
          </cell>
        </row>
        <row r="927">
          <cell r="B927" t="str">
            <v>Nov 2017</v>
          </cell>
          <cell r="D927" t="str">
            <v>LGE_EVSE2</v>
          </cell>
        </row>
        <row r="928">
          <cell r="B928" t="str">
            <v>Dec 2017</v>
          </cell>
          <cell r="D928" t="str">
            <v>LGINE682</v>
          </cell>
        </row>
        <row r="929">
          <cell r="B929" t="str">
            <v>Dec 2017</v>
          </cell>
          <cell r="D929" t="str">
            <v>LGINE683</v>
          </cell>
        </row>
        <row r="930">
          <cell r="B930" t="str">
            <v>Dec 2017</v>
          </cell>
          <cell r="D930" t="str">
            <v>LGCME451</v>
          </cell>
        </row>
        <row r="931">
          <cell r="B931" t="str">
            <v>Dec 2017</v>
          </cell>
          <cell r="D931" t="str">
            <v>LGCME550</v>
          </cell>
        </row>
        <row r="932">
          <cell r="B932" t="str">
            <v>Dec 2017</v>
          </cell>
          <cell r="D932" t="str">
            <v>LGCME551</v>
          </cell>
          <cell r="J932">
            <v>33470961.512701418</v>
          </cell>
          <cell r="AO932">
            <v>-141588.73000000001</v>
          </cell>
          <cell r="AP932">
            <v>114481.74</v>
          </cell>
          <cell r="AQ932">
            <v>570737.14</v>
          </cell>
          <cell r="AU932">
            <v>-5222.5600000000004</v>
          </cell>
        </row>
        <row r="933">
          <cell r="B933" t="str">
            <v>Dec 2017</v>
          </cell>
          <cell r="D933" t="str">
            <v>LGCME551UM</v>
          </cell>
        </row>
        <row r="934">
          <cell r="B934" t="str">
            <v>Dec 2017</v>
          </cell>
          <cell r="D934" t="str">
            <v>LGCME552</v>
          </cell>
        </row>
        <row r="935">
          <cell r="B935" t="str">
            <v>Dec 2017</v>
          </cell>
          <cell r="D935" t="str">
            <v>LGCME557</v>
          </cell>
        </row>
        <row r="936">
          <cell r="B936" t="str">
            <v>Dec 2017</v>
          </cell>
          <cell r="D936" t="str">
            <v>LGCME561</v>
          </cell>
          <cell r="J936">
            <v>134043057.69248588</v>
          </cell>
          <cell r="M936">
            <v>346922.50531797175</v>
          </cell>
          <cell r="AO936">
            <v>-567028.43000000005</v>
          </cell>
          <cell r="AP936">
            <v>89743.16</v>
          </cell>
          <cell r="AQ936">
            <v>458619.53</v>
          </cell>
          <cell r="AU936">
            <v>-20915.09</v>
          </cell>
        </row>
        <row r="937">
          <cell r="B937" t="str">
            <v>Dec 2017</v>
          </cell>
          <cell r="D937" t="str">
            <v>LGCME563</v>
          </cell>
          <cell r="J937">
            <v>12309282.40010871</v>
          </cell>
          <cell r="M937">
            <v>24591.382768157047</v>
          </cell>
          <cell r="AO937">
            <v>-52070.68</v>
          </cell>
          <cell r="AP937">
            <v>7451.1</v>
          </cell>
          <cell r="AQ937">
            <v>39357.730000000003</v>
          </cell>
          <cell r="AU937">
            <v>-1920.65</v>
          </cell>
        </row>
        <row r="938">
          <cell r="B938" t="str">
            <v>Dec 2017</v>
          </cell>
          <cell r="D938" t="str">
            <v>LGCME567</v>
          </cell>
        </row>
        <row r="939">
          <cell r="B939" t="str">
            <v>Dec 2017</v>
          </cell>
          <cell r="D939" t="str">
            <v>LGCME591</v>
          </cell>
          <cell r="J939">
            <v>65887389.528760292</v>
          </cell>
          <cell r="L939">
            <v>156721.00424132796</v>
          </cell>
          <cell r="M939">
            <v>134104.04602848471</v>
          </cell>
          <cell r="N939">
            <v>130797.13289431436</v>
          </cell>
          <cell r="AO939">
            <v>-278716.58</v>
          </cell>
          <cell r="AP939">
            <v>43182.68</v>
          </cell>
          <cell r="AQ939">
            <v>216800.44</v>
          </cell>
          <cell r="AU939">
            <v>-10280.58</v>
          </cell>
        </row>
        <row r="940">
          <cell r="B940" t="str">
            <v>Dec 2017</v>
          </cell>
          <cell r="D940" t="str">
            <v>LGCME593</v>
          </cell>
          <cell r="J940">
            <v>34307375.780449331</v>
          </cell>
          <cell r="L940">
            <v>119328.54087730417</v>
          </cell>
          <cell r="M940">
            <v>107662.17111463788</v>
          </cell>
          <cell r="N940">
            <v>104956.72588455569</v>
          </cell>
          <cell r="AO940">
            <v>-145126.93</v>
          </cell>
          <cell r="AP940">
            <v>19078.2</v>
          </cell>
          <cell r="AQ940">
            <v>101743.91</v>
          </cell>
          <cell r="AU940">
            <v>-5353.07</v>
          </cell>
        </row>
        <row r="941">
          <cell r="B941" t="str">
            <v>Dec 2017</v>
          </cell>
          <cell r="D941" t="str">
            <v>LGCME650</v>
          </cell>
          <cell r="J941">
            <v>72915560.83115001</v>
          </cell>
          <cell r="AO941">
            <v>-308447.13</v>
          </cell>
          <cell r="AP941">
            <v>247250.25</v>
          </cell>
          <cell r="AQ941">
            <v>1278006.54</v>
          </cell>
          <cell r="AU941">
            <v>-11377.2</v>
          </cell>
        </row>
        <row r="942">
          <cell r="B942" t="str">
            <v>Dec 2017</v>
          </cell>
          <cell r="D942" t="str">
            <v>LGCME651</v>
          </cell>
        </row>
        <row r="943">
          <cell r="B943" t="str">
            <v>Dec 2017</v>
          </cell>
          <cell r="D943" t="str">
            <v>LGCME652</v>
          </cell>
        </row>
        <row r="944">
          <cell r="B944" t="str">
            <v>Dec 2017</v>
          </cell>
          <cell r="D944" t="str">
            <v>LGCME657</v>
          </cell>
        </row>
        <row r="945">
          <cell r="B945" t="str">
            <v>Dec 2017</v>
          </cell>
          <cell r="D945" t="str">
            <v>LGCME671</v>
          </cell>
          <cell r="J945">
            <v>4888000</v>
          </cell>
          <cell r="N945">
            <v>9540</v>
          </cell>
          <cell r="AO945">
            <v>-20677.2</v>
          </cell>
          <cell r="AP945">
            <v>0</v>
          </cell>
          <cell r="AQ945">
            <v>17863.27</v>
          </cell>
          <cell r="AU945">
            <v>-762.69</v>
          </cell>
        </row>
        <row r="946">
          <cell r="B946" t="str">
            <v>Dec 2017</v>
          </cell>
          <cell r="D946" t="str">
            <v>LGCSR760</v>
          </cell>
        </row>
        <row r="947">
          <cell r="B947" t="str">
            <v>Dec 2017</v>
          </cell>
          <cell r="D947" t="str">
            <v>LGCSR780</v>
          </cell>
        </row>
        <row r="948">
          <cell r="B948" t="str">
            <v>Dec 2017</v>
          </cell>
          <cell r="D948" t="str">
            <v>LGINE599</v>
          </cell>
          <cell r="J948">
            <v>9529000</v>
          </cell>
          <cell r="M948">
            <v>15285.85216287472</v>
          </cell>
          <cell r="AO948">
            <v>-40309.54</v>
          </cell>
          <cell r="AP948">
            <v>0</v>
          </cell>
          <cell r="AQ948">
            <v>35977.589999999997</v>
          </cell>
          <cell r="AU948">
            <v>-1486.83</v>
          </cell>
        </row>
        <row r="949">
          <cell r="B949" t="str">
            <v>Dec 2017</v>
          </cell>
          <cell r="D949" t="str">
            <v>LGINE643</v>
          </cell>
          <cell r="J949">
            <v>98176469.294958889</v>
          </cell>
          <cell r="L949">
            <v>199439.42306586375</v>
          </cell>
          <cell r="M949">
            <v>184031.78809544933</v>
          </cell>
          <cell r="N949">
            <v>175326.39147071677</v>
          </cell>
          <cell r="AO949">
            <v>-415305.72</v>
          </cell>
          <cell r="AP949">
            <v>0</v>
          </cell>
          <cell r="AQ949">
            <v>419209.18</v>
          </cell>
          <cell r="AU949">
            <v>-15318.73</v>
          </cell>
        </row>
        <row r="950">
          <cell r="B950" t="str">
            <v>Dec 2017</v>
          </cell>
          <cell r="D950" t="str">
            <v>LGINE661</v>
          </cell>
          <cell r="J950">
            <v>20029422.121300414</v>
          </cell>
          <cell r="M950">
            <v>54811.122433564698</v>
          </cell>
          <cell r="AO950">
            <v>-84728.38</v>
          </cell>
          <cell r="AP950">
            <v>933.25</v>
          </cell>
          <cell r="AQ950">
            <v>117481.68</v>
          </cell>
          <cell r="AU950">
            <v>-3125.24</v>
          </cell>
        </row>
        <row r="951">
          <cell r="B951" t="str">
            <v>Dec 2017</v>
          </cell>
          <cell r="D951" t="str">
            <v>LGINE663</v>
          </cell>
          <cell r="J951">
            <v>1147461.152198887</v>
          </cell>
          <cell r="M951">
            <v>4085.6131610310636</v>
          </cell>
          <cell r="AO951">
            <v>-4853.99</v>
          </cell>
          <cell r="AP951">
            <v>183.83</v>
          </cell>
          <cell r="AQ951">
            <v>5691.43</v>
          </cell>
          <cell r="AU951">
            <v>-179.04</v>
          </cell>
        </row>
        <row r="952">
          <cell r="B952" t="str">
            <v>Dec 2017</v>
          </cell>
          <cell r="D952" t="str">
            <v>LGINE691</v>
          </cell>
          <cell r="J952">
            <v>23149623.490604728</v>
          </cell>
          <cell r="L952">
            <v>59448.798113904828</v>
          </cell>
          <cell r="M952">
            <v>55922.254483783385</v>
          </cell>
          <cell r="N952">
            <v>54511.847237411392</v>
          </cell>
          <cell r="AO952">
            <v>-97927.45</v>
          </cell>
          <cell r="AP952">
            <v>1126.8800000000001</v>
          </cell>
          <cell r="AQ952">
            <v>132818.19</v>
          </cell>
          <cell r="AU952">
            <v>-3612.1</v>
          </cell>
        </row>
        <row r="953">
          <cell r="B953" t="str">
            <v>Dec 2017</v>
          </cell>
          <cell r="D953" t="str">
            <v>LGINE693</v>
          </cell>
          <cell r="J953">
            <v>116192785.37850234</v>
          </cell>
          <cell r="L953">
            <v>229360.60826992791</v>
          </cell>
          <cell r="M953">
            <v>220902.08636966895</v>
          </cell>
          <cell r="N953">
            <v>216664.56985016592</v>
          </cell>
          <cell r="AO953">
            <v>-491518.28</v>
          </cell>
          <cell r="AP953">
            <v>6371.53</v>
          </cell>
          <cell r="AQ953">
            <v>553415.13</v>
          </cell>
          <cell r="AU953">
            <v>-18129.86</v>
          </cell>
        </row>
        <row r="954">
          <cell r="B954" t="str">
            <v>Dec 2017</v>
          </cell>
          <cell r="D954" t="str">
            <v>LGINE694</v>
          </cell>
        </row>
        <row r="955">
          <cell r="B955" t="str">
            <v>Dec 2017</v>
          </cell>
          <cell r="D955" t="str">
            <v>LGMLE570</v>
          </cell>
          <cell r="J955">
            <v>359373.05117818603</v>
          </cell>
          <cell r="AO955">
            <v>-1520.22</v>
          </cell>
          <cell r="AP955">
            <v>0</v>
          </cell>
          <cell r="AQ955">
            <v>2823.21</v>
          </cell>
          <cell r="AU955">
            <v>-56.07</v>
          </cell>
        </row>
        <row r="956">
          <cell r="B956" t="str">
            <v>Dec 2017</v>
          </cell>
          <cell r="D956" t="str">
            <v>LGMLE571</v>
          </cell>
        </row>
        <row r="957">
          <cell r="B957" t="str">
            <v>Dec 2017</v>
          </cell>
          <cell r="D957" t="str">
            <v>LGMLE572</v>
          </cell>
        </row>
        <row r="958">
          <cell r="B958" t="str">
            <v>Dec 2017</v>
          </cell>
          <cell r="D958" t="str">
            <v>LGMLE573</v>
          </cell>
          <cell r="J958">
            <v>280593.39951227402</v>
          </cell>
          <cell r="AO958">
            <v>-1186.97</v>
          </cell>
          <cell r="AP958">
            <v>0</v>
          </cell>
          <cell r="AQ958">
            <v>2452.29</v>
          </cell>
          <cell r="AU958">
            <v>-43.78</v>
          </cell>
        </row>
        <row r="959">
          <cell r="B959" t="str">
            <v>Dec 2017</v>
          </cell>
          <cell r="D959" t="str">
            <v>LGMLE574</v>
          </cell>
        </row>
        <row r="960">
          <cell r="B960" t="str">
            <v>Dec 2017</v>
          </cell>
          <cell r="D960" t="str">
            <v>LGRSE411</v>
          </cell>
        </row>
        <row r="961">
          <cell r="B961" t="str">
            <v>Dec 2017</v>
          </cell>
          <cell r="D961" t="str">
            <v>LGRSE511</v>
          </cell>
          <cell r="J961">
            <v>364671781.65248936</v>
          </cell>
          <cell r="AO961">
            <v>-1542633.18</v>
          </cell>
          <cell r="AP961">
            <v>1347006.89</v>
          </cell>
          <cell r="AQ961">
            <v>2796451.25</v>
          </cell>
          <cell r="AU961">
            <v>-56900.68</v>
          </cell>
        </row>
        <row r="962">
          <cell r="B962" t="str">
            <v>Dec 2017</v>
          </cell>
          <cell r="D962" t="str">
            <v>LGRSE519</v>
          </cell>
        </row>
        <row r="963">
          <cell r="B963" t="str">
            <v>Dec 2017</v>
          </cell>
          <cell r="D963" t="str">
            <v>LGRSE540</v>
          </cell>
        </row>
        <row r="964">
          <cell r="B964" t="str">
            <v>Dec 2017</v>
          </cell>
          <cell r="D964" t="str">
            <v>LGRSE543</v>
          </cell>
        </row>
        <row r="965">
          <cell r="B965" t="str">
            <v>Dec 2017</v>
          </cell>
          <cell r="D965" t="str">
            <v>LGRSE547</v>
          </cell>
        </row>
        <row r="966">
          <cell r="B966" t="str">
            <v>Dec 2017</v>
          </cell>
          <cell r="D966" t="str">
            <v>LGCME551DS</v>
          </cell>
        </row>
        <row r="967">
          <cell r="B967" t="str">
            <v>Dec 2017</v>
          </cell>
          <cell r="D967" t="str">
            <v>LGCME651DS</v>
          </cell>
        </row>
        <row r="968">
          <cell r="B968" t="str">
            <v>Dec 2017</v>
          </cell>
          <cell r="D968" t="str">
            <v>LGCME561DS</v>
          </cell>
        </row>
        <row r="969">
          <cell r="B969" t="str">
            <v>Dec 2017</v>
          </cell>
          <cell r="D969" t="str">
            <v>LGCME561PF</v>
          </cell>
        </row>
        <row r="970">
          <cell r="B970" t="str">
            <v>Dec 2017</v>
          </cell>
          <cell r="D970" t="str">
            <v>LGCME563DS</v>
          </cell>
        </row>
        <row r="971">
          <cell r="B971" t="str">
            <v>Dec 2017</v>
          </cell>
          <cell r="D971" t="str">
            <v>LGCME567PF</v>
          </cell>
        </row>
        <row r="972">
          <cell r="B972" t="str">
            <v>Dec 2017</v>
          </cell>
          <cell r="D972" t="str">
            <v>LGCME569</v>
          </cell>
        </row>
        <row r="973">
          <cell r="B973" t="str">
            <v>Dec 2017</v>
          </cell>
          <cell r="D973" t="str">
            <v>LGINE661DO</v>
          </cell>
        </row>
        <row r="974">
          <cell r="B974" t="str">
            <v>Dec 2017</v>
          </cell>
          <cell r="D974" t="str">
            <v>LGINE661DS</v>
          </cell>
        </row>
        <row r="975">
          <cell r="B975" t="str">
            <v>Dec 2017</v>
          </cell>
          <cell r="D975" t="str">
            <v>LGINE661PD</v>
          </cell>
        </row>
        <row r="976">
          <cell r="B976" t="str">
            <v>Dec 2017</v>
          </cell>
          <cell r="D976" t="str">
            <v>LGINE661PO</v>
          </cell>
        </row>
        <row r="977">
          <cell r="B977" t="str">
            <v>Dec 2017</v>
          </cell>
          <cell r="D977" t="str">
            <v>LGINE663DO</v>
          </cell>
        </row>
        <row r="978">
          <cell r="B978" t="str">
            <v>Dec 2017</v>
          </cell>
          <cell r="D978" t="str">
            <v>LGINE663DS</v>
          </cell>
        </row>
        <row r="979">
          <cell r="B979" t="str">
            <v>Dec 2017</v>
          </cell>
          <cell r="D979" t="str">
            <v>LGINE663PD</v>
          </cell>
        </row>
        <row r="980">
          <cell r="B980" t="str">
            <v>Dec 2017</v>
          </cell>
          <cell r="D980" t="str">
            <v>LGINE663PO</v>
          </cell>
        </row>
        <row r="981">
          <cell r="B981" t="str">
            <v>Dec 2017</v>
          </cell>
          <cell r="D981" t="str">
            <v>LGINE691DO</v>
          </cell>
        </row>
        <row r="982">
          <cell r="B982" t="str">
            <v>Dec 2017</v>
          </cell>
          <cell r="D982" t="str">
            <v>LGINE693DO</v>
          </cell>
        </row>
        <row r="983">
          <cell r="B983" t="str">
            <v>Dec 2017</v>
          </cell>
          <cell r="D983" t="str">
            <v>LGINE643DO</v>
          </cell>
        </row>
        <row r="984">
          <cell r="B984" t="str">
            <v>Dec 2017</v>
          </cell>
          <cell r="D984" t="str">
            <v>LGRSE521</v>
          </cell>
          <cell r="G984">
            <v>44612</v>
          </cell>
          <cell r="I984">
            <v>4699.8878646136072</v>
          </cell>
          <cell r="J984">
            <v>49311.887864613607</v>
          </cell>
          <cell r="AO984">
            <v>-208.6</v>
          </cell>
          <cell r="AP984">
            <v>155.11000000000001</v>
          </cell>
          <cell r="AQ984">
            <v>321.87</v>
          </cell>
          <cell r="AU984">
            <v>-7.69</v>
          </cell>
        </row>
        <row r="985">
          <cell r="B985" t="str">
            <v>Dec 2017</v>
          </cell>
          <cell r="D985" t="str">
            <v>LGRSE523</v>
          </cell>
        </row>
        <row r="986">
          <cell r="B986" t="str">
            <v>Dec 2017</v>
          </cell>
          <cell r="D986" t="str">
            <v>LGRSE527</v>
          </cell>
        </row>
        <row r="987">
          <cell r="B987" t="str">
            <v>Dec 2017</v>
          </cell>
          <cell r="D987" t="str">
            <v>LGRSE529</v>
          </cell>
        </row>
        <row r="988">
          <cell r="B988" t="str">
            <v>Dec 2017</v>
          </cell>
          <cell r="D988" t="str">
            <v>LGCME520</v>
          </cell>
        </row>
        <row r="989">
          <cell r="B989" t="str">
            <v>Dec 2017</v>
          </cell>
          <cell r="D989" t="str">
            <v>LGCME522</v>
          </cell>
        </row>
        <row r="990">
          <cell r="B990" t="str">
            <v>Dec 2017</v>
          </cell>
          <cell r="D990" t="str">
            <v>LGCME526</v>
          </cell>
        </row>
        <row r="991">
          <cell r="B991" t="str">
            <v>Dec 2017</v>
          </cell>
          <cell r="D991" t="str">
            <v>LGCME528</v>
          </cell>
        </row>
        <row r="992">
          <cell r="B992" t="str">
            <v>Dec 2017</v>
          </cell>
          <cell r="D992" t="str">
            <v>LGCME563PF</v>
          </cell>
        </row>
        <row r="993">
          <cell r="B993" t="str">
            <v>Dec 2017</v>
          </cell>
          <cell r="D993" t="str">
            <v>LGCME569PF</v>
          </cell>
        </row>
        <row r="994">
          <cell r="B994" t="str">
            <v>Dec 2017</v>
          </cell>
          <cell r="D994" t="str">
            <v>LGCSR790</v>
          </cell>
          <cell r="AO994">
            <v>0</v>
          </cell>
          <cell r="AP994">
            <v>0</v>
          </cell>
          <cell r="AQ994">
            <v>0</v>
          </cell>
          <cell r="AU994">
            <v>0</v>
          </cell>
        </row>
        <row r="995">
          <cell r="B995" t="str">
            <v>Dec 2017</v>
          </cell>
          <cell r="D995" t="str">
            <v>LGCSR791</v>
          </cell>
        </row>
        <row r="996">
          <cell r="B996" t="str">
            <v>Dec 2017</v>
          </cell>
          <cell r="D996" t="str">
            <v>LGCSR792</v>
          </cell>
        </row>
        <row r="997">
          <cell r="B997" t="str">
            <v>Dec 2017</v>
          </cell>
          <cell r="D997" t="str">
            <v>LGCSR793</v>
          </cell>
        </row>
        <row r="998">
          <cell r="B998" t="str">
            <v>Dec 2017</v>
          </cell>
          <cell r="D998" t="str">
            <v>LGINE551DO</v>
          </cell>
        </row>
        <row r="999">
          <cell r="B999" t="str">
            <v>Dec 2017</v>
          </cell>
          <cell r="D999" t="str">
            <v>LGINE551DS</v>
          </cell>
        </row>
        <row r="1000">
          <cell r="B1000" t="str">
            <v>Dec 2017</v>
          </cell>
          <cell r="D1000" t="str">
            <v>LGINE651DO</v>
          </cell>
        </row>
        <row r="1001">
          <cell r="B1001" t="str">
            <v>Dec 2017</v>
          </cell>
          <cell r="D1001" t="str">
            <v>LGINE651DS</v>
          </cell>
        </row>
        <row r="1002">
          <cell r="B1002" t="str">
            <v>Dec 2017</v>
          </cell>
          <cell r="D1002" t="str">
            <v>LGINELRI</v>
          </cell>
        </row>
        <row r="1003">
          <cell r="B1003" t="str">
            <v>Dec 2017</v>
          </cell>
          <cell r="D1003" t="str">
            <v>LGCME597</v>
          </cell>
        </row>
        <row r="1004">
          <cell r="B1004" t="str">
            <v>Dec 2017</v>
          </cell>
          <cell r="D1004" t="str">
            <v>LGCME643</v>
          </cell>
        </row>
        <row r="1005">
          <cell r="B1005" t="str">
            <v>Dec 2017</v>
          </cell>
          <cell r="D1005" t="str">
            <v>LGCME705</v>
          </cell>
        </row>
        <row r="1006">
          <cell r="B1006" t="str">
            <v>Dec 2017</v>
          </cell>
          <cell r="D1006" t="str">
            <v>LGCME706</v>
          </cell>
        </row>
        <row r="1007">
          <cell r="B1007" t="str">
            <v>Dec 2017</v>
          </cell>
          <cell r="D1007" t="str">
            <v>LGCME707</v>
          </cell>
        </row>
        <row r="1008">
          <cell r="B1008" t="str">
            <v>Dec 2017</v>
          </cell>
          <cell r="D1008" t="str">
            <v>LGCMELRI</v>
          </cell>
        </row>
        <row r="1009">
          <cell r="B1009" t="str">
            <v>Dec 2017</v>
          </cell>
          <cell r="D1009" t="str">
            <v>LGE_EVC</v>
          </cell>
        </row>
        <row r="1010">
          <cell r="B1010" t="str">
            <v>Dec 2017</v>
          </cell>
          <cell r="D1010" t="str">
            <v>LGE_EVSE1</v>
          </cell>
        </row>
        <row r="1011">
          <cell r="B1011" t="str">
            <v>Dec 2017</v>
          </cell>
          <cell r="D1011" t="str">
            <v>LGE_EVSE2</v>
          </cell>
        </row>
      </sheetData>
      <sheetData sheetId="13">
        <row r="4">
          <cell r="B4" t="str">
            <v>Jan 2018</v>
          </cell>
          <cell r="C4" t="str">
            <v>RLS</v>
          </cell>
          <cell r="E4">
            <v>68</v>
          </cell>
          <cell r="G4">
            <v>3961.6498515357152</v>
          </cell>
          <cell r="Q4">
            <v>629.79999999999995</v>
          </cell>
          <cell r="S4">
            <v>-18.260000000000002</v>
          </cell>
          <cell r="T4">
            <v>120.55</v>
          </cell>
          <cell r="U4">
            <v>-0.81</v>
          </cell>
          <cell r="W4">
            <v>731.28</v>
          </cell>
          <cell r="AF4" t="str">
            <v>20160201LGUM_201</v>
          </cell>
          <cell r="AH4" t="str">
            <v>201</v>
          </cell>
        </row>
        <row r="5">
          <cell r="B5" t="str">
            <v>Jan 2018</v>
          </cell>
          <cell r="C5" t="str">
            <v>RLS</v>
          </cell>
          <cell r="E5">
            <v>3242</v>
          </cell>
          <cell r="G5">
            <v>419883.82214164495</v>
          </cell>
          <cell r="Q5">
            <v>38350.410000000003</v>
          </cell>
          <cell r="S5">
            <v>-1111.73</v>
          </cell>
          <cell r="T5">
            <v>7340.44</v>
          </cell>
          <cell r="U5">
            <v>-49.07</v>
          </cell>
          <cell r="W5">
            <v>44530.05</v>
          </cell>
          <cell r="AF5" t="str">
            <v>20160201LGUM_203</v>
          </cell>
          <cell r="AH5" t="str">
            <v>203</v>
          </cell>
        </row>
        <row r="6">
          <cell r="B6" t="str">
            <v>Jan 2018</v>
          </cell>
          <cell r="C6" t="str">
            <v>RLS</v>
          </cell>
          <cell r="E6">
            <v>3262</v>
          </cell>
          <cell r="G6">
            <v>645125.58254790353</v>
          </cell>
          <cell r="Q6">
            <v>47712.87</v>
          </cell>
          <cell r="S6">
            <v>-1383.14</v>
          </cell>
          <cell r="T6">
            <v>9132.4599999999991</v>
          </cell>
          <cell r="U6">
            <v>-61.05</v>
          </cell>
          <cell r="W6">
            <v>55401.14</v>
          </cell>
          <cell r="AF6" t="str">
            <v>20160201LGUM_204</v>
          </cell>
          <cell r="AH6" t="str">
            <v>204</v>
          </cell>
        </row>
        <row r="7">
          <cell r="B7" t="str">
            <v>Jan 2018</v>
          </cell>
          <cell r="C7" t="str">
            <v>RLS</v>
          </cell>
          <cell r="E7">
            <v>82</v>
          </cell>
          <cell r="G7">
            <v>4511.7719491103489</v>
          </cell>
          <cell r="Q7">
            <v>1072.5600000000002</v>
          </cell>
          <cell r="S7">
            <v>-31.09</v>
          </cell>
          <cell r="T7">
            <v>205.29</v>
          </cell>
          <cell r="U7">
            <v>-1.37</v>
          </cell>
          <cell r="W7">
            <v>1245.3900000000001</v>
          </cell>
          <cell r="AF7" t="str">
            <v>20160201LGUM_206</v>
          </cell>
          <cell r="AH7" t="str">
            <v>206</v>
          </cell>
        </row>
        <row r="8">
          <cell r="B8" t="str">
            <v>Jan 2018</v>
          </cell>
          <cell r="C8" t="str">
            <v>RLS</v>
          </cell>
          <cell r="E8">
            <v>664</v>
          </cell>
          <cell r="G8">
            <v>138340.77427817727</v>
          </cell>
          <cell r="Q8">
            <v>11402.36</v>
          </cell>
          <cell r="S8">
            <v>-330.54</v>
          </cell>
          <cell r="T8">
            <v>2182.4699999999998</v>
          </cell>
          <cell r="U8">
            <v>-14.59</v>
          </cell>
          <cell r="W8">
            <v>13239.7</v>
          </cell>
          <cell r="AF8" t="str">
            <v>20160201LGUM_207</v>
          </cell>
          <cell r="AH8" t="str">
            <v>207</v>
          </cell>
        </row>
        <row r="9">
          <cell r="B9" t="str">
            <v>Jan 2018</v>
          </cell>
          <cell r="C9" t="str">
            <v>RLS</v>
          </cell>
          <cell r="E9">
            <v>1282</v>
          </cell>
          <cell r="G9">
            <v>116387.91593258076</v>
          </cell>
          <cell r="Q9">
            <v>19114.63</v>
          </cell>
          <cell r="S9">
            <v>-554.11</v>
          </cell>
          <cell r="T9">
            <v>3658.62</v>
          </cell>
          <cell r="U9">
            <v>-24.46</v>
          </cell>
          <cell r="W9">
            <v>22194.68</v>
          </cell>
          <cell r="AF9" t="str">
            <v>20160201LGUM_208</v>
          </cell>
          <cell r="AH9" t="str">
            <v>208</v>
          </cell>
        </row>
        <row r="10">
          <cell r="B10" t="str">
            <v>Jan 2018</v>
          </cell>
          <cell r="C10" t="str">
            <v>RLS</v>
          </cell>
          <cell r="E10">
            <v>37</v>
          </cell>
          <cell r="G10">
            <v>18882.387023406733</v>
          </cell>
          <cell r="Q10">
            <v>1132.95</v>
          </cell>
          <cell r="S10">
            <v>-32.840000000000003</v>
          </cell>
          <cell r="T10">
            <v>216.85</v>
          </cell>
          <cell r="U10">
            <v>-1.45</v>
          </cell>
          <cell r="W10">
            <v>1315.51</v>
          </cell>
          <cell r="AF10" t="str">
            <v>20160201LGUM_209</v>
          </cell>
          <cell r="AH10" t="str">
            <v>209</v>
          </cell>
        </row>
        <row r="11">
          <cell r="B11" t="str">
            <v>Jan 2018</v>
          </cell>
          <cell r="C11" t="str">
            <v>RLS</v>
          </cell>
          <cell r="E11">
            <v>305</v>
          </cell>
          <cell r="G11">
            <v>150102.40399304789</v>
          </cell>
          <cell r="Q11">
            <v>9542.91</v>
          </cell>
          <cell r="S11">
            <v>-276.64</v>
          </cell>
          <cell r="T11">
            <v>1826.56</v>
          </cell>
          <cell r="U11">
            <v>-12.21</v>
          </cell>
          <cell r="W11">
            <v>11080.62</v>
          </cell>
          <cell r="AF11" t="str">
            <v>20160201LGUM_210</v>
          </cell>
          <cell r="AH11" t="str">
            <v>210</v>
          </cell>
        </row>
        <row r="12">
          <cell r="B12" t="str">
            <v>Jan 2018</v>
          </cell>
          <cell r="C12" t="str">
            <v>RLS</v>
          </cell>
          <cell r="E12">
            <v>3457</v>
          </cell>
          <cell r="G12">
            <v>325527.76632699184</v>
          </cell>
          <cell r="Q12">
            <v>36858.259999999995</v>
          </cell>
          <cell r="S12">
            <v>-1068.48</v>
          </cell>
          <cell r="T12">
            <v>7054.84</v>
          </cell>
          <cell r="U12">
            <v>-47.16</v>
          </cell>
          <cell r="W12">
            <v>42797.46</v>
          </cell>
          <cell r="AF12" t="str">
            <v>20160201LGUM_252</v>
          </cell>
          <cell r="AH12" t="str">
            <v>252</v>
          </cell>
        </row>
        <row r="13">
          <cell r="B13" t="str">
            <v>Jan 2018</v>
          </cell>
          <cell r="C13" t="str">
            <v>RLS</v>
          </cell>
          <cell r="E13">
            <v>1905</v>
          </cell>
          <cell r="G13">
            <v>251323.90651053254</v>
          </cell>
          <cell r="Q13">
            <v>54178.2</v>
          </cell>
          <cell r="S13">
            <v>-1570.56</v>
          </cell>
          <cell r="T13">
            <v>10369.950000000001</v>
          </cell>
          <cell r="U13">
            <v>-69.319999999999993</v>
          </cell>
          <cell r="W13">
            <v>62908.27</v>
          </cell>
          <cell r="AF13" t="str">
            <v>20160201LGUM_266</v>
          </cell>
          <cell r="AH13" t="str">
            <v>266</v>
          </cell>
        </row>
        <row r="14">
          <cell r="B14" t="str">
            <v>Jan 2018</v>
          </cell>
          <cell r="C14" t="str">
            <v>RLS</v>
          </cell>
          <cell r="E14">
            <v>2133</v>
          </cell>
          <cell r="G14">
            <v>463242.30704400718</v>
          </cell>
          <cell r="Q14">
            <v>69621.87999999999</v>
          </cell>
          <cell r="S14">
            <v>-2018.26</v>
          </cell>
          <cell r="T14">
            <v>13325.94</v>
          </cell>
          <cell r="U14">
            <v>-89.08</v>
          </cell>
          <cell r="W14">
            <v>80840.479999999996</v>
          </cell>
          <cell r="AF14" t="str">
            <v>20160201LGUM_267</v>
          </cell>
          <cell r="AH14" t="str">
            <v>267</v>
          </cell>
        </row>
        <row r="15">
          <cell r="B15" t="str">
            <v>Jan 2018</v>
          </cell>
          <cell r="C15" t="str">
            <v>RLS</v>
          </cell>
          <cell r="E15">
            <v>15609</v>
          </cell>
          <cell r="G15">
            <v>1021833.9726742951</v>
          </cell>
          <cell r="Q15">
            <v>285033.71000000002</v>
          </cell>
          <cell r="S15">
            <v>-8262.7900000000009</v>
          </cell>
          <cell r="T15">
            <v>54556.74</v>
          </cell>
          <cell r="U15">
            <v>-364.7</v>
          </cell>
          <cell r="W15">
            <v>330962.96000000002</v>
          </cell>
          <cell r="AF15" t="str">
            <v>20160201LGUM_274</v>
          </cell>
          <cell r="AH15" t="str">
            <v>274</v>
          </cell>
        </row>
        <row r="16">
          <cell r="B16" t="str">
            <v>Jan 2018</v>
          </cell>
          <cell r="C16" t="str">
            <v>RLS</v>
          </cell>
          <cell r="E16">
            <v>500</v>
          </cell>
          <cell r="G16">
            <v>42863.278670920226</v>
          </cell>
          <cell r="Q16">
            <v>12930</v>
          </cell>
          <cell r="S16">
            <v>-374.83</v>
          </cell>
          <cell r="T16">
            <v>2474.86</v>
          </cell>
          <cell r="U16">
            <v>-16.54</v>
          </cell>
          <cell r="W16">
            <v>15013.49</v>
          </cell>
          <cell r="AF16" t="str">
            <v>20160201LGUM_275</v>
          </cell>
          <cell r="AH16" t="str">
            <v>275</v>
          </cell>
        </row>
        <row r="17">
          <cell r="B17" t="str">
            <v>Jan 2018</v>
          </cell>
          <cell r="C17" t="str">
            <v>RLS</v>
          </cell>
          <cell r="E17">
            <v>1309</v>
          </cell>
          <cell r="G17">
            <v>60110.714381570127</v>
          </cell>
          <cell r="Q17">
            <v>19896.79</v>
          </cell>
          <cell r="S17">
            <v>-576.78</v>
          </cell>
          <cell r="T17">
            <v>3808.34</v>
          </cell>
          <cell r="U17">
            <v>-25.46</v>
          </cell>
          <cell r="W17">
            <v>23102.89</v>
          </cell>
          <cell r="AF17" t="str">
            <v>20160201LGUM_276</v>
          </cell>
          <cell r="AH17" t="str">
            <v>276</v>
          </cell>
        </row>
        <row r="18">
          <cell r="B18" t="str">
            <v>Jan 2018</v>
          </cell>
          <cell r="C18" t="str">
            <v>RLS</v>
          </cell>
          <cell r="E18">
            <v>2133</v>
          </cell>
          <cell r="G18">
            <v>187004.90259795368</v>
          </cell>
          <cell r="Q18">
            <v>49352.789999999994</v>
          </cell>
          <cell r="S18">
            <v>-1430.68</v>
          </cell>
          <cell r="T18">
            <v>9446.35</v>
          </cell>
          <cell r="U18">
            <v>-63.15</v>
          </cell>
          <cell r="W18">
            <v>57305.31</v>
          </cell>
          <cell r="AF18" t="str">
            <v>20160201LGUM_277</v>
          </cell>
          <cell r="AH18" t="str">
            <v>277</v>
          </cell>
        </row>
        <row r="19">
          <cell r="B19" t="str">
            <v>Jan 2018</v>
          </cell>
          <cell r="C19" t="str">
            <v>RLS</v>
          </cell>
          <cell r="E19">
            <v>-13</v>
          </cell>
          <cell r="G19">
            <v>7702.6728022928128</v>
          </cell>
          <cell r="Q19">
            <v>-991.12999999999988</v>
          </cell>
          <cell r="S19">
            <v>28.73</v>
          </cell>
          <cell r="T19">
            <v>-189.7</v>
          </cell>
          <cell r="U19">
            <v>1.27</v>
          </cell>
          <cell r="W19">
            <v>-1150.83</v>
          </cell>
          <cell r="AF19" t="str">
            <v>20160201LGUM_278</v>
          </cell>
          <cell r="AH19" t="str">
            <v>278</v>
          </cell>
        </row>
        <row r="20">
          <cell r="B20" t="str">
            <v>Jan 2018</v>
          </cell>
          <cell r="C20" t="str">
            <v>RLS</v>
          </cell>
          <cell r="E20">
            <v>3</v>
          </cell>
          <cell r="G20">
            <v>4934.7204619566965</v>
          </cell>
          <cell r="Q20">
            <v>135.32999999999998</v>
          </cell>
          <cell r="S20">
            <v>-3.92</v>
          </cell>
          <cell r="T20">
            <v>25.9</v>
          </cell>
          <cell r="U20">
            <v>-0.17</v>
          </cell>
          <cell r="W20">
            <v>157.13999999999999</v>
          </cell>
          <cell r="AF20" t="str">
            <v>20160201LGUM_279</v>
          </cell>
          <cell r="AH20" t="str">
            <v>279</v>
          </cell>
        </row>
        <row r="21">
          <cell r="B21" t="str">
            <v>Jan 2018</v>
          </cell>
          <cell r="C21" t="str">
            <v>RLS</v>
          </cell>
          <cell r="E21">
            <v>42</v>
          </cell>
          <cell r="G21">
            <v>2107.9985104961443</v>
          </cell>
          <cell r="Q21">
            <v>1722.52</v>
          </cell>
          <cell r="S21">
            <v>-49.93</v>
          </cell>
          <cell r="T21">
            <v>329.7</v>
          </cell>
          <cell r="U21">
            <v>-2.2000000000000002</v>
          </cell>
          <cell r="W21">
            <v>2000.09</v>
          </cell>
          <cell r="AF21" t="str">
            <v>20160201LGUM_280</v>
          </cell>
          <cell r="AH21" t="str">
            <v>280</v>
          </cell>
        </row>
        <row r="22">
          <cell r="B22" t="str">
            <v>Jan 2018</v>
          </cell>
          <cell r="C22" t="str">
            <v>RLS</v>
          </cell>
          <cell r="E22">
            <v>227</v>
          </cell>
          <cell r="G22">
            <v>14784.892660911259</v>
          </cell>
          <cell r="Q22">
            <v>8641.5400000000009</v>
          </cell>
          <cell r="S22">
            <v>-250.51</v>
          </cell>
          <cell r="T22">
            <v>1654.03</v>
          </cell>
          <cell r="U22">
            <v>-11.06</v>
          </cell>
          <cell r="W22">
            <v>10034</v>
          </cell>
          <cell r="AF22" t="str">
            <v>20160201LGUM_281</v>
          </cell>
          <cell r="AH22" t="str">
            <v>281</v>
          </cell>
        </row>
        <row r="23">
          <cell r="B23" t="str">
            <v>Jan 2018</v>
          </cell>
          <cell r="C23" t="str">
            <v>RLS</v>
          </cell>
          <cell r="E23">
            <v>94</v>
          </cell>
          <cell r="G23">
            <v>4782.4975347819291</v>
          </cell>
          <cell r="Q23">
            <v>2922.91</v>
          </cell>
          <cell r="S23">
            <v>-84.73</v>
          </cell>
          <cell r="T23">
            <v>559.46</v>
          </cell>
          <cell r="U23">
            <v>-3.74</v>
          </cell>
          <cell r="W23">
            <v>3393.9</v>
          </cell>
          <cell r="AF23" t="str">
            <v>20160201LGUM_282</v>
          </cell>
          <cell r="AH23" t="str">
            <v>282</v>
          </cell>
        </row>
        <row r="24">
          <cell r="B24" t="str">
            <v>Jan 2018</v>
          </cell>
          <cell r="C24" t="str">
            <v>RLS</v>
          </cell>
          <cell r="E24">
            <v>75</v>
          </cell>
          <cell r="G24">
            <v>4723.7279236574932</v>
          </cell>
          <cell r="Q24">
            <v>2946.98</v>
          </cell>
          <cell r="S24">
            <v>-85.43</v>
          </cell>
          <cell r="T24">
            <v>564.07000000000005</v>
          </cell>
          <cell r="U24">
            <v>-3.77</v>
          </cell>
          <cell r="W24">
            <v>3421.85</v>
          </cell>
          <cell r="AF24" t="str">
            <v>20160201LGUM_283</v>
          </cell>
          <cell r="AH24" t="str">
            <v>283</v>
          </cell>
        </row>
        <row r="25">
          <cell r="B25" t="str">
            <v>Jan 2018</v>
          </cell>
          <cell r="C25" t="str">
            <v>RLS</v>
          </cell>
          <cell r="E25">
            <v>452</v>
          </cell>
          <cell r="G25">
            <v>55791.629682048093</v>
          </cell>
          <cell r="Q25">
            <v>9008.36</v>
          </cell>
          <cell r="S25">
            <v>-261.14</v>
          </cell>
          <cell r="T25">
            <v>1724.24</v>
          </cell>
          <cell r="U25">
            <v>-11.53</v>
          </cell>
          <cell r="W25">
            <v>10459.93</v>
          </cell>
          <cell r="AF25" t="str">
            <v>20160201LGUM_314</v>
          </cell>
          <cell r="AH25" t="str">
            <v>314</v>
          </cell>
        </row>
        <row r="26">
          <cell r="B26" t="str">
            <v>Jan 2018</v>
          </cell>
          <cell r="C26" t="str">
            <v>RLS</v>
          </cell>
          <cell r="E26">
            <v>454</v>
          </cell>
          <cell r="G26">
            <v>86139.8714922074</v>
          </cell>
          <cell r="Q26">
            <v>10827.9</v>
          </cell>
          <cell r="S26">
            <v>-313.89</v>
          </cell>
          <cell r="T26">
            <v>2072.5100000000002</v>
          </cell>
          <cell r="U26">
            <v>-13.85</v>
          </cell>
          <cell r="W26">
            <v>12572.67</v>
          </cell>
          <cell r="AF26" t="str">
            <v>20160201LGUM_315</v>
          </cell>
          <cell r="AH26" t="str">
            <v>315</v>
          </cell>
        </row>
        <row r="27">
          <cell r="B27" t="str">
            <v>Jan 2018</v>
          </cell>
          <cell r="C27" t="str">
            <v>RLS</v>
          </cell>
          <cell r="E27">
            <v>49</v>
          </cell>
          <cell r="G27">
            <v>4167.8252085952108</v>
          </cell>
          <cell r="Q27">
            <v>886.41</v>
          </cell>
          <cell r="S27">
            <v>-25.7</v>
          </cell>
          <cell r="T27">
            <v>169.66</v>
          </cell>
          <cell r="U27">
            <v>-1.1299999999999999</v>
          </cell>
          <cell r="W27">
            <v>1029.24</v>
          </cell>
          <cell r="AF27" t="str">
            <v>20160201LGUM_318</v>
          </cell>
          <cell r="AH27" t="str">
            <v>318</v>
          </cell>
        </row>
        <row r="28">
          <cell r="B28" t="str">
            <v>Jan 2018</v>
          </cell>
          <cell r="C28" t="str">
            <v>RLS</v>
          </cell>
          <cell r="E28">
            <v>0</v>
          </cell>
          <cell r="G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AF28" t="str">
            <v>20160201LGUM_347</v>
          </cell>
          <cell r="AH28" t="str">
            <v>347</v>
          </cell>
        </row>
        <row r="29">
          <cell r="B29" t="str">
            <v>Jan 2018</v>
          </cell>
          <cell r="C29" t="str">
            <v>RLS</v>
          </cell>
          <cell r="E29">
            <v>34</v>
          </cell>
          <cell r="G29">
            <v>4442.4045392585567</v>
          </cell>
          <cell r="Q29">
            <v>473.63000000000005</v>
          </cell>
          <cell r="S29">
            <v>-13.73</v>
          </cell>
          <cell r="T29">
            <v>90.65</v>
          </cell>
          <cell r="U29">
            <v>-0.61</v>
          </cell>
          <cell r="W29">
            <v>549.94000000000005</v>
          </cell>
          <cell r="AF29" t="str">
            <v>20160201LGUM_348</v>
          </cell>
          <cell r="AH29" t="str">
            <v>348</v>
          </cell>
        </row>
        <row r="30">
          <cell r="B30" t="str">
            <v>Jan 2018</v>
          </cell>
          <cell r="C30" t="str">
            <v>RLS</v>
          </cell>
          <cell r="E30">
            <v>15</v>
          </cell>
          <cell r="G30">
            <v>645.50228612084857</v>
          </cell>
          <cell r="Q30">
            <v>143.54000000000002</v>
          </cell>
          <cell r="S30">
            <v>-4.16</v>
          </cell>
          <cell r="T30">
            <v>27.48</v>
          </cell>
          <cell r="U30">
            <v>-0.18</v>
          </cell>
          <cell r="W30">
            <v>166.68</v>
          </cell>
          <cell r="AF30" t="str">
            <v>20160201LGUM_349</v>
          </cell>
          <cell r="AH30" t="str">
            <v>349</v>
          </cell>
        </row>
        <row r="31">
          <cell r="B31" t="str">
            <v>Jan 2018</v>
          </cell>
          <cell r="C31" t="str">
            <v>LS</v>
          </cell>
          <cell r="E31">
            <v>47</v>
          </cell>
          <cell r="G31">
            <v>1033.7670940412993</v>
          </cell>
          <cell r="Q31">
            <v>1251.04</v>
          </cell>
          <cell r="S31">
            <v>-36.270000000000003</v>
          </cell>
          <cell r="T31">
            <v>239.45</v>
          </cell>
          <cell r="U31">
            <v>-1.6</v>
          </cell>
          <cell r="W31">
            <v>1452.62</v>
          </cell>
          <cell r="AF31" t="str">
            <v>20160201LGUM_400</v>
          </cell>
          <cell r="AH31" t="str">
            <v>400</v>
          </cell>
        </row>
        <row r="32">
          <cell r="B32" t="str">
            <v>Jan 2018</v>
          </cell>
          <cell r="C32" t="str">
            <v>LS</v>
          </cell>
          <cell r="E32">
            <v>4</v>
          </cell>
          <cell r="G32">
            <v>168.60134338977386</v>
          </cell>
          <cell r="Q32">
            <v>114.60999999999999</v>
          </cell>
          <cell r="S32">
            <v>-3.32</v>
          </cell>
          <cell r="T32">
            <v>21.93</v>
          </cell>
          <cell r="U32">
            <v>-0.15</v>
          </cell>
          <cell r="W32">
            <v>133.07</v>
          </cell>
          <cell r="AF32" t="str">
            <v>20160201LGUM_401</v>
          </cell>
          <cell r="AH32" t="str">
            <v>401</v>
          </cell>
        </row>
        <row r="33">
          <cell r="B33" t="str">
            <v>Jan 2018</v>
          </cell>
          <cell r="C33" t="str">
            <v>LS</v>
          </cell>
          <cell r="E33">
            <v>203</v>
          </cell>
          <cell r="G33">
            <v>7483.972774010077</v>
          </cell>
          <cell r="Q33">
            <v>4226.47</v>
          </cell>
          <cell r="S33">
            <v>-122.52</v>
          </cell>
          <cell r="T33">
            <v>808.96</v>
          </cell>
          <cell r="U33">
            <v>-5.41</v>
          </cell>
          <cell r="W33">
            <v>4907.5</v>
          </cell>
          <cell r="AF33" t="str">
            <v>20160201LGUM_412</v>
          </cell>
          <cell r="AH33" t="str">
            <v>412</v>
          </cell>
        </row>
        <row r="34">
          <cell r="B34" t="str">
            <v>Jan 2018</v>
          </cell>
          <cell r="C34" t="str">
            <v>LS</v>
          </cell>
          <cell r="E34">
            <v>2095</v>
          </cell>
          <cell r="G34">
            <v>109009.92114584426</v>
          </cell>
          <cell r="Q34">
            <v>45179.520000000004</v>
          </cell>
          <cell r="S34">
            <v>-1309.7</v>
          </cell>
          <cell r="T34">
            <v>8647.56</v>
          </cell>
          <cell r="U34">
            <v>-57.81</v>
          </cell>
          <cell r="W34">
            <v>52459.57</v>
          </cell>
          <cell r="AF34" t="str">
            <v>20160201LGUM_413</v>
          </cell>
          <cell r="AH34" t="str">
            <v>413</v>
          </cell>
        </row>
        <row r="35">
          <cell r="B35" t="str">
            <v>Jan 2018</v>
          </cell>
          <cell r="C35" t="str">
            <v>LS</v>
          </cell>
          <cell r="E35">
            <v>43</v>
          </cell>
          <cell r="G35">
            <v>1647.4759839800763</v>
          </cell>
          <cell r="Q35">
            <v>912.03</v>
          </cell>
          <cell r="S35">
            <v>-26.44</v>
          </cell>
          <cell r="T35">
            <v>174.57</v>
          </cell>
          <cell r="U35">
            <v>-1.17</v>
          </cell>
          <cell r="W35">
            <v>1058.99</v>
          </cell>
          <cell r="AF35" t="str">
            <v>20160201LGUM_415</v>
          </cell>
          <cell r="AH35" t="str">
            <v>415</v>
          </cell>
        </row>
        <row r="36">
          <cell r="B36" t="str">
            <v>Jan 2018</v>
          </cell>
          <cell r="C36" t="str">
            <v>LS</v>
          </cell>
          <cell r="E36">
            <v>1766</v>
          </cell>
          <cell r="G36">
            <v>92330.912821479898</v>
          </cell>
          <cell r="Q36">
            <v>41750.14</v>
          </cell>
          <cell r="S36">
            <v>-1210.29</v>
          </cell>
          <cell r="T36">
            <v>7991.17</v>
          </cell>
          <cell r="U36">
            <v>-53.42</v>
          </cell>
          <cell r="W36">
            <v>48477.599999999999</v>
          </cell>
          <cell r="AF36" t="str">
            <v>20160201LGUM_416</v>
          </cell>
          <cell r="AH36" t="str">
            <v>416</v>
          </cell>
        </row>
        <row r="37">
          <cell r="B37" t="str">
            <v>Jan 2018</v>
          </cell>
          <cell r="C37" t="str">
            <v>RLS</v>
          </cell>
          <cell r="E37">
            <v>38</v>
          </cell>
          <cell r="G37">
            <v>2007.8011407102217</v>
          </cell>
          <cell r="Q37">
            <v>940.4899999999999</v>
          </cell>
          <cell r="S37">
            <v>-27.26</v>
          </cell>
          <cell r="T37">
            <v>180.02</v>
          </cell>
          <cell r="U37">
            <v>-1.2</v>
          </cell>
          <cell r="W37">
            <v>1092.05</v>
          </cell>
          <cell r="AF37" t="str">
            <v>20160201LGUM_417</v>
          </cell>
          <cell r="AH37" t="str">
            <v>417</v>
          </cell>
        </row>
        <row r="38">
          <cell r="B38" t="str">
            <v>Jan 2018</v>
          </cell>
          <cell r="C38" t="str">
            <v>RLS</v>
          </cell>
          <cell r="E38">
            <v>95</v>
          </cell>
          <cell r="G38">
            <v>8057.2173415353091</v>
          </cell>
          <cell r="Q38">
            <v>2498.5099999999998</v>
          </cell>
          <cell r="S38">
            <v>-72.430000000000007</v>
          </cell>
          <cell r="T38">
            <v>478.22</v>
          </cell>
          <cell r="U38">
            <v>-3.2</v>
          </cell>
          <cell r="W38">
            <v>2901.1</v>
          </cell>
          <cell r="AF38" t="str">
            <v>20160201LGUM_419</v>
          </cell>
          <cell r="AH38" t="str">
            <v>419</v>
          </cell>
        </row>
        <row r="39">
          <cell r="B39" t="str">
            <v>Jan 2018</v>
          </cell>
          <cell r="C39" t="str">
            <v>LS</v>
          </cell>
          <cell r="E39">
            <v>52</v>
          </cell>
          <cell r="G39">
            <v>4029.0903888916255</v>
          </cell>
          <cell r="Q39">
            <v>1604.72</v>
          </cell>
          <cell r="S39">
            <v>-46.52</v>
          </cell>
          <cell r="T39">
            <v>307.14999999999998</v>
          </cell>
          <cell r="U39">
            <v>-2.0499999999999998</v>
          </cell>
          <cell r="W39">
            <v>1863.3</v>
          </cell>
          <cell r="AF39" t="str">
            <v>20160201LGUM_420</v>
          </cell>
          <cell r="AH39" t="str">
            <v>420</v>
          </cell>
        </row>
        <row r="40">
          <cell r="B40" t="str">
            <v>Jan 2018</v>
          </cell>
          <cell r="C40" t="str">
            <v>LS</v>
          </cell>
          <cell r="E40">
            <v>181</v>
          </cell>
          <cell r="G40">
            <v>22911.477412298358</v>
          </cell>
          <cell r="Q40">
            <v>6146.7599999999993</v>
          </cell>
          <cell r="S40">
            <v>-178.19</v>
          </cell>
          <cell r="T40">
            <v>1176.52</v>
          </cell>
          <cell r="U40">
            <v>-7.86</v>
          </cell>
          <cell r="W40">
            <v>7137.23</v>
          </cell>
          <cell r="AF40" t="str">
            <v>20160201LGUM_421</v>
          </cell>
          <cell r="AH40" t="str">
            <v>421</v>
          </cell>
        </row>
        <row r="41">
          <cell r="B41" t="str">
            <v>Jan 2018</v>
          </cell>
          <cell r="C41" t="str">
            <v>LS</v>
          </cell>
          <cell r="E41">
            <v>403</v>
          </cell>
          <cell r="G41">
            <v>83741.878671080834</v>
          </cell>
          <cell r="Q41">
            <v>15970.890000000001</v>
          </cell>
          <cell r="S41">
            <v>-462.98</v>
          </cell>
          <cell r="T41">
            <v>3056.9</v>
          </cell>
          <cell r="U41">
            <v>-20.43</v>
          </cell>
          <cell r="W41">
            <v>18544.38</v>
          </cell>
          <cell r="AF41" t="str">
            <v>20160201LGUM_422</v>
          </cell>
          <cell r="AH41" t="str">
            <v>422</v>
          </cell>
        </row>
        <row r="42">
          <cell r="B42" t="str">
            <v>Jan 2018</v>
          </cell>
          <cell r="C42" t="str">
            <v>LS</v>
          </cell>
          <cell r="E42">
            <v>21</v>
          </cell>
          <cell r="G42">
            <v>1645.5491114841932</v>
          </cell>
          <cell r="Q42">
            <v>573.71999999999991</v>
          </cell>
          <cell r="S42">
            <v>-16.63</v>
          </cell>
          <cell r="T42">
            <v>109.81</v>
          </cell>
          <cell r="U42">
            <v>-0.73</v>
          </cell>
          <cell r="W42">
            <v>666.17</v>
          </cell>
          <cell r="AF42" t="str">
            <v>20160201LGUM_423</v>
          </cell>
          <cell r="AH42" t="str">
            <v>423</v>
          </cell>
        </row>
        <row r="43">
          <cell r="B43" t="str">
            <v>Jan 2018</v>
          </cell>
          <cell r="C43" t="str">
            <v>LS</v>
          </cell>
          <cell r="E43">
            <v>32</v>
          </cell>
          <cell r="G43">
            <v>6487.7796936384993</v>
          </cell>
          <cell r="Q43">
            <v>1128.6300000000001</v>
          </cell>
          <cell r="S43">
            <v>-32.72</v>
          </cell>
          <cell r="T43">
            <v>216.03</v>
          </cell>
          <cell r="U43">
            <v>-1.44</v>
          </cell>
          <cell r="W43">
            <v>1310.5</v>
          </cell>
          <cell r="AF43" t="str">
            <v>20160201LGUM_425</v>
          </cell>
          <cell r="AH43" t="str">
            <v>425</v>
          </cell>
        </row>
        <row r="44">
          <cell r="B44" t="str">
            <v>Jan 2018</v>
          </cell>
          <cell r="C44" t="str">
            <v>RLS</v>
          </cell>
          <cell r="E44">
            <v>37</v>
          </cell>
          <cell r="G44">
            <v>1402.7631770029186</v>
          </cell>
          <cell r="Q44">
            <v>1267.6200000000001</v>
          </cell>
          <cell r="S44">
            <v>-36.75</v>
          </cell>
          <cell r="T44">
            <v>242.63</v>
          </cell>
          <cell r="U44">
            <v>-1.62</v>
          </cell>
          <cell r="W44">
            <v>1471.88</v>
          </cell>
          <cell r="AF44" t="str">
            <v>20160201LGUM_426</v>
          </cell>
          <cell r="AH44" t="str">
            <v>426</v>
          </cell>
        </row>
        <row r="45">
          <cell r="B45" t="str">
            <v>Jan 2018</v>
          </cell>
          <cell r="C45" t="str">
            <v>LS</v>
          </cell>
          <cell r="E45">
            <v>49</v>
          </cell>
          <cell r="G45">
            <v>1838.2363610725063</v>
          </cell>
          <cell r="Q45">
            <v>1826.62</v>
          </cell>
          <cell r="S45">
            <v>-52.95</v>
          </cell>
          <cell r="T45">
            <v>349.62</v>
          </cell>
          <cell r="U45">
            <v>-2.34</v>
          </cell>
          <cell r="W45">
            <v>2120.9499999999998</v>
          </cell>
          <cell r="AF45" t="str">
            <v>20160201LGUM_427</v>
          </cell>
          <cell r="AH45" t="str">
            <v>427</v>
          </cell>
        </row>
        <row r="46">
          <cell r="B46" t="str">
            <v>Jan 2018</v>
          </cell>
          <cell r="C46" t="str">
            <v>RLS</v>
          </cell>
          <cell r="E46">
            <v>246</v>
          </cell>
          <cell r="G46">
            <v>12884.996379970493</v>
          </cell>
          <cell r="Q46">
            <v>8939.4500000000007</v>
          </cell>
          <cell r="S46">
            <v>-259.14</v>
          </cell>
          <cell r="T46">
            <v>1711.05</v>
          </cell>
          <cell r="U46">
            <v>-11.44</v>
          </cell>
          <cell r="W46">
            <v>10379.92</v>
          </cell>
          <cell r="AF46" t="str">
            <v>20160201LGUM_428</v>
          </cell>
          <cell r="AH46" t="str">
            <v>428</v>
          </cell>
        </row>
        <row r="47">
          <cell r="B47" t="str">
            <v>Jan 2018</v>
          </cell>
          <cell r="C47" t="str">
            <v>LS</v>
          </cell>
          <cell r="E47">
            <v>191</v>
          </cell>
          <cell r="G47">
            <v>9731.6695404577476</v>
          </cell>
          <cell r="Q47">
            <v>7756.369999999999</v>
          </cell>
          <cell r="S47">
            <v>-224.85</v>
          </cell>
          <cell r="T47">
            <v>1484.61</v>
          </cell>
          <cell r="U47">
            <v>-9.92</v>
          </cell>
          <cell r="W47">
            <v>9006.2099999999991</v>
          </cell>
          <cell r="AF47" t="str">
            <v>20160201LGUM_429</v>
          </cell>
          <cell r="AH47" t="str">
            <v>429</v>
          </cell>
        </row>
        <row r="48">
          <cell r="B48" t="str">
            <v>Jan 2018</v>
          </cell>
          <cell r="C48" t="str">
            <v>RLS</v>
          </cell>
          <cell r="E48">
            <v>12</v>
          </cell>
          <cell r="G48">
            <v>410.42384162310674</v>
          </cell>
          <cell r="Q48">
            <v>399.59000000000003</v>
          </cell>
          <cell r="S48">
            <v>-11.58</v>
          </cell>
          <cell r="T48">
            <v>76.489999999999995</v>
          </cell>
          <cell r="U48">
            <v>-0.51</v>
          </cell>
          <cell r="W48">
            <v>463.99</v>
          </cell>
          <cell r="AF48" t="str">
            <v>20160201LGUM_430</v>
          </cell>
          <cell r="AH48" t="str">
            <v>430</v>
          </cell>
        </row>
        <row r="49">
          <cell r="B49" t="str">
            <v>Jan 2018</v>
          </cell>
          <cell r="C49" t="str">
            <v>LS</v>
          </cell>
          <cell r="E49">
            <v>43</v>
          </cell>
          <cell r="G49">
            <v>1570.4010841447512</v>
          </cell>
          <cell r="Q49">
            <v>1697.56</v>
          </cell>
          <cell r="S49">
            <v>-49.21</v>
          </cell>
          <cell r="T49">
            <v>324.92</v>
          </cell>
          <cell r="U49">
            <v>-2.17</v>
          </cell>
          <cell r="W49">
            <v>1971.1</v>
          </cell>
          <cell r="AF49" t="str">
            <v>20160201LGUM_431</v>
          </cell>
          <cell r="AH49" t="str">
            <v>431</v>
          </cell>
        </row>
        <row r="50">
          <cell r="B50" t="str">
            <v>Jan 2018</v>
          </cell>
          <cell r="C50" t="str">
            <v>RLS</v>
          </cell>
          <cell r="E50">
            <v>9</v>
          </cell>
          <cell r="G50">
            <v>468.23001649960059</v>
          </cell>
          <cell r="Q50">
            <v>322.15999999999997</v>
          </cell>
          <cell r="S50">
            <v>-9.34</v>
          </cell>
          <cell r="T50">
            <v>61.66</v>
          </cell>
          <cell r="U50">
            <v>-0.41</v>
          </cell>
          <cell r="W50">
            <v>374.07</v>
          </cell>
          <cell r="AF50" t="str">
            <v>20160201LGUM_432</v>
          </cell>
          <cell r="AH50" t="str">
            <v>432</v>
          </cell>
        </row>
        <row r="51">
          <cell r="B51" t="str">
            <v>Jan 2018</v>
          </cell>
          <cell r="C51" t="str">
            <v>LS</v>
          </cell>
          <cell r="E51">
            <v>211</v>
          </cell>
          <cell r="G51">
            <v>10456.173598909805</v>
          </cell>
          <cell r="Q51">
            <v>8586.5499999999993</v>
          </cell>
          <cell r="S51">
            <v>-248.91</v>
          </cell>
          <cell r="T51">
            <v>1643.5</v>
          </cell>
          <cell r="U51">
            <v>-10.99</v>
          </cell>
          <cell r="W51">
            <v>9970.15</v>
          </cell>
          <cell r="AF51" t="str">
            <v>20160201LGUM_433</v>
          </cell>
          <cell r="AH51" t="str">
            <v>433</v>
          </cell>
        </row>
        <row r="52">
          <cell r="B52" t="str">
            <v>Jan 2018</v>
          </cell>
          <cell r="C52" t="str">
            <v>LS</v>
          </cell>
          <cell r="E52">
            <v>0</v>
          </cell>
          <cell r="G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AF52" t="str">
            <v>20160201LGUM_439</v>
          </cell>
          <cell r="AH52" t="str">
            <v>439</v>
          </cell>
        </row>
        <row r="53">
          <cell r="B53" t="str">
            <v>Jan 2018</v>
          </cell>
          <cell r="C53" t="str">
            <v>LS</v>
          </cell>
          <cell r="E53">
            <v>2</v>
          </cell>
          <cell r="G53">
            <v>243.74937072921597</v>
          </cell>
          <cell r="Q53">
            <v>38.729999999999997</v>
          </cell>
          <cell r="S53">
            <v>-1.1200000000000001</v>
          </cell>
          <cell r="T53">
            <v>7.42</v>
          </cell>
          <cell r="U53">
            <v>-0.05</v>
          </cell>
          <cell r="W53">
            <v>44.98</v>
          </cell>
          <cell r="AF53" t="str">
            <v>20160201LGUM_440</v>
          </cell>
          <cell r="AH53" t="str">
            <v>440</v>
          </cell>
        </row>
        <row r="54">
          <cell r="B54" t="str">
            <v>Jan 2018</v>
          </cell>
          <cell r="C54" t="str">
            <v>LS</v>
          </cell>
          <cell r="E54">
            <v>34</v>
          </cell>
          <cell r="G54">
            <v>7285.5049069341148</v>
          </cell>
          <cell r="Q54">
            <v>800.69</v>
          </cell>
          <cell r="S54">
            <v>-23.21</v>
          </cell>
          <cell r="T54">
            <v>153.26</v>
          </cell>
          <cell r="U54">
            <v>-1.02</v>
          </cell>
          <cell r="W54">
            <v>929.72</v>
          </cell>
          <cell r="AF54" t="str">
            <v>20160201LGUM_441</v>
          </cell>
          <cell r="AH54" t="str">
            <v>441</v>
          </cell>
        </row>
        <row r="55">
          <cell r="B55" t="str">
            <v>Jan 2018</v>
          </cell>
          <cell r="C55" t="str">
            <v>LS</v>
          </cell>
          <cell r="E55">
            <v>5962</v>
          </cell>
          <cell r="G55">
            <v>475390.27469430235</v>
          </cell>
          <cell r="Q55">
            <v>83232.83</v>
          </cell>
          <cell r="S55">
            <v>-2412.8200000000002</v>
          </cell>
          <cell r="T55">
            <v>15931.14</v>
          </cell>
          <cell r="U55">
            <v>-106.49</v>
          </cell>
          <cell r="W55">
            <v>96644.66</v>
          </cell>
          <cell r="AF55" t="str">
            <v>20160201LGUM_452</v>
          </cell>
          <cell r="AH55" t="str">
            <v>452</v>
          </cell>
        </row>
        <row r="56">
          <cell r="B56" t="str">
            <v>Jan 2018</v>
          </cell>
          <cell r="C56" t="str">
            <v>LS</v>
          </cell>
          <cell r="E56">
            <v>8669</v>
          </cell>
          <cell r="G56">
            <v>1094647.5939849748</v>
          </cell>
          <cell r="Q56">
            <v>141303.85999999999</v>
          </cell>
          <cell r="S56">
            <v>-4096.2299999999996</v>
          </cell>
          <cell r="T56">
            <v>27046.2</v>
          </cell>
          <cell r="U56">
            <v>-180.8</v>
          </cell>
          <cell r="W56">
            <v>164073.03</v>
          </cell>
          <cell r="AF56" t="str">
            <v>20160201LGUM_453</v>
          </cell>
          <cell r="AH56" t="str">
            <v>453</v>
          </cell>
        </row>
        <row r="57">
          <cell r="B57" t="str">
            <v>Jan 2018</v>
          </cell>
          <cell r="C57" t="str">
            <v>LS</v>
          </cell>
          <cell r="E57">
            <v>5003</v>
          </cell>
          <cell r="G57">
            <v>1044978.6016585953</v>
          </cell>
          <cell r="Q57">
            <v>95898.76</v>
          </cell>
          <cell r="S57">
            <v>-2779.99</v>
          </cell>
          <cell r="T57">
            <v>18355.46</v>
          </cell>
          <cell r="U57">
            <v>-122.7</v>
          </cell>
          <cell r="W57">
            <v>111351.53</v>
          </cell>
          <cell r="AF57" t="str">
            <v>20160201LGUM_454</v>
          </cell>
          <cell r="AH57" t="str">
            <v>454</v>
          </cell>
        </row>
        <row r="58">
          <cell r="B58" t="str">
            <v>Jan 2018</v>
          </cell>
          <cell r="C58" t="str">
            <v>LS</v>
          </cell>
          <cell r="E58">
            <v>370</v>
          </cell>
          <cell r="G58">
            <v>30545.746240987319</v>
          </cell>
          <cell r="Q58">
            <v>5656.44</v>
          </cell>
          <cell r="S58">
            <v>-163.97</v>
          </cell>
          <cell r="T58">
            <v>1082.67</v>
          </cell>
          <cell r="U58">
            <v>-7.24</v>
          </cell>
          <cell r="W58">
            <v>6567.9</v>
          </cell>
          <cell r="AF58" t="str">
            <v>20160201LGUM_455</v>
          </cell>
          <cell r="AH58" t="str">
            <v>455</v>
          </cell>
        </row>
        <row r="59">
          <cell r="B59" t="str">
            <v>Jan 2018</v>
          </cell>
          <cell r="C59" t="str">
            <v>LS</v>
          </cell>
          <cell r="E59">
            <v>11824</v>
          </cell>
          <cell r="G59">
            <v>2540227.8047189126</v>
          </cell>
          <cell r="Q59">
            <v>237316.74</v>
          </cell>
          <cell r="S59">
            <v>-6879.53</v>
          </cell>
          <cell r="T59">
            <v>45423.5</v>
          </cell>
          <cell r="U59">
            <v>-303.64</v>
          </cell>
          <cell r="W59">
            <v>275557.07</v>
          </cell>
          <cell r="AF59" t="str">
            <v>20160201LGUM_456</v>
          </cell>
          <cell r="AH59" t="str">
            <v>456</v>
          </cell>
        </row>
        <row r="60">
          <cell r="B60" t="str">
            <v>Jan 2018</v>
          </cell>
          <cell r="C60" t="str">
            <v>LS</v>
          </cell>
          <cell r="E60">
            <v>3004</v>
          </cell>
          <cell r="G60">
            <v>164931.61472136449</v>
          </cell>
          <cell r="Q60">
            <v>37490.239999999998</v>
          </cell>
          <cell r="S60">
            <v>-1086.8</v>
          </cell>
          <cell r="T60">
            <v>7175.8</v>
          </cell>
          <cell r="U60">
            <v>-47.97</v>
          </cell>
          <cell r="W60">
            <v>43531.27</v>
          </cell>
          <cell r="AF60" t="str">
            <v>20160201LGUM_457</v>
          </cell>
          <cell r="AH60" t="str">
            <v>457</v>
          </cell>
        </row>
        <row r="61">
          <cell r="B61" t="str">
            <v>Jan 2018</v>
          </cell>
          <cell r="C61" t="str">
            <v>RLS</v>
          </cell>
          <cell r="E61">
            <v>0</v>
          </cell>
          <cell r="G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AF61" t="str">
            <v>20160201LGUM_458</v>
          </cell>
          <cell r="AH61" t="str">
            <v>458</v>
          </cell>
        </row>
        <row r="62">
          <cell r="B62" t="str">
            <v>Jan 2018</v>
          </cell>
          <cell r="C62" t="str">
            <v>LS</v>
          </cell>
          <cell r="E62">
            <v>25</v>
          </cell>
          <cell r="G62">
            <v>1751.5270987577653</v>
          </cell>
          <cell r="Q62">
            <v>349.38</v>
          </cell>
          <cell r="S62">
            <v>-10.130000000000001</v>
          </cell>
          <cell r="T62">
            <v>66.87</v>
          </cell>
          <cell r="U62">
            <v>-0.45</v>
          </cell>
          <cell r="W62">
            <v>405.67</v>
          </cell>
          <cell r="AF62" t="str">
            <v>20160201LGUM_470</v>
          </cell>
          <cell r="AH62" t="str">
            <v>470</v>
          </cell>
        </row>
        <row r="63">
          <cell r="B63" t="str">
            <v>Jan 2018</v>
          </cell>
          <cell r="C63" t="str">
            <v>RLS</v>
          </cell>
          <cell r="E63">
            <v>2</v>
          </cell>
          <cell r="G63">
            <v>127.17358472828658</v>
          </cell>
          <cell r="Q63">
            <v>32.18</v>
          </cell>
          <cell r="S63">
            <v>-0.93</v>
          </cell>
          <cell r="T63">
            <v>6.16</v>
          </cell>
          <cell r="U63">
            <v>-0.04</v>
          </cell>
          <cell r="W63">
            <v>37.369999999999997</v>
          </cell>
          <cell r="AF63" t="str">
            <v>20160201LGUM_471</v>
          </cell>
          <cell r="AH63" t="str">
            <v>471</v>
          </cell>
        </row>
        <row r="64">
          <cell r="B64" t="str">
            <v>Jan 2018</v>
          </cell>
          <cell r="C64" t="str">
            <v>LS</v>
          </cell>
          <cell r="E64">
            <v>454</v>
          </cell>
          <cell r="G64">
            <v>71768.292981663064</v>
          </cell>
          <cell r="Q64">
            <v>9114.8700000000008</v>
          </cell>
          <cell r="S64">
            <v>-264.23</v>
          </cell>
          <cell r="T64">
            <v>1744.63</v>
          </cell>
          <cell r="U64">
            <v>-11.66</v>
          </cell>
          <cell r="W64">
            <v>10583.61</v>
          </cell>
          <cell r="AF64" t="str">
            <v>20160201LGUM_473</v>
          </cell>
          <cell r="AH64" t="str">
            <v>473</v>
          </cell>
        </row>
        <row r="65">
          <cell r="B65" t="str">
            <v>Jan 2018</v>
          </cell>
          <cell r="C65" t="str">
            <v>RLS</v>
          </cell>
          <cell r="E65">
            <v>49</v>
          </cell>
          <cell r="G65">
            <v>7830.8098232690409</v>
          </cell>
          <cell r="Q65">
            <v>1113.58</v>
          </cell>
          <cell r="S65">
            <v>-32.28</v>
          </cell>
          <cell r="T65">
            <v>213.14</v>
          </cell>
          <cell r="U65">
            <v>-1.42</v>
          </cell>
          <cell r="W65">
            <v>1293.02</v>
          </cell>
          <cell r="AF65" t="str">
            <v>20160201LGUM_474</v>
          </cell>
          <cell r="AH65" t="str">
            <v>474</v>
          </cell>
        </row>
        <row r="66">
          <cell r="B66" t="str">
            <v>Jan 2018</v>
          </cell>
          <cell r="C66" t="str">
            <v>RLS</v>
          </cell>
          <cell r="E66">
            <v>2</v>
          </cell>
          <cell r="G66">
            <v>289.99431063041106</v>
          </cell>
          <cell r="Q66">
            <v>59.28</v>
          </cell>
          <cell r="S66">
            <v>-1.72</v>
          </cell>
          <cell r="T66">
            <v>11.35</v>
          </cell>
          <cell r="U66">
            <v>-0.08</v>
          </cell>
          <cell r="W66">
            <v>68.83</v>
          </cell>
          <cell r="AF66" t="str">
            <v>20160201LGUM_475</v>
          </cell>
          <cell r="AH66" t="str">
            <v>475</v>
          </cell>
        </row>
        <row r="67">
          <cell r="B67" t="str">
            <v>Jan 2018</v>
          </cell>
          <cell r="C67" t="str">
            <v>LS</v>
          </cell>
          <cell r="E67">
            <v>413</v>
          </cell>
          <cell r="G67">
            <v>201202.09914762055</v>
          </cell>
          <cell r="Q67">
            <v>17507.900000000001</v>
          </cell>
          <cell r="S67">
            <v>-507.53</v>
          </cell>
          <cell r="T67">
            <v>3351.09</v>
          </cell>
          <cell r="U67">
            <v>-22.4</v>
          </cell>
          <cell r="W67">
            <v>20329.060000000001</v>
          </cell>
          <cell r="AF67" t="str">
            <v>20160201LGUM_476</v>
          </cell>
          <cell r="AH67" t="str">
            <v>476</v>
          </cell>
        </row>
        <row r="68">
          <cell r="B68" t="str">
            <v>Jan 2018</v>
          </cell>
          <cell r="C68" t="str">
            <v>RLS</v>
          </cell>
          <cell r="E68">
            <v>57</v>
          </cell>
          <cell r="G68">
            <v>27726.731779510301</v>
          </cell>
          <cell r="Q68">
            <v>2612.0699999999997</v>
          </cell>
          <cell r="S68">
            <v>-75.72</v>
          </cell>
          <cell r="T68">
            <v>499.96</v>
          </cell>
          <cell r="U68">
            <v>-3.34</v>
          </cell>
          <cell r="W68">
            <v>3032.97</v>
          </cell>
          <cell r="AF68" t="str">
            <v>20160201LGUM_477</v>
          </cell>
          <cell r="AH68" t="str">
            <v>477</v>
          </cell>
        </row>
        <row r="69">
          <cell r="B69" t="str">
            <v>Jan 2018</v>
          </cell>
          <cell r="C69" t="str">
            <v>LS</v>
          </cell>
          <cell r="E69">
            <v>0</v>
          </cell>
          <cell r="G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AF69" t="str">
            <v>20160201LGUM_479</v>
          </cell>
          <cell r="AH69" t="str">
            <v>479</v>
          </cell>
        </row>
        <row r="70">
          <cell r="B70" t="str">
            <v>Jan 2018</v>
          </cell>
          <cell r="C70" t="str">
            <v>LS</v>
          </cell>
          <cell r="E70">
            <v>18</v>
          </cell>
          <cell r="G70">
            <v>1296.7851897293465</v>
          </cell>
          <cell r="Q70">
            <v>447.29999999999995</v>
          </cell>
          <cell r="S70">
            <v>-12.97</v>
          </cell>
          <cell r="T70">
            <v>85.62</v>
          </cell>
          <cell r="U70">
            <v>-0.56999999999999995</v>
          </cell>
          <cell r="W70">
            <v>519.38</v>
          </cell>
          <cell r="AF70" t="str">
            <v>20160201LGUM_480</v>
          </cell>
          <cell r="AH70" t="str">
            <v>480</v>
          </cell>
        </row>
        <row r="71">
          <cell r="B71" t="str">
            <v>Jan 2018</v>
          </cell>
          <cell r="C71" t="str">
            <v>LS</v>
          </cell>
          <cell r="E71">
            <v>4</v>
          </cell>
          <cell r="G71">
            <v>593.47672873200406</v>
          </cell>
          <cell r="Q71">
            <v>86.68</v>
          </cell>
          <cell r="S71">
            <v>-2.5099999999999998</v>
          </cell>
          <cell r="T71">
            <v>16.59</v>
          </cell>
          <cell r="U71">
            <v>-0.11</v>
          </cell>
          <cell r="W71">
            <v>100.65</v>
          </cell>
          <cell r="AF71" t="str">
            <v>20160201LGUM_481</v>
          </cell>
          <cell r="AH71" t="str">
            <v>481</v>
          </cell>
        </row>
        <row r="72">
          <cell r="B72" t="str">
            <v>Jan 2018</v>
          </cell>
          <cell r="C72" t="str">
            <v>LS</v>
          </cell>
          <cell r="E72">
            <v>47</v>
          </cell>
          <cell r="G72">
            <v>7370.2872967529729</v>
          </cell>
          <cell r="Q72">
            <v>1477.21</v>
          </cell>
          <cell r="S72">
            <v>-42.82</v>
          </cell>
          <cell r="T72">
            <v>282.74</v>
          </cell>
          <cell r="U72">
            <v>-1.89</v>
          </cell>
          <cell r="W72">
            <v>1715.24</v>
          </cell>
          <cell r="AF72" t="str">
            <v>20160201LGUM_482</v>
          </cell>
          <cell r="AH72" t="str">
            <v>482</v>
          </cell>
        </row>
        <row r="73">
          <cell r="B73" t="str">
            <v>Jan 2018</v>
          </cell>
          <cell r="C73" t="str">
            <v>LS</v>
          </cell>
          <cell r="E73">
            <v>2</v>
          </cell>
          <cell r="G73">
            <v>912.374126800662</v>
          </cell>
          <cell r="Q73">
            <v>90.03</v>
          </cell>
          <cell r="S73">
            <v>-2.61</v>
          </cell>
          <cell r="T73">
            <v>17.23</v>
          </cell>
          <cell r="U73">
            <v>-0.12</v>
          </cell>
          <cell r="W73">
            <v>104.53</v>
          </cell>
          <cell r="AF73" t="str">
            <v>20160201LGUM_483</v>
          </cell>
          <cell r="AH73" t="str">
            <v>483</v>
          </cell>
        </row>
        <row r="74">
          <cell r="B74" t="str">
            <v>Jan 2018</v>
          </cell>
          <cell r="C74" t="str">
            <v>LS</v>
          </cell>
          <cell r="E74">
            <v>13</v>
          </cell>
          <cell r="G74">
            <v>5954.0360122788725</v>
          </cell>
          <cell r="Q74">
            <v>711.88</v>
          </cell>
          <cell r="S74">
            <v>-20.64</v>
          </cell>
          <cell r="T74">
            <v>136.26</v>
          </cell>
          <cell r="U74">
            <v>-0.91</v>
          </cell>
          <cell r="W74">
            <v>826.59</v>
          </cell>
          <cell r="AF74" t="str">
            <v>20160201LGUM_484</v>
          </cell>
          <cell r="AH74" t="str">
            <v>484</v>
          </cell>
        </row>
        <row r="75">
          <cell r="B75" t="str">
            <v>Jan 2018</v>
          </cell>
          <cell r="C75" t="str">
            <v>ODL</v>
          </cell>
          <cell r="E75">
            <v>0</v>
          </cell>
          <cell r="G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AF75" t="str">
            <v>20160201ODL</v>
          </cell>
          <cell r="AH75" t="str">
            <v>ODL</v>
          </cell>
        </row>
        <row r="76">
          <cell r="B76" t="str">
            <v>Jan 2018</v>
          </cell>
          <cell r="C76" t="str">
            <v>RLS</v>
          </cell>
          <cell r="E76">
            <v>0</v>
          </cell>
          <cell r="G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AF76" t="str">
            <v>20160201LGUM_204CU</v>
          </cell>
          <cell r="AH76" t="str">
            <v>4CU</v>
          </cell>
        </row>
        <row r="77">
          <cell r="B77" t="str">
            <v>Jan 2018</v>
          </cell>
          <cell r="C77" t="str">
            <v>RLS</v>
          </cell>
          <cell r="E77">
            <v>0</v>
          </cell>
          <cell r="G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AF77" t="str">
            <v>20160201LGUM_207CU</v>
          </cell>
          <cell r="AH77" t="str">
            <v>7CU</v>
          </cell>
        </row>
        <row r="78">
          <cell r="B78" t="str">
            <v>Jan 2018</v>
          </cell>
          <cell r="C78" t="str">
            <v>RLS</v>
          </cell>
          <cell r="E78">
            <v>0</v>
          </cell>
          <cell r="G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AF78" t="str">
            <v>20160201LGUM_209CU</v>
          </cell>
          <cell r="AH78" t="str">
            <v>9CU</v>
          </cell>
        </row>
        <row r="79">
          <cell r="B79" t="str">
            <v>Jan 2018</v>
          </cell>
          <cell r="C79" t="str">
            <v>RLS</v>
          </cell>
          <cell r="E79">
            <v>0</v>
          </cell>
          <cell r="G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AF79" t="str">
            <v>20160201LGUM_210CU</v>
          </cell>
          <cell r="AH79" t="str">
            <v>0CU</v>
          </cell>
        </row>
        <row r="80">
          <cell r="B80" t="str">
            <v>Jan 2018</v>
          </cell>
          <cell r="C80" t="str">
            <v>RLS</v>
          </cell>
          <cell r="E80">
            <v>0</v>
          </cell>
          <cell r="G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AF80" t="str">
            <v>20160201LGUM_252CU</v>
          </cell>
          <cell r="AH80" t="str">
            <v>2CU</v>
          </cell>
        </row>
        <row r="81">
          <cell r="B81" t="str">
            <v>Jan 2018</v>
          </cell>
          <cell r="C81" t="str">
            <v>RLS</v>
          </cell>
          <cell r="E81">
            <v>0</v>
          </cell>
          <cell r="G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AF81" t="str">
            <v>20160201LGUM_267CU</v>
          </cell>
          <cell r="AH81" t="str">
            <v>7CU</v>
          </cell>
        </row>
        <row r="82">
          <cell r="B82" t="str">
            <v>Jan 2018</v>
          </cell>
          <cell r="C82" t="str">
            <v>RLS</v>
          </cell>
          <cell r="E82">
            <v>0</v>
          </cell>
          <cell r="G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W82">
            <v>0</v>
          </cell>
          <cell r="AF82" t="str">
            <v>20160201LGUM_276CU</v>
          </cell>
          <cell r="AH82" t="str">
            <v>6CU</v>
          </cell>
        </row>
        <row r="83">
          <cell r="B83" t="str">
            <v>Jan 2018</v>
          </cell>
          <cell r="C83" t="str">
            <v>RLS</v>
          </cell>
          <cell r="E83">
            <v>0</v>
          </cell>
          <cell r="G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AF83" t="str">
            <v>20160201LGUM_315CU</v>
          </cell>
          <cell r="AH83" t="str">
            <v>5CU</v>
          </cell>
        </row>
        <row r="84">
          <cell r="B84" t="str">
            <v>Jan 2018</v>
          </cell>
          <cell r="C84" t="str">
            <v>LS</v>
          </cell>
          <cell r="E84">
            <v>0</v>
          </cell>
          <cell r="G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AF84" t="str">
            <v>20160201LGUM_412CU</v>
          </cell>
          <cell r="AH84" t="str">
            <v>2CU</v>
          </cell>
        </row>
        <row r="85">
          <cell r="B85" t="str">
            <v>Jan 2018</v>
          </cell>
          <cell r="C85" t="str">
            <v>LS</v>
          </cell>
          <cell r="E85">
            <v>0</v>
          </cell>
          <cell r="G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AF85" t="str">
            <v>20160201LGUM_415CU</v>
          </cell>
          <cell r="AH85" t="str">
            <v>5CU</v>
          </cell>
        </row>
        <row r="86">
          <cell r="B86" t="str">
            <v>Jan 2018</v>
          </cell>
          <cell r="C86" t="str">
            <v>LS</v>
          </cell>
          <cell r="E86">
            <v>477</v>
          </cell>
          <cell r="G86">
            <v>57574.950176987928</v>
          </cell>
          <cell r="Q86">
            <v>14095.350000000002</v>
          </cell>
          <cell r="S86">
            <v>-408.61</v>
          </cell>
          <cell r="T86">
            <v>2697.91</v>
          </cell>
          <cell r="U86">
            <v>-18.03</v>
          </cell>
          <cell r="W86">
            <v>16366.62</v>
          </cell>
          <cell r="AF86" t="str">
            <v>20160201LGUM_424</v>
          </cell>
          <cell r="AH86" t="str">
            <v>424</v>
          </cell>
        </row>
        <row r="87">
          <cell r="B87" t="str">
            <v>Jan 2018</v>
          </cell>
          <cell r="C87" t="str">
            <v>LS</v>
          </cell>
          <cell r="E87">
            <v>3</v>
          </cell>
          <cell r="G87">
            <v>241.62044710775149</v>
          </cell>
          <cell r="Q87">
            <v>65.08</v>
          </cell>
          <cell r="S87">
            <v>-1.89</v>
          </cell>
          <cell r="T87">
            <v>12.45</v>
          </cell>
          <cell r="U87">
            <v>-0.08</v>
          </cell>
          <cell r="W87">
            <v>75.56</v>
          </cell>
          <cell r="AF87" t="str">
            <v>20160201LGUM_444</v>
          </cell>
          <cell r="AH87" t="str">
            <v>444</v>
          </cell>
        </row>
        <row r="88">
          <cell r="B88" t="str">
            <v>Jan 2018</v>
          </cell>
          <cell r="C88" t="str">
            <v>LS</v>
          </cell>
          <cell r="E88">
            <v>11</v>
          </cell>
          <cell r="G88">
            <v>892.05861273958874</v>
          </cell>
          <cell r="Q88">
            <v>259.93</v>
          </cell>
          <cell r="S88">
            <v>-7.54</v>
          </cell>
          <cell r="T88">
            <v>49.75</v>
          </cell>
          <cell r="U88">
            <v>-0.33</v>
          </cell>
          <cell r="W88">
            <v>301.81</v>
          </cell>
          <cell r="AF88" t="str">
            <v>20160201LGUM_445</v>
          </cell>
          <cell r="AH88" t="str">
            <v>445</v>
          </cell>
        </row>
        <row r="89">
          <cell r="B89" t="str">
            <v>Jan 2018</v>
          </cell>
          <cell r="C89" t="str">
            <v>LS</v>
          </cell>
          <cell r="E89">
            <v>0</v>
          </cell>
          <cell r="G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AF89" t="str">
            <v>20160201LGUM_452CU</v>
          </cell>
          <cell r="AH89" t="str">
            <v>2CU</v>
          </cell>
        </row>
        <row r="90">
          <cell r="B90" t="str">
            <v>Jan 2018</v>
          </cell>
          <cell r="C90" t="str">
            <v>LS</v>
          </cell>
          <cell r="E90">
            <v>0</v>
          </cell>
          <cell r="G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AF90" t="str">
            <v>20160201LGUM_453CU</v>
          </cell>
          <cell r="AH90" t="str">
            <v>3CU</v>
          </cell>
        </row>
        <row r="91">
          <cell r="B91" t="str">
            <v>Jan 2018</v>
          </cell>
          <cell r="C91" t="str">
            <v>LS</v>
          </cell>
          <cell r="E91">
            <v>0</v>
          </cell>
          <cell r="G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AF91" t="str">
            <v>20160201LGUM_454CU</v>
          </cell>
          <cell r="AH91" t="str">
            <v>4CU</v>
          </cell>
        </row>
        <row r="92">
          <cell r="B92" t="str">
            <v>Jan 2018</v>
          </cell>
          <cell r="C92" t="str">
            <v>LS</v>
          </cell>
          <cell r="E92">
            <v>0</v>
          </cell>
          <cell r="G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AF92" t="str">
            <v>20160201LGUM_456CU</v>
          </cell>
          <cell r="AH92" t="str">
            <v>6CU</v>
          </cell>
        </row>
        <row r="93">
          <cell r="B93" t="str">
            <v>Jan 2018</v>
          </cell>
          <cell r="C93" t="str">
            <v>LS</v>
          </cell>
          <cell r="E93">
            <v>0</v>
          </cell>
          <cell r="G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AF93" t="str">
            <v>20160201LGUM_490</v>
          </cell>
          <cell r="AH93" t="str">
            <v>490</v>
          </cell>
        </row>
        <row r="94">
          <cell r="B94" t="str">
            <v>Jan 2018</v>
          </cell>
          <cell r="C94" t="str">
            <v>LS</v>
          </cell>
          <cell r="E94">
            <v>0</v>
          </cell>
          <cell r="G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AF94" t="str">
            <v>20160201LGUM_491</v>
          </cell>
          <cell r="AH94" t="str">
            <v>491</v>
          </cell>
        </row>
        <row r="95">
          <cell r="B95" t="str">
            <v>Jan 2018</v>
          </cell>
          <cell r="C95" t="str">
            <v>LS</v>
          </cell>
          <cell r="E95">
            <v>0</v>
          </cell>
          <cell r="G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AF95" t="str">
            <v>20160201LGUM_492</v>
          </cell>
          <cell r="AH95" t="str">
            <v>492</v>
          </cell>
        </row>
        <row r="96">
          <cell r="B96" t="str">
            <v>Jan 2018</v>
          </cell>
          <cell r="C96" t="str">
            <v>LS</v>
          </cell>
          <cell r="E96">
            <v>0</v>
          </cell>
          <cell r="G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AF96" t="str">
            <v>20160201LGUM_493</v>
          </cell>
          <cell r="AH96" t="str">
            <v>493</v>
          </cell>
        </row>
        <row r="97">
          <cell r="B97" t="str">
            <v>Jan 2018</v>
          </cell>
          <cell r="C97" t="str">
            <v>LS</v>
          </cell>
          <cell r="E97">
            <v>0</v>
          </cell>
          <cell r="G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AF97" t="str">
            <v>20160201LGUM_496</v>
          </cell>
          <cell r="AH97" t="str">
            <v>496</v>
          </cell>
        </row>
        <row r="98">
          <cell r="B98" t="str">
            <v>Jan 2018</v>
          </cell>
          <cell r="C98" t="str">
            <v>LS</v>
          </cell>
          <cell r="E98">
            <v>0</v>
          </cell>
          <cell r="G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AF98" t="str">
            <v>20160201LGUM_497</v>
          </cell>
          <cell r="AH98" t="str">
            <v>497</v>
          </cell>
        </row>
        <row r="99">
          <cell r="B99" t="str">
            <v>Jan 2018</v>
          </cell>
          <cell r="C99" t="str">
            <v>LS</v>
          </cell>
          <cell r="E99">
            <v>0</v>
          </cell>
          <cell r="G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AF99" t="str">
            <v>20160201LGUM_498</v>
          </cell>
          <cell r="AH99" t="str">
            <v>498</v>
          </cell>
        </row>
        <row r="100">
          <cell r="B100" t="str">
            <v>Jan 2018</v>
          </cell>
          <cell r="C100" t="str">
            <v>LS</v>
          </cell>
          <cell r="E100">
            <v>0</v>
          </cell>
          <cell r="G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AF100" t="str">
            <v>20160201LGUM_499</v>
          </cell>
          <cell r="AH100" t="str">
            <v>499</v>
          </cell>
        </row>
        <row r="101">
          <cell r="B101" t="str">
            <v>Feb 2018</v>
          </cell>
          <cell r="C101" t="str">
            <v>RLS</v>
          </cell>
          <cell r="E101">
            <v>74</v>
          </cell>
          <cell r="G101">
            <v>3323.7816152243749</v>
          </cell>
          <cell r="Q101">
            <v>683.04</v>
          </cell>
          <cell r="S101">
            <v>-17.22</v>
          </cell>
          <cell r="T101">
            <v>156.12</v>
          </cell>
          <cell r="U101">
            <v>-1.08</v>
          </cell>
          <cell r="W101">
            <v>820.86</v>
          </cell>
          <cell r="AF101" t="str">
            <v>20160201LGUM_201</v>
          </cell>
          <cell r="AH101" t="str">
            <v>201</v>
          </cell>
        </row>
        <row r="102">
          <cell r="B102" t="str">
            <v>Feb 2018</v>
          </cell>
          <cell r="C102" t="str">
            <v>RLS</v>
          </cell>
          <cell r="E102">
            <v>3366</v>
          </cell>
          <cell r="G102">
            <v>372647.60950185009</v>
          </cell>
          <cell r="Q102">
            <v>39806.410000000003</v>
          </cell>
          <cell r="S102">
            <v>-1003.84</v>
          </cell>
          <cell r="T102">
            <v>9098.3700000000008</v>
          </cell>
          <cell r="U102">
            <v>-62.86</v>
          </cell>
          <cell r="W102">
            <v>47838.080000000002</v>
          </cell>
          <cell r="AF102" t="str">
            <v>20160201LGUM_203</v>
          </cell>
          <cell r="AH102" t="str">
            <v>203</v>
          </cell>
        </row>
        <row r="103">
          <cell r="B103" t="str">
            <v>Feb 2018</v>
          </cell>
          <cell r="C103" t="str">
            <v>RLS</v>
          </cell>
          <cell r="E103">
            <v>3383</v>
          </cell>
          <cell r="G103">
            <v>579654.80766636727</v>
          </cell>
          <cell r="Q103">
            <v>49457.649999999994</v>
          </cell>
          <cell r="S103">
            <v>-1247.23</v>
          </cell>
          <cell r="T103">
            <v>11304.31</v>
          </cell>
          <cell r="U103">
            <v>-78.099999999999994</v>
          </cell>
          <cell r="W103">
            <v>59436.63</v>
          </cell>
          <cell r="AF103" t="str">
            <v>20160201LGUM_204</v>
          </cell>
          <cell r="AH103" t="str">
            <v>204</v>
          </cell>
        </row>
        <row r="104">
          <cell r="B104" t="str">
            <v>Feb 2018</v>
          </cell>
          <cell r="C104" t="str">
            <v>RLS</v>
          </cell>
          <cell r="E104">
            <v>73</v>
          </cell>
          <cell r="G104">
            <v>3276.6152963289237</v>
          </cell>
          <cell r="Q104">
            <v>954.84999999999991</v>
          </cell>
          <cell r="S104">
            <v>-24.08</v>
          </cell>
          <cell r="T104">
            <v>218.24</v>
          </cell>
          <cell r="U104">
            <v>-1.51</v>
          </cell>
          <cell r="W104">
            <v>1147.5</v>
          </cell>
          <cell r="AF104" t="str">
            <v>20160201LGUM_206</v>
          </cell>
          <cell r="AH104" t="str">
            <v>206</v>
          </cell>
        </row>
        <row r="105">
          <cell r="B105" t="str">
            <v>Feb 2018</v>
          </cell>
          <cell r="C105" t="str">
            <v>RLS</v>
          </cell>
          <cell r="E105">
            <v>704</v>
          </cell>
          <cell r="G105">
            <v>122417.77424830303</v>
          </cell>
          <cell r="Q105">
            <v>12059.689999999999</v>
          </cell>
          <cell r="S105">
            <v>-304.12</v>
          </cell>
          <cell r="T105">
            <v>2756.43</v>
          </cell>
          <cell r="U105">
            <v>-19.04</v>
          </cell>
          <cell r="W105">
            <v>14492.96</v>
          </cell>
          <cell r="AF105" t="str">
            <v>20160201LGUM_207</v>
          </cell>
          <cell r="AH105" t="str">
            <v>207</v>
          </cell>
        </row>
        <row r="106">
          <cell r="B106" t="str">
            <v>Feb 2018</v>
          </cell>
          <cell r="C106" t="str">
            <v>RLS</v>
          </cell>
          <cell r="E106">
            <v>1345</v>
          </cell>
          <cell r="G106">
            <v>103082.4712349778</v>
          </cell>
          <cell r="Q106">
            <v>20053.95</v>
          </cell>
          <cell r="S106">
            <v>-505.72</v>
          </cell>
          <cell r="T106">
            <v>4583.6400000000003</v>
          </cell>
          <cell r="U106">
            <v>-31.67</v>
          </cell>
          <cell r="W106">
            <v>24100.2</v>
          </cell>
          <cell r="AF106" t="str">
            <v>20160201LGUM_208</v>
          </cell>
          <cell r="AH106" t="str">
            <v>208</v>
          </cell>
        </row>
        <row r="107">
          <cell r="B107" t="str">
            <v>Feb 2018</v>
          </cell>
          <cell r="C107" t="str">
            <v>RLS</v>
          </cell>
          <cell r="E107">
            <v>41</v>
          </cell>
          <cell r="G107">
            <v>16925.970437910633</v>
          </cell>
          <cell r="Q107">
            <v>1244.95</v>
          </cell>
          <cell r="S107">
            <v>-31.4</v>
          </cell>
          <cell r="T107">
            <v>284.55</v>
          </cell>
          <cell r="U107">
            <v>-1.97</v>
          </cell>
          <cell r="W107">
            <v>1496.13</v>
          </cell>
          <cell r="AF107" t="str">
            <v>20160201LGUM_209</v>
          </cell>
          <cell r="AH107" t="str">
            <v>209</v>
          </cell>
        </row>
        <row r="108">
          <cell r="B108" t="str">
            <v>Feb 2018</v>
          </cell>
          <cell r="C108" t="str">
            <v>RLS</v>
          </cell>
          <cell r="E108">
            <v>329</v>
          </cell>
          <cell r="G108">
            <v>135932.36847875488</v>
          </cell>
          <cell r="Q108">
            <v>10262.23</v>
          </cell>
          <cell r="S108">
            <v>-258.79000000000002</v>
          </cell>
          <cell r="T108">
            <v>2345.59</v>
          </cell>
          <cell r="U108">
            <v>-16.2</v>
          </cell>
          <cell r="W108">
            <v>12332.83</v>
          </cell>
          <cell r="AF108" t="str">
            <v>20160201LGUM_210</v>
          </cell>
          <cell r="AH108" t="str">
            <v>210</v>
          </cell>
        </row>
        <row r="109">
          <cell r="B109" t="str">
            <v>Feb 2018</v>
          </cell>
          <cell r="C109" t="str">
            <v>RLS</v>
          </cell>
          <cell r="E109">
            <v>3606</v>
          </cell>
          <cell r="G109">
            <v>285981.90497629938</v>
          </cell>
          <cell r="Q109">
            <v>38375.56</v>
          </cell>
          <cell r="S109">
            <v>-967.76</v>
          </cell>
          <cell r="T109">
            <v>8771.32</v>
          </cell>
          <cell r="U109">
            <v>-60.6</v>
          </cell>
          <cell r="W109">
            <v>46118.52</v>
          </cell>
          <cell r="AF109" t="str">
            <v>20160201LGUM_252</v>
          </cell>
          <cell r="AH109" t="str">
            <v>252</v>
          </cell>
        </row>
        <row r="110">
          <cell r="B110" t="str">
            <v>Feb 2018</v>
          </cell>
          <cell r="C110" t="str">
            <v>RLS</v>
          </cell>
          <cell r="E110">
            <v>1937</v>
          </cell>
          <cell r="G110">
            <v>224609.86089188707</v>
          </cell>
          <cell r="Q110">
            <v>55088.280000000006</v>
          </cell>
          <cell r="S110">
            <v>-1389.22</v>
          </cell>
          <cell r="T110">
            <v>12591.28</v>
          </cell>
          <cell r="U110">
            <v>-86.99</v>
          </cell>
          <cell r="W110">
            <v>66203.350000000006</v>
          </cell>
          <cell r="AF110" t="str">
            <v>20160201LGUM_266</v>
          </cell>
          <cell r="AH110" t="str">
            <v>266</v>
          </cell>
        </row>
        <row r="111">
          <cell r="B111" t="str">
            <v>Feb 2018</v>
          </cell>
          <cell r="C111" t="str">
            <v>RLS</v>
          </cell>
          <cell r="E111">
            <v>2233</v>
          </cell>
          <cell r="G111">
            <v>408134.00771408924</v>
          </cell>
          <cell r="Q111">
            <v>72887.179999999993</v>
          </cell>
          <cell r="S111">
            <v>-1838.08</v>
          </cell>
          <cell r="T111">
            <v>16659.490000000002</v>
          </cell>
          <cell r="U111">
            <v>-115.09</v>
          </cell>
          <cell r="W111">
            <v>87593.5</v>
          </cell>
          <cell r="AF111" t="str">
            <v>20160201LGUM_267</v>
          </cell>
          <cell r="AH111" t="str">
            <v>267</v>
          </cell>
        </row>
        <row r="112">
          <cell r="B112" t="str">
            <v>Feb 2018</v>
          </cell>
          <cell r="C112" t="str">
            <v>RLS</v>
          </cell>
          <cell r="E112">
            <v>16691</v>
          </cell>
          <cell r="G112">
            <v>890887.05707665626</v>
          </cell>
          <cell r="Q112">
            <v>304791.05</v>
          </cell>
          <cell r="S112">
            <v>-7686.26</v>
          </cell>
          <cell r="T112">
            <v>69664.69</v>
          </cell>
          <cell r="U112">
            <v>-481.28</v>
          </cell>
          <cell r="W112">
            <v>366288.2</v>
          </cell>
          <cell r="AF112" t="str">
            <v>20160201LGUM_274</v>
          </cell>
          <cell r="AH112" t="str">
            <v>274</v>
          </cell>
        </row>
        <row r="113">
          <cell r="B113" t="str">
            <v>Feb 2018</v>
          </cell>
          <cell r="C113" t="str">
            <v>RLS</v>
          </cell>
          <cell r="E113">
            <v>476</v>
          </cell>
          <cell r="G113">
            <v>37672.412706352843</v>
          </cell>
          <cell r="Q113">
            <v>12309.37</v>
          </cell>
          <cell r="S113">
            <v>-310.42</v>
          </cell>
          <cell r="T113">
            <v>2813.49</v>
          </cell>
          <cell r="U113">
            <v>-19.440000000000001</v>
          </cell>
          <cell r="W113">
            <v>14793</v>
          </cell>
          <cell r="AF113" t="str">
            <v>20160201LGUM_275</v>
          </cell>
          <cell r="AH113" t="str">
            <v>275</v>
          </cell>
        </row>
        <row r="114">
          <cell r="B114" t="str">
            <v>Feb 2018</v>
          </cell>
          <cell r="C114" t="str">
            <v>RLS</v>
          </cell>
          <cell r="E114">
            <v>1300</v>
          </cell>
          <cell r="G114">
            <v>52555.792762709425</v>
          </cell>
          <cell r="Q114">
            <v>19760</v>
          </cell>
          <cell r="S114">
            <v>-498.31</v>
          </cell>
          <cell r="T114">
            <v>4516.45</v>
          </cell>
          <cell r="U114">
            <v>-31.2</v>
          </cell>
          <cell r="W114">
            <v>23746.94</v>
          </cell>
          <cell r="AF114" t="str">
            <v>20160201LGUM_276</v>
          </cell>
          <cell r="AH114" t="str">
            <v>276</v>
          </cell>
        </row>
        <row r="115">
          <cell r="B115" t="str">
            <v>Feb 2018</v>
          </cell>
          <cell r="C115" t="str">
            <v>RLS</v>
          </cell>
          <cell r="E115">
            <v>2251</v>
          </cell>
          <cell r="G115">
            <v>166087.04749993471</v>
          </cell>
          <cell r="Q115">
            <v>52079.77</v>
          </cell>
          <cell r="S115">
            <v>-1313.35</v>
          </cell>
          <cell r="T115">
            <v>11903.63</v>
          </cell>
          <cell r="U115">
            <v>-82.24</v>
          </cell>
          <cell r="W115">
            <v>62587.81</v>
          </cell>
          <cell r="AF115" t="str">
            <v>20160201LGUM_277</v>
          </cell>
          <cell r="AH115" t="str">
            <v>277</v>
          </cell>
        </row>
        <row r="116">
          <cell r="B116" t="str">
            <v>Feb 2018</v>
          </cell>
          <cell r="C116" t="str">
            <v>RLS</v>
          </cell>
          <cell r="E116">
            <v>17</v>
          </cell>
          <cell r="G116">
            <v>6925.7482541382506</v>
          </cell>
          <cell r="Q116">
            <v>1296.08</v>
          </cell>
          <cell r="S116">
            <v>-32.68</v>
          </cell>
          <cell r="T116">
            <v>296.24</v>
          </cell>
          <cell r="U116">
            <v>-2.0499999999999998</v>
          </cell>
          <cell r="W116">
            <v>1557.59</v>
          </cell>
          <cell r="AF116" t="str">
            <v>20160201LGUM_278</v>
          </cell>
          <cell r="AH116" t="str">
            <v>278</v>
          </cell>
        </row>
        <row r="117">
          <cell r="B117" t="str">
            <v>Feb 2018</v>
          </cell>
          <cell r="C117" t="str">
            <v>RLS</v>
          </cell>
          <cell r="E117">
            <v>11</v>
          </cell>
          <cell r="G117">
            <v>4503.902165547307</v>
          </cell>
          <cell r="Q117">
            <v>496.20000000000005</v>
          </cell>
          <cell r="S117">
            <v>-12.51</v>
          </cell>
          <cell r="T117">
            <v>113.42</v>
          </cell>
          <cell r="U117">
            <v>-0.78</v>
          </cell>
          <cell r="W117">
            <v>596.33000000000004</v>
          </cell>
          <cell r="AF117" t="str">
            <v>20160201LGUM_279</v>
          </cell>
          <cell r="AH117" t="str">
            <v>279</v>
          </cell>
        </row>
        <row r="118">
          <cell r="B118" t="str">
            <v>Feb 2018</v>
          </cell>
          <cell r="C118" t="str">
            <v>RLS</v>
          </cell>
          <cell r="E118">
            <v>46</v>
          </cell>
          <cell r="G118">
            <v>1862.5883074020173</v>
          </cell>
          <cell r="Q118">
            <v>1534.6100000000001</v>
          </cell>
          <cell r="S118">
            <v>-38.700000000000003</v>
          </cell>
          <cell r="T118">
            <v>350.76</v>
          </cell>
          <cell r="U118">
            <v>-2.42</v>
          </cell>
          <cell r="W118">
            <v>1844.25</v>
          </cell>
          <cell r="AF118" t="str">
            <v>20160201LGUM_280</v>
          </cell>
          <cell r="AH118" t="str">
            <v>280</v>
          </cell>
        </row>
        <row r="119">
          <cell r="B119" t="str">
            <v>Feb 2018</v>
          </cell>
          <cell r="C119" t="str">
            <v>RLS</v>
          </cell>
          <cell r="E119">
            <v>238</v>
          </cell>
          <cell r="G119">
            <v>12625.172216994761</v>
          </cell>
          <cell r="Q119">
            <v>8877.1700000000019</v>
          </cell>
          <cell r="S119">
            <v>-223.87</v>
          </cell>
          <cell r="T119">
            <v>2029.01</v>
          </cell>
          <cell r="U119">
            <v>-14.02</v>
          </cell>
          <cell r="W119">
            <v>10668.29</v>
          </cell>
          <cell r="AF119" t="str">
            <v>20160201LGUM_281</v>
          </cell>
          <cell r="AH119" t="str">
            <v>281</v>
          </cell>
        </row>
        <row r="120">
          <cell r="B120" t="str">
            <v>Feb 2018</v>
          </cell>
          <cell r="C120" t="str">
            <v>RLS</v>
          </cell>
          <cell r="E120">
            <v>107</v>
          </cell>
          <cell r="G120">
            <v>4275.7711945631836</v>
          </cell>
          <cell r="Q120">
            <v>3190.19</v>
          </cell>
          <cell r="S120">
            <v>-80.45</v>
          </cell>
          <cell r="T120">
            <v>729.17</v>
          </cell>
          <cell r="U120">
            <v>-5.04</v>
          </cell>
          <cell r="W120">
            <v>3833.87</v>
          </cell>
          <cell r="AF120" t="str">
            <v>20160201LGUM_282</v>
          </cell>
          <cell r="AH120" t="str">
            <v>282</v>
          </cell>
        </row>
        <row r="121">
          <cell r="B121" t="str">
            <v>Feb 2018</v>
          </cell>
          <cell r="C121" t="str">
            <v>RLS</v>
          </cell>
          <cell r="E121">
            <v>81</v>
          </cell>
          <cell r="G121">
            <v>4152.561218673025</v>
          </cell>
          <cell r="Q121">
            <v>3078.3199999999997</v>
          </cell>
          <cell r="S121">
            <v>-77.63</v>
          </cell>
          <cell r="T121">
            <v>703.6</v>
          </cell>
          <cell r="U121">
            <v>-4.8600000000000003</v>
          </cell>
          <cell r="W121">
            <v>3699.43</v>
          </cell>
          <cell r="AF121" t="str">
            <v>20160201LGUM_283</v>
          </cell>
          <cell r="AH121" t="str">
            <v>283</v>
          </cell>
        </row>
        <row r="122">
          <cell r="B122" t="str">
            <v>Feb 2018</v>
          </cell>
          <cell r="C122" t="str">
            <v>RLS</v>
          </cell>
          <cell r="E122">
            <v>456</v>
          </cell>
          <cell r="G122">
            <v>50482.399887182837</v>
          </cell>
          <cell r="Q122">
            <v>9088.08</v>
          </cell>
          <cell r="S122">
            <v>-229.18</v>
          </cell>
          <cell r="T122">
            <v>2077.2199999999998</v>
          </cell>
          <cell r="U122">
            <v>-14.35</v>
          </cell>
          <cell r="W122">
            <v>10921.77</v>
          </cell>
          <cell r="AF122" t="str">
            <v>20160201LGUM_314</v>
          </cell>
          <cell r="AH122" t="str">
            <v>314</v>
          </cell>
        </row>
        <row r="123">
          <cell r="B123" t="str">
            <v>Feb 2018</v>
          </cell>
          <cell r="C123" t="str">
            <v>RLS</v>
          </cell>
          <cell r="E123">
            <v>455</v>
          </cell>
          <cell r="G123">
            <v>77717.580026527896</v>
          </cell>
          <cell r="Q123">
            <v>10851.76</v>
          </cell>
          <cell r="S123">
            <v>-273.66000000000003</v>
          </cell>
          <cell r="T123">
            <v>2480.33</v>
          </cell>
          <cell r="U123">
            <v>-17.14</v>
          </cell>
          <cell r="W123">
            <v>13041.29</v>
          </cell>
          <cell r="AF123" t="str">
            <v>20160201LGUM_315</v>
          </cell>
          <cell r="AH123" t="str">
            <v>315</v>
          </cell>
        </row>
        <row r="124">
          <cell r="B124" t="str">
            <v>Feb 2018</v>
          </cell>
          <cell r="C124" t="str">
            <v>RLS</v>
          </cell>
          <cell r="E124">
            <v>48</v>
          </cell>
          <cell r="G124">
            <v>3736.7275500437372</v>
          </cell>
          <cell r="Q124">
            <v>868.31999999999994</v>
          </cell>
          <cell r="S124">
            <v>-21.9</v>
          </cell>
          <cell r="T124">
            <v>198.47</v>
          </cell>
          <cell r="U124">
            <v>-1.37</v>
          </cell>
          <cell r="W124">
            <v>1043.52</v>
          </cell>
          <cell r="AF124" t="str">
            <v>20160201LGUM_318</v>
          </cell>
          <cell r="AH124" t="str">
            <v>318</v>
          </cell>
        </row>
        <row r="125">
          <cell r="B125" t="str">
            <v>Feb 2018</v>
          </cell>
          <cell r="C125" t="str">
            <v>RLS</v>
          </cell>
          <cell r="E125">
            <v>0</v>
          </cell>
          <cell r="G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0</v>
          </cell>
          <cell r="AF125" t="str">
            <v>20160201LGUM_347</v>
          </cell>
          <cell r="AH125" t="str">
            <v>347</v>
          </cell>
        </row>
        <row r="126">
          <cell r="B126" t="str">
            <v>Feb 2018</v>
          </cell>
          <cell r="C126" t="str">
            <v>RLS</v>
          </cell>
          <cell r="E126">
            <v>36</v>
          </cell>
          <cell r="G126">
            <v>4031.276398656149</v>
          </cell>
          <cell r="Q126">
            <v>501.47999999999996</v>
          </cell>
          <cell r="S126">
            <v>-12.65</v>
          </cell>
          <cell r="T126">
            <v>114.62</v>
          </cell>
          <cell r="U126">
            <v>-0.79</v>
          </cell>
          <cell r="W126">
            <v>602.66</v>
          </cell>
          <cell r="AF126" t="str">
            <v>20160201LGUM_348</v>
          </cell>
          <cell r="AH126" t="str">
            <v>348</v>
          </cell>
        </row>
        <row r="127">
          <cell r="B127" t="str">
            <v>Feb 2018</v>
          </cell>
          <cell r="C127" t="str">
            <v>RLS</v>
          </cell>
          <cell r="E127">
            <v>16</v>
          </cell>
          <cell r="G127">
            <v>586.20996341489843</v>
          </cell>
          <cell r="Q127">
            <v>153.10999999999999</v>
          </cell>
          <cell r="S127">
            <v>-3.86</v>
          </cell>
          <cell r="T127">
            <v>35</v>
          </cell>
          <cell r="U127">
            <v>-0.24</v>
          </cell>
          <cell r="W127">
            <v>184.01</v>
          </cell>
          <cell r="AF127" t="str">
            <v>20160201LGUM_349</v>
          </cell>
          <cell r="AH127" t="str">
            <v>349</v>
          </cell>
        </row>
        <row r="128">
          <cell r="B128" t="str">
            <v>Feb 2018</v>
          </cell>
          <cell r="C128" t="str">
            <v>LS</v>
          </cell>
          <cell r="E128">
            <v>48</v>
          </cell>
          <cell r="G128">
            <v>875.94592234410106</v>
          </cell>
          <cell r="Q128">
            <v>1276.3700000000001</v>
          </cell>
          <cell r="S128">
            <v>-32.19</v>
          </cell>
          <cell r="T128">
            <v>291.73</v>
          </cell>
          <cell r="U128">
            <v>-2.02</v>
          </cell>
          <cell r="W128">
            <v>1533.89</v>
          </cell>
          <cell r="AF128" t="str">
            <v>20160201LGUM_400</v>
          </cell>
          <cell r="AH128" t="str">
            <v>400</v>
          </cell>
        </row>
        <row r="129">
          <cell r="B129" t="str">
            <v>Feb 2018</v>
          </cell>
          <cell r="C129" t="str">
            <v>LS</v>
          </cell>
          <cell r="E129">
            <v>4</v>
          </cell>
          <cell r="G129">
            <v>142.46153462299668</v>
          </cell>
          <cell r="Q129">
            <v>114.6</v>
          </cell>
          <cell r="S129">
            <v>-2.89</v>
          </cell>
          <cell r="T129">
            <v>26.19</v>
          </cell>
          <cell r="U129">
            <v>-0.18</v>
          </cell>
          <cell r="W129">
            <v>137.72</v>
          </cell>
          <cell r="AF129" t="str">
            <v>20160201LGUM_401</v>
          </cell>
          <cell r="AH129" t="str">
            <v>401</v>
          </cell>
        </row>
        <row r="130">
          <cell r="B130" t="str">
            <v>Feb 2018</v>
          </cell>
          <cell r="C130" t="str">
            <v>LS</v>
          </cell>
          <cell r="E130">
            <v>212</v>
          </cell>
          <cell r="G130">
            <v>6511.8397413822458</v>
          </cell>
          <cell r="Q130">
            <v>4413.84</v>
          </cell>
          <cell r="S130">
            <v>-111.31</v>
          </cell>
          <cell r="T130">
            <v>1008.85</v>
          </cell>
          <cell r="U130">
            <v>-6.97</v>
          </cell>
          <cell r="W130">
            <v>5304.41</v>
          </cell>
          <cell r="AF130" t="str">
            <v>20160201LGUM_412</v>
          </cell>
          <cell r="AH130" t="str">
            <v>412</v>
          </cell>
        </row>
        <row r="131">
          <cell r="B131" t="str">
            <v>Feb 2018</v>
          </cell>
          <cell r="C131" t="str">
            <v>LS</v>
          </cell>
          <cell r="E131">
            <v>2358</v>
          </cell>
          <cell r="G131">
            <v>101205.44425852614</v>
          </cell>
          <cell r="Q131">
            <v>50849.8</v>
          </cell>
          <cell r="S131">
            <v>-1282.3399999999999</v>
          </cell>
          <cell r="T131">
            <v>11622.51</v>
          </cell>
          <cell r="U131">
            <v>-80.290000000000006</v>
          </cell>
          <cell r="W131">
            <v>61109.68</v>
          </cell>
          <cell r="AF131" t="str">
            <v>20160201LGUM_413</v>
          </cell>
          <cell r="AH131" t="str">
            <v>413</v>
          </cell>
        </row>
        <row r="132">
          <cell r="B132" t="str">
            <v>Feb 2018</v>
          </cell>
          <cell r="C132" t="str">
            <v>LS</v>
          </cell>
          <cell r="E132">
            <v>45</v>
          </cell>
          <cell r="G132">
            <v>1387.0748067009338</v>
          </cell>
          <cell r="Q132">
            <v>954.45999999999992</v>
          </cell>
          <cell r="S132">
            <v>-24.07</v>
          </cell>
          <cell r="T132">
            <v>218.15</v>
          </cell>
          <cell r="U132">
            <v>-1.51</v>
          </cell>
          <cell r="W132">
            <v>1147.03</v>
          </cell>
          <cell r="AF132" t="str">
            <v>20160201LGUM_415</v>
          </cell>
          <cell r="AH132" t="str">
            <v>415</v>
          </cell>
        </row>
        <row r="133">
          <cell r="B133" t="str">
            <v>Feb 2018</v>
          </cell>
          <cell r="C133" t="str">
            <v>LS</v>
          </cell>
          <cell r="E133">
            <v>1840</v>
          </cell>
          <cell r="G133">
            <v>80429.162074048043</v>
          </cell>
          <cell r="Q133">
            <v>43498.770000000004</v>
          </cell>
          <cell r="S133">
            <v>-1096.96</v>
          </cell>
          <cell r="T133">
            <v>9942.31</v>
          </cell>
          <cell r="U133">
            <v>-68.69</v>
          </cell>
          <cell r="W133">
            <v>52275.43</v>
          </cell>
          <cell r="AF133" t="str">
            <v>20160201LGUM_416</v>
          </cell>
          <cell r="AH133" t="str">
            <v>416</v>
          </cell>
        </row>
        <row r="134">
          <cell r="B134" t="str">
            <v>Feb 2018</v>
          </cell>
          <cell r="C134" t="str">
            <v>RLS</v>
          </cell>
          <cell r="E134">
            <v>40</v>
          </cell>
          <cell r="G134">
            <v>1692.2120126164066</v>
          </cell>
          <cell r="Q134">
            <v>990</v>
          </cell>
          <cell r="S134">
            <v>-24.97</v>
          </cell>
          <cell r="T134">
            <v>226.28</v>
          </cell>
          <cell r="U134">
            <v>-1.56</v>
          </cell>
          <cell r="W134">
            <v>1189.75</v>
          </cell>
          <cell r="AF134" t="str">
            <v>20160201LGUM_417</v>
          </cell>
          <cell r="AH134" t="str">
            <v>417</v>
          </cell>
        </row>
        <row r="135">
          <cell r="B135" t="str">
            <v>Feb 2018</v>
          </cell>
          <cell r="C135" t="str">
            <v>RLS</v>
          </cell>
          <cell r="E135">
            <v>111</v>
          </cell>
          <cell r="G135">
            <v>7429.1765150019482</v>
          </cell>
          <cell r="Q135">
            <v>2919.3</v>
          </cell>
          <cell r="S135">
            <v>-73.62</v>
          </cell>
          <cell r="T135">
            <v>667.25</v>
          </cell>
          <cell r="U135">
            <v>-4.6100000000000003</v>
          </cell>
          <cell r="W135">
            <v>3508.32</v>
          </cell>
          <cell r="AF135" t="str">
            <v>20160201LGUM_419</v>
          </cell>
          <cell r="AH135" t="str">
            <v>419</v>
          </cell>
        </row>
        <row r="136">
          <cell r="B136" t="str">
            <v>Feb 2018</v>
          </cell>
          <cell r="C136" t="str">
            <v>LS</v>
          </cell>
          <cell r="E136">
            <v>51</v>
          </cell>
          <cell r="G136">
            <v>3608.7046844703686</v>
          </cell>
          <cell r="Q136">
            <v>1573.8600000000001</v>
          </cell>
          <cell r="S136">
            <v>-39.69</v>
          </cell>
          <cell r="T136">
            <v>359.73</v>
          </cell>
          <cell r="U136">
            <v>-2.4900000000000002</v>
          </cell>
          <cell r="W136">
            <v>1891.41</v>
          </cell>
          <cell r="AF136" t="str">
            <v>20160201LGUM_420</v>
          </cell>
          <cell r="AH136" t="str">
            <v>420</v>
          </cell>
        </row>
        <row r="137">
          <cell r="B137" t="str">
            <v>Feb 2018</v>
          </cell>
          <cell r="C137" t="str">
            <v>LS</v>
          </cell>
          <cell r="E137">
            <v>178</v>
          </cell>
          <cell r="G137">
            <v>19537.444380020024</v>
          </cell>
          <cell r="Q137">
            <v>6044.88</v>
          </cell>
          <cell r="S137">
            <v>-152.44</v>
          </cell>
          <cell r="T137">
            <v>1381.65</v>
          </cell>
          <cell r="U137">
            <v>-9.5500000000000007</v>
          </cell>
          <cell r="W137">
            <v>7264.54</v>
          </cell>
          <cell r="AF137" t="str">
            <v>20160201LGUM_421</v>
          </cell>
          <cell r="AH137" t="str">
            <v>421</v>
          </cell>
        </row>
        <row r="138">
          <cell r="B138" t="str">
            <v>Feb 2018</v>
          </cell>
          <cell r="C138" t="str">
            <v>LS</v>
          </cell>
          <cell r="E138">
            <v>420</v>
          </cell>
          <cell r="G138">
            <v>73931.761001715422</v>
          </cell>
          <cell r="Q138">
            <v>16644.600000000002</v>
          </cell>
          <cell r="S138">
            <v>-419.75</v>
          </cell>
          <cell r="T138">
            <v>3804.38</v>
          </cell>
          <cell r="U138">
            <v>-26.28</v>
          </cell>
          <cell r="W138">
            <v>20002.95</v>
          </cell>
          <cell r="AF138" t="str">
            <v>20160201LGUM_422</v>
          </cell>
          <cell r="AH138" t="str">
            <v>422</v>
          </cell>
        </row>
        <row r="139">
          <cell r="B139" t="str">
            <v>Feb 2018</v>
          </cell>
          <cell r="C139" t="str">
            <v>LS</v>
          </cell>
          <cell r="E139">
            <v>22</v>
          </cell>
          <cell r="G139">
            <v>1491.0332238582557</v>
          </cell>
          <cell r="Q139">
            <v>601.04</v>
          </cell>
          <cell r="S139">
            <v>-15.16</v>
          </cell>
          <cell r="T139">
            <v>137.38</v>
          </cell>
          <cell r="U139">
            <v>-0.95</v>
          </cell>
          <cell r="W139">
            <v>722.31</v>
          </cell>
          <cell r="AF139" t="str">
            <v>20160201LGUM_423</v>
          </cell>
          <cell r="AH139" t="str">
            <v>423</v>
          </cell>
        </row>
        <row r="140">
          <cell r="B140" t="str">
            <v>Feb 2018</v>
          </cell>
          <cell r="C140" t="str">
            <v>LS</v>
          </cell>
          <cell r="E140">
            <v>32</v>
          </cell>
          <cell r="G140">
            <v>5657.070533644267</v>
          </cell>
          <cell r="Q140">
            <v>1128.6299999999999</v>
          </cell>
          <cell r="S140">
            <v>-28.46</v>
          </cell>
          <cell r="T140">
            <v>257.97000000000003</v>
          </cell>
          <cell r="U140">
            <v>-1.78</v>
          </cell>
          <cell r="W140">
            <v>1356.36</v>
          </cell>
          <cell r="AF140" t="str">
            <v>20160201LGUM_425</v>
          </cell>
          <cell r="AH140" t="str">
            <v>425</v>
          </cell>
        </row>
        <row r="141">
          <cell r="B141" t="str">
            <v>Feb 2018</v>
          </cell>
          <cell r="C141" t="str">
            <v>RLS</v>
          </cell>
          <cell r="E141">
            <v>39</v>
          </cell>
          <cell r="G141">
            <v>1189.7463296893507</v>
          </cell>
          <cell r="Q141">
            <v>1336.13</v>
          </cell>
          <cell r="S141">
            <v>-33.69</v>
          </cell>
          <cell r="T141">
            <v>305.39999999999998</v>
          </cell>
          <cell r="U141">
            <v>-2.11</v>
          </cell>
          <cell r="W141">
            <v>1605.73</v>
          </cell>
          <cell r="AF141" t="str">
            <v>20160201LGUM_426</v>
          </cell>
          <cell r="AH141" t="str">
            <v>426</v>
          </cell>
        </row>
        <row r="142">
          <cell r="B142" t="str">
            <v>Feb 2018</v>
          </cell>
          <cell r="C142" t="str">
            <v>LS</v>
          </cell>
          <cell r="E142">
            <v>51</v>
          </cell>
          <cell r="G142">
            <v>1577.6652381560239</v>
          </cell>
          <cell r="Q142">
            <v>1899.1000000000001</v>
          </cell>
          <cell r="S142">
            <v>-47.89</v>
          </cell>
          <cell r="T142">
            <v>434.07</v>
          </cell>
          <cell r="U142">
            <v>-3</v>
          </cell>
          <cell r="W142">
            <v>2282.2800000000002</v>
          </cell>
          <cell r="AF142" t="str">
            <v>20160201LGUM_427</v>
          </cell>
          <cell r="AH142" t="str">
            <v>427</v>
          </cell>
        </row>
        <row r="143">
          <cell r="B143" t="str">
            <v>Feb 2018</v>
          </cell>
          <cell r="C143" t="str">
            <v>RLS</v>
          </cell>
          <cell r="E143">
            <v>252</v>
          </cell>
          <cell r="G143">
            <v>10942.585983744772</v>
          </cell>
          <cell r="Q143">
            <v>9150.4699999999993</v>
          </cell>
          <cell r="S143">
            <v>-230.76</v>
          </cell>
          <cell r="T143">
            <v>2091.48</v>
          </cell>
          <cell r="U143">
            <v>-14.45</v>
          </cell>
          <cell r="W143">
            <v>10996.74</v>
          </cell>
          <cell r="AF143" t="str">
            <v>20160201LGUM_428</v>
          </cell>
          <cell r="AH143" t="str">
            <v>428</v>
          </cell>
        </row>
        <row r="144">
          <cell r="B144" t="str">
            <v>Feb 2018</v>
          </cell>
          <cell r="C144" t="str">
            <v>LS</v>
          </cell>
          <cell r="E144">
            <v>211</v>
          </cell>
          <cell r="G144">
            <v>8729.6193074051134</v>
          </cell>
          <cell r="Q144">
            <v>9780.98</v>
          </cell>
          <cell r="S144">
            <v>-246.66</v>
          </cell>
          <cell r="T144">
            <v>2235.59</v>
          </cell>
          <cell r="U144">
            <v>-15.44</v>
          </cell>
          <cell r="W144">
            <v>11754.47</v>
          </cell>
          <cell r="AF144" t="str">
            <v>20160201LGUM_429</v>
          </cell>
          <cell r="AH144" t="str">
            <v>429</v>
          </cell>
        </row>
        <row r="145">
          <cell r="B145" t="str">
            <v>Feb 2018</v>
          </cell>
          <cell r="C145" t="str">
            <v>RLS</v>
          </cell>
          <cell r="E145">
            <v>12</v>
          </cell>
          <cell r="G145">
            <v>372.51766148040343</v>
          </cell>
          <cell r="Q145">
            <v>399.61</v>
          </cell>
          <cell r="S145">
            <v>-10.08</v>
          </cell>
          <cell r="T145">
            <v>91.33</v>
          </cell>
          <cell r="U145">
            <v>-0.63</v>
          </cell>
          <cell r="W145">
            <v>480.23</v>
          </cell>
          <cell r="AF145" t="str">
            <v>20160201LGUM_430</v>
          </cell>
          <cell r="AH145" t="str">
            <v>430</v>
          </cell>
        </row>
        <row r="146">
          <cell r="B146" t="str">
            <v>Feb 2018</v>
          </cell>
          <cell r="C146" t="str">
            <v>LS</v>
          </cell>
          <cell r="E146">
            <v>42</v>
          </cell>
          <cell r="G146">
            <v>1340.8710657421241</v>
          </cell>
          <cell r="Q146">
            <v>1562.9</v>
          </cell>
          <cell r="S146">
            <v>-39.409999999999997</v>
          </cell>
          <cell r="T146">
            <v>357.22</v>
          </cell>
          <cell r="U146">
            <v>-2.4700000000000002</v>
          </cell>
          <cell r="W146">
            <v>1878.24</v>
          </cell>
          <cell r="AF146" t="str">
            <v>20160201LGUM_431</v>
          </cell>
          <cell r="AH146" t="str">
            <v>431</v>
          </cell>
        </row>
        <row r="147">
          <cell r="B147" t="str">
            <v>Feb 2018</v>
          </cell>
          <cell r="C147" t="str">
            <v>RLS</v>
          </cell>
          <cell r="E147">
            <v>9</v>
          </cell>
          <cell r="G147">
            <v>422.57171418578071</v>
          </cell>
          <cell r="Q147">
            <v>322.16000000000003</v>
          </cell>
          <cell r="S147">
            <v>-8.1199999999999992</v>
          </cell>
          <cell r="T147">
            <v>73.63</v>
          </cell>
          <cell r="U147">
            <v>-0.51</v>
          </cell>
          <cell r="W147">
            <v>387.16</v>
          </cell>
          <cell r="AF147" t="str">
            <v>20160201LGUM_432</v>
          </cell>
          <cell r="AH147" t="str">
            <v>432</v>
          </cell>
        </row>
        <row r="148">
          <cell r="B148" t="str">
            <v>Feb 2018</v>
          </cell>
          <cell r="C148" t="str">
            <v>LS</v>
          </cell>
          <cell r="E148">
            <v>220</v>
          </cell>
          <cell r="G148">
            <v>9219.5714771558251</v>
          </cell>
          <cell r="Q148">
            <v>8911.17</v>
          </cell>
          <cell r="S148">
            <v>-224.72</v>
          </cell>
          <cell r="T148">
            <v>2036.79</v>
          </cell>
          <cell r="U148">
            <v>-14.07</v>
          </cell>
          <cell r="W148">
            <v>10709.17</v>
          </cell>
          <cell r="AF148" t="str">
            <v>20160201LGUM_433</v>
          </cell>
          <cell r="AH148" t="str">
            <v>433</v>
          </cell>
        </row>
        <row r="149">
          <cell r="B149" t="str">
            <v>Feb 2018</v>
          </cell>
          <cell r="C149" t="str">
            <v>LS</v>
          </cell>
          <cell r="E149">
            <v>0</v>
          </cell>
          <cell r="G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AF149" t="str">
            <v>20160201LGUM_439</v>
          </cell>
          <cell r="AH149" t="str">
            <v>439</v>
          </cell>
        </row>
        <row r="150">
          <cell r="B150" t="str">
            <v>Feb 2018</v>
          </cell>
          <cell r="C150" t="str">
            <v>LS</v>
          </cell>
          <cell r="E150">
            <v>2</v>
          </cell>
          <cell r="G150">
            <v>207.91683431464378</v>
          </cell>
          <cell r="Q150">
            <v>38.75</v>
          </cell>
          <cell r="S150">
            <v>-0.98</v>
          </cell>
          <cell r="T150">
            <v>8.85</v>
          </cell>
          <cell r="U150">
            <v>-0.06</v>
          </cell>
          <cell r="W150">
            <v>46.56</v>
          </cell>
          <cell r="AF150" t="str">
            <v>20160201LGUM_440</v>
          </cell>
          <cell r="AH150" t="str">
            <v>440</v>
          </cell>
        </row>
        <row r="151">
          <cell r="B151" t="str">
            <v>Feb 2018</v>
          </cell>
          <cell r="C151" t="str">
            <v>LS</v>
          </cell>
          <cell r="E151">
            <v>36</v>
          </cell>
          <cell r="G151">
            <v>6303.922907067602</v>
          </cell>
          <cell r="Q151">
            <v>847.8</v>
          </cell>
          <cell r="S151">
            <v>-21.38</v>
          </cell>
          <cell r="T151">
            <v>193.78</v>
          </cell>
          <cell r="U151">
            <v>-1.34</v>
          </cell>
          <cell r="W151">
            <v>1018.86</v>
          </cell>
          <cell r="AF151" t="str">
            <v>20160201LGUM_441</v>
          </cell>
          <cell r="AH151" t="str">
            <v>441</v>
          </cell>
        </row>
        <row r="152">
          <cell r="B152" t="str">
            <v>Feb 2018</v>
          </cell>
          <cell r="C152" t="str">
            <v>LS</v>
          </cell>
          <cell r="E152">
            <v>6369</v>
          </cell>
          <cell r="G152">
            <v>429000.77222461172</v>
          </cell>
          <cell r="Q152">
            <v>88823.09</v>
          </cell>
          <cell r="S152">
            <v>-2239.9499999999998</v>
          </cell>
          <cell r="T152">
            <v>20301.88</v>
          </cell>
          <cell r="U152">
            <v>-140.26</v>
          </cell>
          <cell r="W152">
            <v>106744.76</v>
          </cell>
          <cell r="AF152" t="str">
            <v>20160201LGUM_452</v>
          </cell>
          <cell r="AH152" t="str">
            <v>452</v>
          </cell>
        </row>
        <row r="153">
          <cell r="B153" t="str">
            <v>Feb 2018</v>
          </cell>
          <cell r="C153" t="str">
            <v>LS</v>
          </cell>
          <cell r="E153">
            <v>9083</v>
          </cell>
          <cell r="G153">
            <v>991023.0772475733</v>
          </cell>
          <cell r="Q153">
            <v>148013.85999999999</v>
          </cell>
          <cell r="S153">
            <v>-3732.63</v>
          </cell>
          <cell r="T153">
            <v>33830.85</v>
          </cell>
          <cell r="U153">
            <v>-233.72</v>
          </cell>
          <cell r="W153">
            <v>177878.36</v>
          </cell>
          <cell r="AF153" t="str">
            <v>20160201LGUM_453</v>
          </cell>
          <cell r="AH153" t="str">
            <v>453</v>
          </cell>
        </row>
        <row r="154">
          <cell r="B154" t="str">
            <v>Feb 2018</v>
          </cell>
          <cell r="C154" t="str">
            <v>LS</v>
          </cell>
          <cell r="E154">
            <v>5332</v>
          </cell>
          <cell r="G154">
            <v>929947.50716764666</v>
          </cell>
          <cell r="Q154">
            <v>102083.95000000001</v>
          </cell>
          <cell r="S154">
            <v>-2574.37</v>
          </cell>
          <cell r="T154">
            <v>23332.86</v>
          </cell>
          <cell r="U154">
            <v>-161.19999999999999</v>
          </cell>
          <cell r="W154">
            <v>122681.24</v>
          </cell>
          <cell r="AF154" t="str">
            <v>20160201LGUM_454</v>
          </cell>
          <cell r="AH154" t="str">
            <v>454</v>
          </cell>
        </row>
        <row r="155">
          <cell r="B155" t="str">
            <v>Feb 2018</v>
          </cell>
          <cell r="C155" t="str">
            <v>LS</v>
          </cell>
          <cell r="E155">
            <v>404</v>
          </cell>
          <cell r="G155">
            <v>27235.180139345051</v>
          </cell>
          <cell r="Q155">
            <v>6159.53</v>
          </cell>
          <cell r="S155">
            <v>-155.33000000000001</v>
          </cell>
          <cell r="T155">
            <v>1407.85</v>
          </cell>
          <cell r="U155">
            <v>-9.73</v>
          </cell>
          <cell r="W155">
            <v>7402.32</v>
          </cell>
          <cell r="AF155" t="str">
            <v>20160201LGUM_455</v>
          </cell>
          <cell r="AH155" t="str">
            <v>455</v>
          </cell>
        </row>
        <row r="156">
          <cell r="B156" t="str">
            <v>Feb 2018</v>
          </cell>
          <cell r="C156" t="str">
            <v>LS</v>
          </cell>
          <cell r="E156">
            <v>12770</v>
          </cell>
          <cell r="G156">
            <v>2242024.9790910026</v>
          </cell>
          <cell r="Q156">
            <v>255813.66999999998</v>
          </cell>
          <cell r="S156">
            <v>-6451.14</v>
          </cell>
          <cell r="T156">
            <v>58470.16</v>
          </cell>
          <cell r="U156">
            <v>-403.94</v>
          </cell>
          <cell r="W156">
            <v>307428.75</v>
          </cell>
          <cell r="AF156" t="str">
            <v>20160201LGUM_456</v>
          </cell>
          <cell r="AH156" t="str">
            <v>456</v>
          </cell>
        </row>
        <row r="157">
          <cell r="B157" t="str">
            <v>Feb 2018</v>
          </cell>
          <cell r="C157" t="str">
            <v>LS</v>
          </cell>
          <cell r="E157">
            <v>3342</v>
          </cell>
          <cell r="G157">
            <v>146337.83597385348</v>
          </cell>
          <cell r="Q157">
            <v>41563.93</v>
          </cell>
          <cell r="S157">
            <v>-1048.1600000000001</v>
          </cell>
          <cell r="T157">
            <v>9500.08</v>
          </cell>
          <cell r="U157">
            <v>-65.63</v>
          </cell>
          <cell r="W157">
            <v>49950.22</v>
          </cell>
          <cell r="AF157" t="str">
            <v>20160201LGUM_457</v>
          </cell>
          <cell r="AH157" t="str">
            <v>457</v>
          </cell>
        </row>
        <row r="158">
          <cell r="B158" t="str">
            <v>Feb 2018</v>
          </cell>
          <cell r="C158" t="str">
            <v>RLS</v>
          </cell>
          <cell r="E158">
            <v>0</v>
          </cell>
          <cell r="G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AF158" t="str">
            <v>20160201LGUM_458</v>
          </cell>
          <cell r="AH158" t="str">
            <v>458</v>
          </cell>
        </row>
        <row r="159">
          <cell r="B159" t="str">
            <v>Feb 2018</v>
          </cell>
          <cell r="C159" t="str">
            <v>LS</v>
          </cell>
          <cell r="E159">
            <v>28</v>
          </cell>
          <cell r="G159">
            <v>1558.4136794231865</v>
          </cell>
          <cell r="Q159">
            <v>390.81</v>
          </cell>
          <cell r="S159">
            <v>-9.86</v>
          </cell>
          <cell r="T159">
            <v>89.32</v>
          </cell>
          <cell r="U159">
            <v>-0.62</v>
          </cell>
          <cell r="W159">
            <v>469.65</v>
          </cell>
          <cell r="AF159" t="str">
            <v>20160201LGUM_470</v>
          </cell>
          <cell r="AH159" t="str">
            <v>470</v>
          </cell>
        </row>
        <row r="160">
          <cell r="B160" t="str">
            <v>Feb 2018</v>
          </cell>
          <cell r="C160" t="str">
            <v>RLS</v>
          </cell>
          <cell r="E160">
            <v>2</v>
          </cell>
          <cell r="G160">
            <v>108.77130684053124</v>
          </cell>
          <cell r="Q160">
            <v>32.17</v>
          </cell>
          <cell r="S160">
            <v>-0.81</v>
          </cell>
          <cell r="T160">
            <v>7.36</v>
          </cell>
          <cell r="U160">
            <v>-0.05</v>
          </cell>
          <cell r="W160">
            <v>38.67</v>
          </cell>
          <cell r="AF160" t="str">
            <v>20160201LGUM_471</v>
          </cell>
          <cell r="AH160" t="str">
            <v>471</v>
          </cell>
        </row>
        <row r="161">
          <cell r="B161" t="str">
            <v>Feb 2018</v>
          </cell>
          <cell r="C161" t="str">
            <v>LS</v>
          </cell>
          <cell r="E161">
            <v>511</v>
          </cell>
          <cell r="G161">
            <v>68097.576127729044</v>
          </cell>
          <cell r="Q161">
            <v>10287.309999999998</v>
          </cell>
          <cell r="S161">
            <v>-259.43</v>
          </cell>
          <cell r="T161">
            <v>2351.3200000000002</v>
          </cell>
          <cell r="U161">
            <v>-16.239999999999998</v>
          </cell>
          <cell r="W161">
            <v>12362.96</v>
          </cell>
          <cell r="AF161" t="str">
            <v>20160201LGUM_473</v>
          </cell>
          <cell r="AH161" t="str">
            <v>473</v>
          </cell>
        </row>
        <row r="162">
          <cell r="B162" t="str">
            <v>Feb 2018</v>
          </cell>
          <cell r="C162" t="str">
            <v>RLS</v>
          </cell>
          <cell r="E162">
            <v>51</v>
          </cell>
          <cell r="G162">
            <v>6805.4260120580166</v>
          </cell>
          <cell r="Q162">
            <v>1157.9399999999998</v>
          </cell>
          <cell r="S162">
            <v>-29.2</v>
          </cell>
          <cell r="T162">
            <v>264.67</v>
          </cell>
          <cell r="U162">
            <v>-1.83</v>
          </cell>
          <cell r="W162">
            <v>1391.58</v>
          </cell>
          <cell r="AF162" t="str">
            <v>20160201LGUM_474</v>
          </cell>
          <cell r="AH162" t="str">
            <v>474</v>
          </cell>
        </row>
        <row r="163">
          <cell r="B163" t="str">
            <v>Feb 2018</v>
          </cell>
          <cell r="C163" t="str">
            <v>RLS</v>
          </cell>
          <cell r="E163">
            <v>2</v>
          </cell>
          <cell r="G163">
            <v>257.970887020021</v>
          </cell>
          <cell r="Q163">
            <v>59.269999999999996</v>
          </cell>
          <cell r="S163">
            <v>-1.49</v>
          </cell>
          <cell r="T163">
            <v>13.55</v>
          </cell>
          <cell r="U163">
            <v>-0.09</v>
          </cell>
          <cell r="W163">
            <v>71.239999999999995</v>
          </cell>
          <cell r="AF163" t="str">
            <v>20160201LGUM_475</v>
          </cell>
          <cell r="AH163" t="str">
            <v>475</v>
          </cell>
        </row>
        <row r="164">
          <cell r="B164" t="str">
            <v>Feb 2018</v>
          </cell>
          <cell r="C164" t="str">
            <v>LS</v>
          </cell>
          <cell r="E164">
            <v>460</v>
          </cell>
          <cell r="G164">
            <v>190452.78281015035</v>
          </cell>
          <cell r="Q164">
            <v>19488.68</v>
          </cell>
          <cell r="S164">
            <v>-491.47</v>
          </cell>
          <cell r="T164">
            <v>4454.4399999999996</v>
          </cell>
          <cell r="U164">
            <v>-30.77</v>
          </cell>
          <cell r="W164">
            <v>23420.880000000001</v>
          </cell>
          <cell r="AF164" t="str">
            <v>20160201LGUM_476</v>
          </cell>
          <cell r="AH164" t="str">
            <v>476</v>
          </cell>
        </row>
        <row r="165">
          <cell r="B165" t="str">
            <v>Feb 2018</v>
          </cell>
          <cell r="C165" t="str">
            <v>RLS</v>
          </cell>
          <cell r="E165">
            <v>57</v>
          </cell>
          <cell r="G165">
            <v>23665.941150277002</v>
          </cell>
          <cell r="Q165">
            <v>2612.06</v>
          </cell>
          <cell r="S165">
            <v>-65.87</v>
          </cell>
          <cell r="T165">
            <v>597.03</v>
          </cell>
          <cell r="U165">
            <v>-4.12</v>
          </cell>
          <cell r="W165">
            <v>3139.1</v>
          </cell>
          <cell r="AF165" t="str">
            <v>20160201LGUM_477</v>
          </cell>
          <cell r="AH165" t="str">
            <v>477</v>
          </cell>
        </row>
        <row r="166">
          <cell r="B166" t="str">
            <v>Feb 2018</v>
          </cell>
          <cell r="C166" t="str">
            <v>LS</v>
          </cell>
          <cell r="E166">
            <v>0</v>
          </cell>
          <cell r="G166">
            <v>0</v>
          </cell>
          <cell r="Q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AF166" t="str">
            <v>20160201LGUM_479</v>
          </cell>
          <cell r="AH166" t="str">
            <v>479</v>
          </cell>
        </row>
        <row r="167">
          <cell r="B167" t="str">
            <v>Feb 2018</v>
          </cell>
          <cell r="C167" t="str">
            <v>LS</v>
          </cell>
          <cell r="E167">
            <v>20</v>
          </cell>
          <cell r="G167">
            <v>1041.5093274465028</v>
          </cell>
          <cell r="Q167">
            <v>496.99</v>
          </cell>
          <cell r="S167">
            <v>-12.53</v>
          </cell>
          <cell r="T167">
            <v>113.6</v>
          </cell>
          <cell r="U167">
            <v>-0.78</v>
          </cell>
          <cell r="W167">
            <v>597.28</v>
          </cell>
          <cell r="AF167" t="str">
            <v>20160201LGUM_480</v>
          </cell>
          <cell r="AH167" t="str">
            <v>480</v>
          </cell>
        </row>
        <row r="168">
          <cell r="B168" t="str">
            <v>Feb 2018</v>
          </cell>
          <cell r="C168" t="str">
            <v>LS</v>
          </cell>
          <cell r="E168">
            <v>4</v>
          </cell>
          <cell r="G168">
            <v>509.2037284835489</v>
          </cell>
          <cell r="Q168">
            <v>86.69</v>
          </cell>
          <cell r="S168">
            <v>-2.19</v>
          </cell>
          <cell r="T168">
            <v>19.809999999999999</v>
          </cell>
          <cell r="U168">
            <v>-0.14000000000000001</v>
          </cell>
          <cell r="W168">
            <v>104.17</v>
          </cell>
          <cell r="AF168" t="str">
            <v>20160201LGUM_481</v>
          </cell>
          <cell r="AH168" t="str">
            <v>481</v>
          </cell>
        </row>
        <row r="169">
          <cell r="B169" t="str">
            <v>Feb 2018</v>
          </cell>
          <cell r="C169" t="str">
            <v>LS</v>
          </cell>
          <cell r="E169">
            <v>52</v>
          </cell>
          <cell r="G169">
            <v>6715.9062639503236</v>
          </cell>
          <cell r="Q169">
            <v>1634.36</v>
          </cell>
          <cell r="S169">
            <v>-41.22</v>
          </cell>
          <cell r="T169">
            <v>373.56</v>
          </cell>
          <cell r="U169">
            <v>-2.58</v>
          </cell>
          <cell r="W169">
            <v>1964.12</v>
          </cell>
          <cell r="AF169" t="str">
            <v>20160201LGUM_482</v>
          </cell>
          <cell r="AH169" t="str">
            <v>482</v>
          </cell>
        </row>
        <row r="170">
          <cell r="B170" t="str">
            <v>Feb 2018</v>
          </cell>
          <cell r="C170" t="str">
            <v>LS</v>
          </cell>
          <cell r="E170">
            <v>2</v>
          </cell>
          <cell r="G170">
            <v>771.98750518677923</v>
          </cell>
          <cell r="Q170">
            <v>90.01</v>
          </cell>
          <cell r="S170">
            <v>-2.27</v>
          </cell>
          <cell r="T170">
            <v>20.58</v>
          </cell>
          <cell r="U170">
            <v>-0.14000000000000001</v>
          </cell>
          <cell r="W170">
            <v>108.18</v>
          </cell>
          <cell r="AF170" t="str">
            <v>20160201LGUM_483</v>
          </cell>
          <cell r="AH170" t="str">
            <v>483</v>
          </cell>
        </row>
        <row r="171">
          <cell r="B171" t="str">
            <v>Feb 2018</v>
          </cell>
          <cell r="C171" t="str">
            <v>LS</v>
          </cell>
          <cell r="E171">
            <v>12</v>
          </cell>
          <cell r="G171">
            <v>5004.4426926010783</v>
          </cell>
          <cell r="Q171">
            <v>657.13</v>
          </cell>
          <cell r="S171">
            <v>-16.57</v>
          </cell>
          <cell r="T171">
            <v>150.19</v>
          </cell>
          <cell r="U171">
            <v>-1.04</v>
          </cell>
          <cell r="W171">
            <v>789.71</v>
          </cell>
          <cell r="AF171" t="str">
            <v>20160201LGUM_484</v>
          </cell>
          <cell r="AH171" t="str">
            <v>484</v>
          </cell>
        </row>
        <row r="172">
          <cell r="B172" t="str">
            <v>Feb 2018</v>
          </cell>
          <cell r="C172" t="str">
            <v>ODL</v>
          </cell>
          <cell r="E172">
            <v>0</v>
          </cell>
          <cell r="G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AF172" t="str">
            <v>20160201ODL</v>
          </cell>
          <cell r="AH172" t="str">
            <v>ODL</v>
          </cell>
        </row>
        <row r="173">
          <cell r="B173" t="str">
            <v>Feb 2018</v>
          </cell>
          <cell r="C173" t="str">
            <v>RLS</v>
          </cell>
          <cell r="E173">
            <v>0</v>
          </cell>
          <cell r="G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AF173" t="str">
            <v>20160201LGUM_204CU</v>
          </cell>
          <cell r="AH173" t="str">
            <v>4CU</v>
          </cell>
        </row>
        <row r="174">
          <cell r="B174" t="str">
            <v>Feb 2018</v>
          </cell>
          <cell r="C174" t="str">
            <v>RLS</v>
          </cell>
          <cell r="E174">
            <v>0</v>
          </cell>
          <cell r="G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AF174" t="str">
            <v>20160201LGUM_207CU</v>
          </cell>
          <cell r="AH174" t="str">
            <v>7CU</v>
          </cell>
        </row>
        <row r="175">
          <cell r="B175" t="str">
            <v>Feb 2018</v>
          </cell>
          <cell r="C175" t="str">
            <v>RLS</v>
          </cell>
          <cell r="E175">
            <v>0</v>
          </cell>
          <cell r="G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AF175" t="str">
            <v>20160201LGUM_209CU</v>
          </cell>
          <cell r="AH175" t="str">
            <v>9CU</v>
          </cell>
        </row>
        <row r="176">
          <cell r="B176" t="str">
            <v>Feb 2018</v>
          </cell>
          <cell r="C176" t="str">
            <v>RLS</v>
          </cell>
          <cell r="E176">
            <v>0</v>
          </cell>
          <cell r="G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AF176" t="str">
            <v>20160201LGUM_210CU</v>
          </cell>
          <cell r="AH176" t="str">
            <v>0CU</v>
          </cell>
        </row>
        <row r="177">
          <cell r="B177" t="str">
            <v>Feb 2018</v>
          </cell>
          <cell r="C177" t="str">
            <v>RLS</v>
          </cell>
          <cell r="E177">
            <v>0</v>
          </cell>
          <cell r="G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AF177" t="str">
            <v>20160201LGUM_252CU</v>
          </cell>
          <cell r="AH177" t="str">
            <v>2CU</v>
          </cell>
        </row>
        <row r="178">
          <cell r="B178" t="str">
            <v>Feb 2018</v>
          </cell>
          <cell r="C178" t="str">
            <v>RLS</v>
          </cell>
          <cell r="E178">
            <v>0</v>
          </cell>
          <cell r="G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AF178" t="str">
            <v>20160201LGUM_267CU</v>
          </cell>
          <cell r="AH178" t="str">
            <v>7CU</v>
          </cell>
        </row>
        <row r="179">
          <cell r="B179" t="str">
            <v>Feb 2018</v>
          </cell>
          <cell r="C179" t="str">
            <v>RLS</v>
          </cell>
          <cell r="E179">
            <v>0</v>
          </cell>
          <cell r="G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AF179" t="str">
            <v>20160201LGUM_276CU</v>
          </cell>
          <cell r="AH179" t="str">
            <v>6CU</v>
          </cell>
        </row>
        <row r="180">
          <cell r="B180" t="str">
            <v>Feb 2018</v>
          </cell>
          <cell r="C180" t="str">
            <v>RLS</v>
          </cell>
          <cell r="E180">
            <v>0</v>
          </cell>
          <cell r="G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AF180" t="str">
            <v>20160201LGUM_315CU</v>
          </cell>
          <cell r="AH180" t="str">
            <v>5CU</v>
          </cell>
        </row>
        <row r="181">
          <cell r="B181" t="str">
            <v>Feb 2018</v>
          </cell>
          <cell r="C181" t="str">
            <v>LS</v>
          </cell>
          <cell r="E181">
            <v>0</v>
          </cell>
          <cell r="G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AF181" t="str">
            <v>20160201LGUM_412CU</v>
          </cell>
          <cell r="AH181" t="str">
            <v>2CU</v>
          </cell>
        </row>
        <row r="182">
          <cell r="B182" t="str">
            <v>Feb 2018</v>
          </cell>
          <cell r="C182" t="str">
            <v>LS</v>
          </cell>
          <cell r="E182">
            <v>0</v>
          </cell>
          <cell r="G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AF182" t="str">
            <v>20160201LGUM_415CU</v>
          </cell>
          <cell r="AH182" t="str">
            <v>5CU</v>
          </cell>
        </row>
        <row r="183">
          <cell r="B183" t="str">
            <v>Feb 2018</v>
          </cell>
          <cell r="C183" t="str">
            <v>LS</v>
          </cell>
          <cell r="E183">
            <v>483</v>
          </cell>
          <cell r="G183">
            <v>52636.649309387343</v>
          </cell>
          <cell r="Q183">
            <v>14272.659999999998</v>
          </cell>
          <cell r="S183">
            <v>-359.93</v>
          </cell>
          <cell r="T183">
            <v>3262.23</v>
          </cell>
          <cell r="U183">
            <v>-22.54</v>
          </cell>
          <cell r="W183">
            <v>17152.419999999998</v>
          </cell>
          <cell r="AF183" t="str">
            <v>20160201LGUM_424</v>
          </cell>
          <cell r="AH183" t="str">
            <v>424</v>
          </cell>
        </row>
        <row r="184">
          <cell r="B184" t="str">
            <v>Feb 2018</v>
          </cell>
          <cell r="C184" t="str">
            <v>LS</v>
          </cell>
          <cell r="E184">
            <v>4</v>
          </cell>
          <cell r="G184">
            <v>241.62044710775149</v>
          </cell>
          <cell r="Q184">
            <v>86.77</v>
          </cell>
          <cell r="S184">
            <v>-2.19</v>
          </cell>
          <cell r="T184">
            <v>19.829999999999998</v>
          </cell>
          <cell r="U184">
            <v>-0.14000000000000001</v>
          </cell>
          <cell r="W184">
            <v>104.27</v>
          </cell>
          <cell r="AF184" t="str">
            <v>20160201LGUM_444</v>
          </cell>
          <cell r="AH184" t="str">
            <v>444</v>
          </cell>
        </row>
        <row r="185">
          <cell r="B185" t="str">
            <v>Feb 2018</v>
          </cell>
          <cell r="C185" t="str">
            <v>LS</v>
          </cell>
          <cell r="E185">
            <v>14</v>
          </cell>
          <cell r="G185">
            <v>892.05861273958874</v>
          </cell>
          <cell r="Q185">
            <v>330.82</v>
          </cell>
          <cell r="S185">
            <v>-8.34</v>
          </cell>
          <cell r="T185">
            <v>75.61</v>
          </cell>
          <cell r="U185">
            <v>-0.52</v>
          </cell>
          <cell r="W185">
            <v>397.57</v>
          </cell>
          <cell r="AF185" t="str">
            <v>20160201LGUM_445</v>
          </cell>
          <cell r="AH185" t="str">
            <v>445</v>
          </cell>
        </row>
        <row r="186">
          <cell r="B186" t="str">
            <v>Feb 2018</v>
          </cell>
          <cell r="C186" t="str">
            <v>LS</v>
          </cell>
          <cell r="E186">
            <v>0</v>
          </cell>
          <cell r="G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AF186" t="str">
            <v>20160201LGUM_452CU</v>
          </cell>
          <cell r="AH186" t="str">
            <v>2CU</v>
          </cell>
        </row>
        <row r="187">
          <cell r="B187" t="str">
            <v>Feb 2018</v>
          </cell>
          <cell r="C187" t="str">
            <v>LS</v>
          </cell>
          <cell r="E187">
            <v>0</v>
          </cell>
          <cell r="G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AF187" t="str">
            <v>20160201LGUM_453CU</v>
          </cell>
          <cell r="AH187" t="str">
            <v>3CU</v>
          </cell>
        </row>
        <row r="188">
          <cell r="B188" t="str">
            <v>Feb 2018</v>
          </cell>
          <cell r="C188" t="str">
            <v>LS</v>
          </cell>
          <cell r="E188">
            <v>0</v>
          </cell>
          <cell r="G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AF188" t="str">
            <v>20160201LGUM_454CU</v>
          </cell>
          <cell r="AH188" t="str">
            <v>4CU</v>
          </cell>
        </row>
        <row r="189">
          <cell r="B189" t="str">
            <v>Feb 2018</v>
          </cell>
          <cell r="C189" t="str">
            <v>LS</v>
          </cell>
          <cell r="E189">
            <v>0</v>
          </cell>
          <cell r="G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AF189" t="str">
            <v>20160201LGUM_456CU</v>
          </cell>
          <cell r="AH189" t="str">
            <v>6CU</v>
          </cell>
        </row>
        <row r="190">
          <cell r="B190" t="str">
            <v>Feb 2018</v>
          </cell>
          <cell r="C190" t="str">
            <v>LS</v>
          </cell>
          <cell r="E190">
            <v>0</v>
          </cell>
          <cell r="G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AF190" t="str">
            <v>20160201LGUM_490</v>
          </cell>
          <cell r="AH190" t="str">
            <v>490</v>
          </cell>
        </row>
        <row r="191">
          <cell r="B191" t="str">
            <v>Feb 2018</v>
          </cell>
          <cell r="C191" t="str">
            <v>LS</v>
          </cell>
          <cell r="E191">
            <v>0</v>
          </cell>
          <cell r="G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AF191" t="str">
            <v>20160201LGUM_491</v>
          </cell>
          <cell r="AH191" t="str">
            <v>491</v>
          </cell>
        </row>
        <row r="192">
          <cell r="B192" t="str">
            <v>Feb 2018</v>
          </cell>
          <cell r="C192" t="str">
            <v>LS</v>
          </cell>
          <cell r="E192">
            <v>0</v>
          </cell>
          <cell r="G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AF192" t="str">
            <v>20160201LGUM_492</v>
          </cell>
          <cell r="AH192" t="str">
            <v>492</v>
          </cell>
        </row>
        <row r="193">
          <cell r="B193" t="str">
            <v>Feb 2018</v>
          </cell>
          <cell r="C193" t="str">
            <v>LS</v>
          </cell>
          <cell r="E193">
            <v>0</v>
          </cell>
          <cell r="G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AF193" t="str">
            <v>20160201LGUM_493</v>
          </cell>
          <cell r="AH193" t="str">
            <v>493</v>
          </cell>
        </row>
        <row r="194">
          <cell r="B194" t="str">
            <v>Feb 2018</v>
          </cell>
          <cell r="C194" t="str">
            <v>LS</v>
          </cell>
          <cell r="E194">
            <v>0</v>
          </cell>
          <cell r="G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AF194" t="str">
            <v>20160201LGUM_496</v>
          </cell>
          <cell r="AH194" t="str">
            <v>496</v>
          </cell>
        </row>
        <row r="195">
          <cell r="B195" t="str">
            <v>Feb 2018</v>
          </cell>
          <cell r="C195" t="str">
            <v>LS</v>
          </cell>
          <cell r="E195">
            <v>0</v>
          </cell>
          <cell r="G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AF195" t="str">
            <v>20160201LGUM_497</v>
          </cell>
          <cell r="AH195" t="str">
            <v>497</v>
          </cell>
        </row>
        <row r="196">
          <cell r="B196" t="str">
            <v>Feb 2018</v>
          </cell>
          <cell r="C196" t="str">
            <v>LS</v>
          </cell>
          <cell r="E196">
            <v>0</v>
          </cell>
          <cell r="G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AF196" t="str">
            <v>20160201LGUM_498</v>
          </cell>
          <cell r="AH196" t="str">
            <v>498</v>
          </cell>
        </row>
        <row r="197">
          <cell r="B197" t="str">
            <v>Feb 2018</v>
          </cell>
          <cell r="C197" t="str">
            <v>LS</v>
          </cell>
          <cell r="E197">
            <v>0</v>
          </cell>
          <cell r="G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AF197" t="str">
            <v>20160201LGUM_499</v>
          </cell>
          <cell r="AH197" t="str">
            <v>499</v>
          </cell>
        </row>
        <row r="198">
          <cell r="B198" t="str">
            <v>Mar 2018</v>
          </cell>
          <cell r="C198" t="str">
            <v>RLS</v>
          </cell>
          <cell r="E198">
            <v>79</v>
          </cell>
          <cell r="G198">
            <v>3208.4203222617684</v>
          </cell>
          <cell r="Q198">
            <v>728.33</v>
          </cell>
          <cell r="S198">
            <v>-14.02</v>
          </cell>
          <cell r="T198">
            <v>179.06</v>
          </cell>
          <cell r="U198">
            <v>-0.27</v>
          </cell>
          <cell r="W198">
            <v>893.1</v>
          </cell>
          <cell r="AF198" t="str">
            <v>20160201LGUM_201</v>
          </cell>
          <cell r="AH198" t="str">
            <v>201</v>
          </cell>
        </row>
        <row r="199">
          <cell r="B199" t="str">
            <v>Mar 2018</v>
          </cell>
          <cell r="C199" t="str">
            <v>RLS</v>
          </cell>
          <cell r="E199">
            <v>3696</v>
          </cell>
          <cell r="G199">
            <v>372609.08351437299</v>
          </cell>
          <cell r="Q199">
            <v>43681.950000000004</v>
          </cell>
          <cell r="S199">
            <v>-840.85</v>
          </cell>
          <cell r="T199">
            <v>10739.51</v>
          </cell>
          <cell r="U199">
            <v>-16.350000000000001</v>
          </cell>
          <cell r="W199">
            <v>53564.26</v>
          </cell>
          <cell r="AF199" t="str">
            <v>20160201LGUM_203</v>
          </cell>
          <cell r="AH199" t="str">
            <v>203</v>
          </cell>
        </row>
        <row r="200">
          <cell r="B200" t="str">
            <v>Mar 2018</v>
          </cell>
          <cell r="C200" t="str">
            <v>RLS</v>
          </cell>
          <cell r="E200">
            <v>3731</v>
          </cell>
          <cell r="G200">
            <v>579108.85986396205</v>
          </cell>
          <cell r="Q200">
            <v>54478.659999999996</v>
          </cell>
          <cell r="S200">
            <v>-1048.68</v>
          </cell>
          <cell r="T200">
            <v>13393.95</v>
          </cell>
          <cell r="U200">
            <v>-20.399999999999999</v>
          </cell>
          <cell r="W200">
            <v>66803.53</v>
          </cell>
          <cell r="AF200" t="str">
            <v>20160201LGUM_204</v>
          </cell>
          <cell r="AH200" t="str">
            <v>204</v>
          </cell>
        </row>
        <row r="201">
          <cell r="B201" t="str">
            <v>Mar 2018</v>
          </cell>
          <cell r="C201" t="str">
            <v>RLS</v>
          </cell>
          <cell r="E201">
            <v>75</v>
          </cell>
          <cell r="G201">
            <v>3147.3742712143676</v>
          </cell>
          <cell r="Q201">
            <v>980.99</v>
          </cell>
          <cell r="S201">
            <v>-18.88</v>
          </cell>
          <cell r="T201">
            <v>241.19</v>
          </cell>
          <cell r="U201">
            <v>-0.37</v>
          </cell>
          <cell r="W201">
            <v>1202.93</v>
          </cell>
          <cell r="AF201" t="str">
            <v>20160201LGUM_206</v>
          </cell>
          <cell r="AH201" t="str">
            <v>206</v>
          </cell>
        </row>
        <row r="202">
          <cell r="B202" t="str">
            <v>Mar 2018</v>
          </cell>
          <cell r="C202" t="str">
            <v>RLS</v>
          </cell>
          <cell r="E202">
            <v>771</v>
          </cell>
          <cell r="G202">
            <v>119356.03810195635</v>
          </cell>
          <cell r="Q202">
            <v>13153.920000000002</v>
          </cell>
          <cell r="S202">
            <v>-253.2</v>
          </cell>
          <cell r="T202">
            <v>3233.99</v>
          </cell>
          <cell r="U202">
            <v>-4.92</v>
          </cell>
          <cell r="W202">
            <v>16129.79</v>
          </cell>
          <cell r="AF202" t="str">
            <v>20160201LGUM_207</v>
          </cell>
          <cell r="AH202" t="str">
            <v>207</v>
          </cell>
        </row>
        <row r="203">
          <cell r="B203" t="str">
            <v>Mar 2018</v>
          </cell>
          <cell r="C203" t="str">
            <v>RLS</v>
          </cell>
          <cell r="E203">
            <v>1443</v>
          </cell>
          <cell r="G203">
            <v>100506.81889740226</v>
          </cell>
          <cell r="Q203">
            <v>21515.13</v>
          </cell>
          <cell r="S203">
            <v>-414.15</v>
          </cell>
          <cell r="T203">
            <v>5289.64</v>
          </cell>
          <cell r="U203">
            <v>-8.06</v>
          </cell>
          <cell r="W203">
            <v>26382.560000000001</v>
          </cell>
          <cell r="AF203" t="str">
            <v>20160201LGUM_208</v>
          </cell>
          <cell r="AH203" t="str">
            <v>208</v>
          </cell>
        </row>
        <row r="204">
          <cell r="B204" t="str">
            <v>Mar 2018</v>
          </cell>
          <cell r="C204" t="str">
            <v>RLS</v>
          </cell>
          <cell r="E204">
            <v>43</v>
          </cell>
          <cell r="G204">
            <v>16159.18993872763</v>
          </cell>
          <cell r="Q204">
            <v>1307.98</v>
          </cell>
          <cell r="S204">
            <v>-25.18</v>
          </cell>
          <cell r="T204">
            <v>321.58</v>
          </cell>
          <cell r="U204">
            <v>-0.49</v>
          </cell>
          <cell r="W204">
            <v>1603.89</v>
          </cell>
          <cell r="AF204" t="str">
            <v>20160201LGUM_209</v>
          </cell>
          <cell r="AH204" t="str">
            <v>209</v>
          </cell>
        </row>
        <row r="205">
          <cell r="B205" t="str">
            <v>Mar 2018</v>
          </cell>
          <cell r="C205" t="str">
            <v>RLS</v>
          </cell>
          <cell r="E205">
            <v>355</v>
          </cell>
          <cell r="G205">
            <v>131339.07769608064</v>
          </cell>
          <cell r="Q205">
            <v>11080</v>
          </cell>
          <cell r="S205">
            <v>-213.28</v>
          </cell>
          <cell r="T205">
            <v>2724.09</v>
          </cell>
          <cell r="U205">
            <v>-4.1500000000000004</v>
          </cell>
          <cell r="W205">
            <v>13586.66</v>
          </cell>
          <cell r="AF205" t="str">
            <v>20160201LGUM_210</v>
          </cell>
          <cell r="AH205" t="str">
            <v>210</v>
          </cell>
        </row>
        <row r="206">
          <cell r="B206" t="str">
            <v>Mar 2018</v>
          </cell>
          <cell r="C206" t="str">
            <v>RLS</v>
          </cell>
          <cell r="E206">
            <v>3978</v>
          </cell>
          <cell r="G206">
            <v>281951.69468924153</v>
          </cell>
          <cell r="Q206">
            <v>42200.93</v>
          </cell>
          <cell r="S206">
            <v>-812.34</v>
          </cell>
          <cell r="T206">
            <v>10375.39</v>
          </cell>
          <cell r="U206">
            <v>-15.8</v>
          </cell>
          <cell r="W206">
            <v>51748.18</v>
          </cell>
          <cell r="AF206" t="str">
            <v>20160201LGUM_252</v>
          </cell>
          <cell r="AH206" t="str">
            <v>252</v>
          </cell>
        </row>
        <row r="207">
          <cell r="B207" t="str">
            <v>Mar 2018</v>
          </cell>
          <cell r="C207" t="str">
            <v>RLS</v>
          </cell>
          <cell r="E207">
            <v>2140</v>
          </cell>
          <cell r="G207">
            <v>224349.24137387503</v>
          </cell>
          <cell r="Q207">
            <v>60861.599999999999</v>
          </cell>
          <cell r="S207">
            <v>-1171.55</v>
          </cell>
          <cell r="T207">
            <v>14963.24</v>
          </cell>
          <cell r="U207">
            <v>-22.79</v>
          </cell>
          <cell r="W207">
            <v>74630.5</v>
          </cell>
          <cell r="AF207" t="str">
            <v>20160201LGUM_266</v>
          </cell>
          <cell r="AH207" t="str">
            <v>266</v>
          </cell>
        </row>
        <row r="208">
          <cell r="B208" t="str">
            <v>Mar 2018</v>
          </cell>
          <cell r="C208" t="str">
            <v>RLS</v>
          </cell>
          <cell r="E208">
            <v>2413</v>
          </cell>
          <cell r="G208">
            <v>400142.8540466213</v>
          </cell>
          <cell r="Q208">
            <v>78762.36</v>
          </cell>
          <cell r="S208">
            <v>-1516.12</v>
          </cell>
          <cell r="T208">
            <v>19364.27</v>
          </cell>
          <cell r="U208">
            <v>-29.49</v>
          </cell>
          <cell r="W208">
            <v>96581.02</v>
          </cell>
          <cell r="AF208" t="str">
            <v>20160201LGUM_267</v>
          </cell>
          <cell r="AH208" t="str">
            <v>267</v>
          </cell>
        </row>
        <row r="209">
          <cell r="B209" t="str">
            <v>Mar 2018</v>
          </cell>
          <cell r="C209" t="str">
            <v>RLS</v>
          </cell>
          <cell r="E209">
            <v>18024</v>
          </cell>
          <cell r="G209">
            <v>866972.01395544945</v>
          </cell>
          <cell r="Q209">
            <v>329131.54000000004</v>
          </cell>
          <cell r="S209">
            <v>-6335.57</v>
          </cell>
          <cell r="T209">
            <v>80919.28</v>
          </cell>
          <cell r="U209">
            <v>-123.23</v>
          </cell>
          <cell r="W209">
            <v>403592.02</v>
          </cell>
          <cell r="AF209" t="str">
            <v>20160201LGUM_274</v>
          </cell>
          <cell r="AH209" t="str">
            <v>274</v>
          </cell>
        </row>
        <row r="210">
          <cell r="B210" t="str">
            <v>Mar 2018</v>
          </cell>
          <cell r="C210" t="str">
            <v>RLS</v>
          </cell>
          <cell r="E210">
            <v>558</v>
          </cell>
          <cell r="G210">
            <v>37711.448223265819</v>
          </cell>
          <cell r="Q210">
            <v>14429.869999999999</v>
          </cell>
          <cell r="S210">
            <v>-277.77</v>
          </cell>
          <cell r="T210">
            <v>3547.69</v>
          </cell>
          <cell r="U210">
            <v>-5.4</v>
          </cell>
          <cell r="W210">
            <v>17694.39</v>
          </cell>
          <cell r="AF210" t="str">
            <v>20160201LGUM_275</v>
          </cell>
          <cell r="AH210" t="str">
            <v>275</v>
          </cell>
        </row>
        <row r="211">
          <cell r="B211" t="str">
            <v>Mar 2018</v>
          </cell>
          <cell r="C211" t="str">
            <v>RLS</v>
          </cell>
          <cell r="E211">
            <v>1391</v>
          </cell>
          <cell r="G211">
            <v>51465.824052699929</v>
          </cell>
          <cell r="Q211">
            <v>21143.200000000001</v>
          </cell>
          <cell r="S211">
            <v>-406.99</v>
          </cell>
          <cell r="T211">
            <v>5198.2</v>
          </cell>
          <cell r="U211">
            <v>-7.92</v>
          </cell>
          <cell r="W211">
            <v>25926.49</v>
          </cell>
          <cell r="AF211" t="str">
            <v>20160201LGUM_276</v>
          </cell>
          <cell r="AH211" t="str">
            <v>276</v>
          </cell>
        </row>
        <row r="212">
          <cell r="B212" t="str">
            <v>Mar 2018</v>
          </cell>
          <cell r="C212" t="str">
            <v>RLS</v>
          </cell>
          <cell r="E212">
            <v>2459</v>
          </cell>
          <cell r="G212">
            <v>163080.02197592356</v>
          </cell>
          <cell r="Q212">
            <v>56886.63</v>
          </cell>
          <cell r="S212">
            <v>-1095.03</v>
          </cell>
          <cell r="T212">
            <v>13985.98</v>
          </cell>
          <cell r="U212">
            <v>-21.3</v>
          </cell>
          <cell r="W212">
            <v>69756.28</v>
          </cell>
          <cell r="AF212" t="str">
            <v>20160201LGUM_277</v>
          </cell>
          <cell r="AH212" t="str">
            <v>277</v>
          </cell>
        </row>
        <row r="213">
          <cell r="B213" t="str">
            <v>Mar 2018</v>
          </cell>
          <cell r="C213" t="str">
            <v>RLS</v>
          </cell>
          <cell r="E213">
            <v>18</v>
          </cell>
          <cell r="G213">
            <v>6671.0323980651747</v>
          </cell>
          <cell r="Q213">
            <v>1372.32</v>
          </cell>
          <cell r="S213">
            <v>-26.42</v>
          </cell>
          <cell r="T213">
            <v>337.39</v>
          </cell>
          <cell r="U213">
            <v>-0.51</v>
          </cell>
          <cell r="W213">
            <v>1682.78</v>
          </cell>
          <cell r="AF213" t="str">
            <v>20160201LGUM_278</v>
          </cell>
          <cell r="AH213" t="str">
            <v>278</v>
          </cell>
        </row>
        <row r="214">
          <cell r="B214" t="str">
            <v>Mar 2018</v>
          </cell>
          <cell r="C214" t="str">
            <v>RLS</v>
          </cell>
          <cell r="E214">
            <v>12</v>
          </cell>
          <cell r="G214">
            <v>4250.2062098084007</v>
          </cell>
          <cell r="Q214">
            <v>541.30999999999995</v>
          </cell>
          <cell r="S214">
            <v>-10.42</v>
          </cell>
          <cell r="T214">
            <v>133.09</v>
          </cell>
          <cell r="U214">
            <v>-0.2</v>
          </cell>
          <cell r="W214">
            <v>663.78</v>
          </cell>
          <cell r="AF214" t="str">
            <v>20160201LGUM_279</v>
          </cell>
          <cell r="AH214" t="str">
            <v>279</v>
          </cell>
        </row>
        <row r="215">
          <cell r="B215" t="str">
            <v>Mar 2018</v>
          </cell>
          <cell r="C215" t="str">
            <v>RLS</v>
          </cell>
          <cell r="E215">
            <v>49</v>
          </cell>
          <cell r="G215">
            <v>1788.3490692082908</v>
          </cell>
          <cell r="Q215">
            <v>1735.6100000000001</v>
          </cell>
          <cell r="S215">
            <v>-33.409999999999997</v>
          </cell>
          <cell r="T215">
            <v>426.71</v>
          </cell>
          <cell r="U215">
            <v>-0.65</v>
          </cell>
          <cell r="W215">
            <v>2128.2600000000002</v>
          </cell>
          <cell r="AF215" t="str">
            <v>20160201LGUM_280</v>
          </cell>
          <cell r="AH215" t="str">
            <v>280</v>
          </cell>
        </row>
        <row r="216">
          <cell r="B216" t="str">
            <v>Mar 2018</v>
          </cell>
          <cell r="C216" t="str">
            <v>RLS</v>
          </cell>
          <cell r="E216">
            <v>261</v>
          </cell>
          <cell r="G216">
            <v>12395.350627428032</v>
          </cell>
          <cell r="Q216">
            <v>8858.4700000000012</v>
          </cell>
          <cell r="S216">
            <v>-170.52</v>
          </cell>
          <cell r="T216">
            <v>2177.91</v>
          </cell>
          <cell r="U216">
            <v>-3.32</v>
          </cell>
          <cell r="W216">
            <v>10862.54</v>
          </cell>
          <cell r="AF216" t="str">
            <v>20160201LGUM_281</v>
          </cell>
          <cell r="AH216" t="str">
            <v>281</v>
          </cell>
        </row>
        <row r="217">
          <cell r="B217" t="str">
            <v>Mar 2018</v>
          </cell>
          <cell r="C217" t="str">
            <v>RLS</v>
          </cell>
          <cell r="E217">
            <v>112</v>
          </cell>
          <cell r="G217">
            <v>4048.0537128973342</v>
          </cell>
          <cell r="Q217">
            <v>3292.99</v>
          </cell>
          <cell r="S217">
            <v>-63.39</v>
          </cell>
          <cell r="T217">
            <v>809.6</v>
          </cell>
          <cell r="U217">
            <v>-1.23</v>
          </cell>
          <cell r="W217">
            <v>4037.97</v>
          </cell>
          <cell r="AF217" t="str">
            <v>20160201LGUM_282</v>
          </cell>
          <cell r="AH217" t="str">
            <v>282</v>
          </cell>
        </row>
        <row r="218">
          <cell r="B218" t="str">
            <v>Mar 2018</v>
          </cell>
          <cell r="C218" t="str">
            <v>RLS</v>
          </cell>
          <cell r="E218">
            <v>79</v>
          </cell>
          <cell r="G218">
            <v>3972.9970927570871</v>
          </cell>
          <cell r="Q218">
            <v>3034.54</v>
          </cell>
          <cell r="S218">
            <v>-58.41</v>
          </cell>
          <cell r="T218">
            <v>746.06</v>
          </cell>
          <cell r="U218">
            <v>-1.1399999999999999</v>
          </cell>
          <cell r="W218">
            <v>3721.05</v>
          </cell>
          <cell r="AF218" t="str">
            <v>20160201LGUM_283</v>
          </cell>
          <cell r="AH218" t="str">
            <v>283</v>
          </cell>
        </row>
        <row r="219">
          <cell r="B219" t="str">
            <v>Mar 2018</v>
          </cell>
          <cell r="C219" t="str">
            <v>RLS</v>
          </cell>
          <cell r="E219">
            <v>502</v>
          </cell>
          <cell r="G219">
            <v>50313.955122280931</v>
          </cell>
          <cell r="Q219">
            <v>10004.870000000001</v>
          </cell>
          <cell r="S219">
            <v>-192.59</v>
          </cell>
          <cell r="T219">
            <v>2459.7600000000002</v>
          </cell>
          <cell r="U219">
            <v>-3.75</v>
          </cell>
          <cell r="W219">
            <v>12268.29</v>
          </cell>
          <cell r="AF219" t="str">
            <v>20160201LGUM_314</v>
          </cell>
          <cell r="AH219" t="str">
            <v>314</v>
          </cell>
        </row>
        <row r="220">
          <cell r="B220" t="str">
            <v>Mar 2018</v>
          </cell>
          <cell r="C220" t="str">
            <v>RLS</v>
          </cell>
          <cell r="E220">
            <v>506</v>
          </cell>
          <cell r="G220">
            <v>78374.122750446171</v>
          </cell>
          <cell r="Q220">
            <v>12068.09</v>
          </cell>
          <cell r="S220">
            <v>-232.3</v>
          </cell>
          <cell r="T220">
            <v>2967.03</v>
          </cell>
          <cell r="U220">
            <v>-4.5199999999999996</v>
          </cell>
          <cell r="W220">
            <v>14798.3</v>
          </cell>
          <cell r="AF220" t="str">
            <v>20160201LGUM_315</v>
          </cell>
          <cell r="AH220" t="str">
            <v>315</v>
          </cell>
        </row>
        <row r="221">
          <cell r="B221" t="str">
            <v>Mar 2018</v>
          </cell>
          <cell r="C221" t="str">
            <v>RLS</v>
          </cell>
          <cell r="E221">
            <v>52</v>
          </cell>
          <cell r="G221">
            <v>3670.7691023256916</v>
          </cell>
          <cell r="Q221">
            <v>940.68</v>
          </cell>
          <cell r="S221">
            <v>-18.11</v>
          </cell>
          <cell r="T221">
            <v>231.27</v>
          </cell>
          <cell r="U221">
            <v>-0.35</v>
          </cell>
          <cell r="W221">
            <v>1153.49</v>
          </cell>
          <cell r="AF221" t="str">
            <v>20160201LGUM_318</v>
          </cell>
          <cell r="AH221" t="str">
            <v>318</v>
          </cell>
        </row>
        <row r="222">
          <cell r="B222" t="str">
            <v>Mar 2018</v>
          </cell>
          <cell r="C222" t="str">
            <v>RLS</v>
          </cell>
          <cell r="E222">
            <v>0</v>
          </cell>
          <cell r="G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AF222" t="str">
            <v>20160201LGUM_347</v>
          </cell>
          <cell r="AH222" t="str">
            <v>347</v>
          </cell>
        </row>
        <row r="223">
          <cell r="B223" t="str">
            <v>Mar 2018</v>
          </cell>
          <cell r="C223" t="str">
            <v>RLS</v>
          </cell>
          <cell r="E223">
            <v>40</v>
          </cell>
          <cell r="G223">
            <v>4075.0740961478236</v>
          </cell>
          <cell r="Q223">
            <v>557.21</v>
          </cell>
          <cell r="S223">
            <v>-10.73</v>
          </cell>
          <cell r="T223">
            <v>136.99</v>
          </cell>
          <cell r="U223">
            <v>-0.21</v>
          </cell>
          <cell r="W223">
            <v>683.26</v>
          </cell>
          <cell r="AF223" t="str">
            <v>20160201LGUM_348</v>
          </cell>
          <cell r="AH223" t="str">
            <v>348</v>
          </cell>
        </row>
        <row r="224">
          <cell r="B224" t="str">
            <v>Mar 2018</v>
          </cell>
          <cell r="C224" t="str">
            <v>RLS</v>
          </cell>
          <cell r="E224">
            <v>18</v>
          </cell>
          <cell r="G224">
            <v>592.44692164035155</v>
          </cell>
          <cell r="Q224">
            <v>172.26</v>
          </cell>
          <cell r="S224">
            <v>-3.32</v>
          </cell>
          <cell r="T224">
            <v>42.35</v>
          </cell>
          <cell r="U224">
            <v>-0.06</v>
          </cell>
          <cell r="W224">
            <v>211.23</v>
          </cell>
          <cell r="AF224" t="str">
            <v>20160201LGUM_349</v>
          </cell>
          <cell r="AH224" t="str">
            <v>349</v>
          </cell>
        </row>
        <row r="225">
          <cell r="B225" t="str">
            <v>Mar 2018</v>
          </cell>
          <cell r="C225" t="str">
            <v>LS</v>
          </cell>
          <cell r="E225">
            <v>52</v>
          </cell>
          <cell r="G225">
            <v>903.68170648857676</v>
          </cell>
          <cell r="Q225">
            <v>1377.6899999999998</v>
          </cell>
          <cell r="S225">
            <v>-26.52</v>
          </cell>
          <cell r="T225">
            <v>338.71</v>
          </cell>
          <cell r="U225">
            <v>-0.52</v>
          </cell>
          <cell r="W225">
            <v>1689.36</v>
          </cell>
          <cell r="AF225" t="str">
            <v>20160201LGUM_400</v>
          </cell>
          <cell r="AH225" t="str">
            <v>400</v>
          </cell>
        </row>
        <row r="226">
          <cell r="B226" t="str">
            <v>Mar 2018</v>
          </cell>
          <cell r="C226" t="str">
            <v>LS</v>
          </cell>
          <cell r="E226">
            <v>6</v>
          </cell>
          <cell r="G226">
            <v>199.15023210545598</v>
          </cell>
          <cell r="Q226">
            <v>166.56</v>
          </cell>
          <cell r="S226">
            <v>-3.21</v>
          </cell>
          <cell r="T226">
            <v>40.950000000000003</v>
          </cell>
          <cell r="U226">
            <v>-0.06</v>
          </cell>
          <cell r="W226">
            <v>204.24</v>
          </cell>
          <cell r="AF226" t="str">
            <v>20160201LGUM_401</v>
          </cell>
          <cell r="AH226" t="str">
            <v>401</v>
          </cell>
        </row>
        <row r="227">
          <cell r="B227" t="str">
            <v>Mar 2018</v>
          </cell>
          <cell r="C227" t="str">
            <v>LS</v>
          </cell>
          <cell r="E227">
            <v>232</v>
          </cell>
          <cell r="G227">
            <v>6555.9455805167954</v>
          </cell>
          <cell r="Q227">
            <v>4830.24</v>
          </cell>
          <cell r="S227">
            <v>-92.98</v>
          </cell>
          <cell r="T227">
            <v>1187.55</v>
          </cell>
          <cell r="U227">
            <v>-1.81</v>
          </cell>
          <cell r="W227">
            <v>5923</v>
          </cell>
          <cell r="AF227" t="str">
            <v>20160201LGUM_412</v>
          </cell>
          <cell r="AH227" t="str">
            <v>412</v>
          </cell>
        </row>
        <row r="228">
          <cell r="B228" t="str">
            <v>Mar 2018</v>
          </cell>
          <cell r="C228" t="str">
            <v>LS</v>
          </cell>
          <cell r="E228">
            <v>2460</v>
          </cell>
          <cell r="G228">
            <v>96301.646659678023</v>
          </cell>
          <cell r="Q228">
            <v>53048.91</v>
          </cell>
          <cell r="S228">
            <v>-1021.16</v>
          </cell>
          <cell r="T228">
            <v>13042.44</v>
          </cell>
          <cell r="U228">
            <v>-19.86</v>
          </cell>
          <cell r="W228">
            <v>65050.33</v>
          </cell>
          <cell r="AF228" t="str">
            <v>20160201LGUM_413</v>
          </cell>
          <cell r="AH228" t="str">
            <v>413</v>
          </cell>
        </row>
        <row r="229">
          <cell r="B229" t="str">
            <v>Mar 2018</v>
          </cell>
          <cell r="C229" t="str">
            <v>LS</v>
          </cell>
          <cell r="E229">
            <v>49</v>
          </cell>
          <cell r="G229">
            <v>1350.0184075892469</v>
          </cell>
          <cell r="Q229">
            <v>1039.29</v>
          </cell>
          <cell r="S229">
            <v>-20.010000000000002</v>
          </cell>
          <cell r="T229">
            <v>255.52</v>
          </cell>
          <cell r="U229">
            <v>-0.39</v>
          </cell>
          <cell r="W229">
            <v>1274.4100000000001</v>
          </cell>
          <cell r="AF229" t="str">
            <v>20160201LGUM_415</v>
          </cell>
          <cell r="AH229" t="str">
            <v>415</v>
          </cell>
        </row>
        <row r="230">
          <cell r="B230" t="str">
            <v>Mar 2018</v>
          </cell>
          <cell r="C230" t="str">
            <v>LS</v>
          </cell>
          <cell r="E230">
            <v>2034</v>
          </cell>
          <cell r="G230">
            <v>80080.409914967793</v>
          </cell>
          <cell r="Q230">
            <v>48082.97</v>
          </cell>
          <cell r="S230">
            <v>-925.57</v>
          </cell>
          <cell r="T230">
            <v>11821.53</v>
          </cell>
          <cell r="U230">
            <v>-18</v>
          </cell>
          <cell r="W230">
            <v>58960.93</v>
          </cell>
          <cell r="AF230" t="str">
            <v>20160201LGUM_416</v>
          </cell>
          <cell r="AH230" t="str">
            <v>416</v>
          </cell>
        </row>
        <row r="231">
          <cell r="B231" t="str">
            <v>Mar 2018</v>
          </cell>
          <cell r="C231" t="str">
            <v>RLS</v>
          </cell>
          <cell r="E231">
            <v>43</v>
          </cell>
          <cell r="G231">
            <v>1651.245643085439</v>
          </cell>
          <cell r="Q231">
            <v>1064.26</v>
          </cell>
          <cell r="S231">
            <v>-20.49</v>
          </cell>
          <cell r="T231">
            <v>261.64999999999998</v>
          </cell>
          <cell r="U231">
            <v>-0.4</v>
          </cell>
          <cell r="W231">
            <v>1305.02</v>
          </cell>
          <cell r="AF231" t="str">
            <v>20160201LGUM_417</v>
          </cell>
          <cell r="AH231" t="str">
            <v>417</v>
          </cell>
        </row>
        <row r="232">
          <cell r="B232" t="str">
            <v>Mar 2018</v>
          </cell>
          <cell r="C232" t="str">
            <v>RLS</v>
          </cell>
          <cell r="E232">
            <v>116</v>
          </cell>
          <cell r="G232">
            <v>6915.216602254779</v>
          </cell>
          <cell r="Q232">
            <v>3050.7999999999997</v>
          </cell>
          <cell r="S232">
            <v>-58.73</v>
          </cell>
          <cell r="T232">
            <v>750.06</v>
          </cell>
          <cell r="U232">
            <v>-1.1399999999999999</v>
          </cell>
          <cell r="W232">
            <v>3740.99</v>
          </cell>
          <cell r="AF232" t="str">
            <v>20160201LGUM_419</v>
          </cell>
          <cell r="AH232" t="str">
            <v>419</v>
          </cell>
        </row>
        <row r="233">
          <cell r="B233" t="str">
            <v>Mar 2018</v>
          </cell>
          <cell r="C233" t="str">
            <v>LS</v>
          </cell>
          <cell r="E233">
            <v>67</v>
          </cell>
          <cell r="G233">
            <v>4051.0559777029443</v>
          </cell>
          <cell r="Q233">
            <v>2067.61</v>
          </cell>
          <cell r="S233">
            <v>-39.799999999999997</v>
          </cell>
          <cell r="T233">
            <v>508.34</v>
          </cell>
          <cell r="U233">
            <v>-0.77</v>
          </cell>
          <cell r="W233">
            <v>2535.38</v>
          </cell>
          <cell r="AF233" t="str">
            <v>20160201LGUM_420</v>
          </cell>
          <cell r="AH233" t="str">
            <v>420</v>
          </cell>
        </row>
        <row r="234">
          <cell r="B234" t="str">
            <v>Mar 2018</v>
          </cell>
          <cell r="C234" t="str">
            <v>LS</v>
          </cell>
          <cell r="E234">
            <v>203</v>
          </cell>
          <cell r="G234">
            <v>19670.839006355996</v>
          </cell>
          <cell r="Q234">
            <v>6893.87</v>
          </cell>
          <cell r="S234">
            <v>-132.69999999999999</v>
          </cell>
          <cell r="T234">
            <v>1694.91</v>
          </cell>
          <cell r="U234">
            <v>-2.58</v>
          </cell>
          <cell r="W234">
            <v>8453.5</v>
          </cell>
          <cell r="AF234" t="str">
            <v>20160201LGUM_421</v>
          </cell>
          <cell r="AH234" t="str">
            <v>421</v>
          </cell>
        </row>
        <row r="235">
          <cell r="B235" t="str">
            <v>Mar 2018</v>
          </cell>
          <cell r="C235" t="str">
            <v>LS</v>
          </cell>
          <cell r="E235">
            <v>463</v>
          </cell>
          <cell r="G235">
            <v>73167.194822583406</v>
          </cell>
          <cell r="Q235">
            <v>18348.690000000002</v>
          </cell>
          <cell r="S235">
            <v>-353.2</v>
          </cell>
          <cell r="T235">
            <v>4511.1499999999996</v>
          </cell>
          <cell r="U235">
            <v>-6.87</v>
          </cell>
          <cell r="W235">
            <v>22499.77</v>
          </cell>
          <cell r="AF235" t="str">
            <v>20160201LGUM_422</v>
          </cell>
          <cell r="AH235" t="str">
            <v>422</v>
          </cell>
        </row>
        <row r="236">
          <cell r="B236" t="str">
            <v>Mar 2018</v>
          </cell>
          <cell r="C236" t="str">
            <v>LS</v>
          </cell>
          <cell r="E236">
            <v>24</v>
          </cell>
          <cell r="G236">
            <v>1503.1339126753512</v>
          </cell>
          <cell r="Q236">
            <v>655.69</v>
          </cell>
          <cell r="S236">
            <v>-12.62</v>
          </cell>
          <cell r="T236">
            <v>161.19999999999999</v>
          </cell>
          <cell r="U236">
            <v>-0.25</v>
          </cell>
          <cell r="W236">
            <v>804.02</v>
          </cell>
          <cell r="AF236" t="str">
            <v>20160201LGUM_423</v>
          </cell>
          <cell r="AH236" t="str">
            <v>423</v>
          </cell>
        </row>
        <row r="237">
          <cell r="B237" t="str">
            <v>Mar 2018</v>
          </cell>
          <cell r="C237" t="str">
            <v>LS</v>
          </cell>
          <cell r="E237">
            <v>33</v>
          </cell>
          <cell r="G237">
            <v>5289.9905874846254</v>
          </cell>
          <cell r="Q237">
            <v>1163.9000000000001</v>
          </cell>
          <cell r="S237">
            <v>-22.4</v>
          </cell>
          <cell r="T237">
            <v>286.16000000000003</v>
          </cell>
          <cell r="U237">
            <v>-0.44</v>
          </cell>
          <cell r="W237">
            <v>1427.22</v>
          </cell>
          <cell r="AF237" t="str">
            <v>20160201LGUM_425</v>
          </cell>
          <cell r="AH237" t="str">
            <v>425</v>
          </cell>
        </row>
        <row r="238">
          <cell r="B238" t="str">
            <v>Mar 2018</v>
          </cell>
          <cell r="C238" t="str">
            <v>RLS</v>
          </cell>
          <cell r="E238">
            <v>42</v>
          </cell>
          <cell r="G238">
            <v>1180.8908235398899</v>
          </cell>
          <cell r="Q238">
            <v>1438.92</v>
          </cell>
          <cell r="S238">
            <v>-27.7</v>
          </cell>
          <cell r="T238">
            <v>353.77</v>
          </cell>
          <cell r="U238">
            <v>-0.54</v>
          </cell>
          <cell r="W238">
            <v>1764.45</v>
          </cell>
          <cell r="AF238" t="str">
            <v>20160201LGUM_426</v>
          </cell>
          <cell r="AH238" t="str">
            <v>426</v>
          </cell>
        </row>
        <row r="239">
          <cell r="B239" t="str">
            <v>Mar 2018</v>
          </cell>
          <cell r="C239" t="str">
            <v>LS</v>
          </cell>
          <cell r="E239">
            <v>56</v>
          </cell>
          <cell r="G239">
            <v>1561.1776989171424</v>
          </cell>
          <cell r="Q239">
            <v>2082.5500000000002</v>
          </cell>
          <cell r="S239">
            <v>-40.090000000000003</v>
          </cell>
          <cell r="T239">
            <v>512.01</v>
          </cell>
          <cell r="U239">
            <v>-0.78</v>
          </cell>
          <cell r="W239">
            <v>2553.69</v>
          </cell>
          <cell r="AF239" t="str">
            <v>20160201LGUM_427</v>
          </cell>
          <cell r="AH239" t="str">
            <v>427</v>
          </cell>
        </row>
        <row r="240">
          <cell r="B240" t="str">
            <v>Mar 2018</v>
          </cell>
          <cell r="C240" t="str">
            <v>RLS</v>
          </cell>
          <cell r="E240">
            <v>285</v>
          </cell>
          <cell r="G240">
            <v>11169.425831803992</v>
          </cell>
          <cell r="Q240">
            <v>10311.080000000002</v>
          </cell>
          <cell r="S240">
            <v>-198.48</v>
          </cell>
          <cell r="T240">
            <v>2535.0500000000002</v>
          </cell>
          <cell r="U240">
            <v>-3.86</v>
          </cell>
          <cell r="W240">
            <v>12643.79</v>
          </cell>
          <cell r="AF240" t="str">
            <v>20160201LGUM_428</v>
          </cell>
          <cell r="AH240" t="str">
            <v>428</v>
          </cell>
        </row>
        <row r="241">
          <cell r="B241" t="str">
            <v>Mar 2018</v>
          </cell>
          <cell r="C241" t="str">
            <v>LS</v>
          </cell>
          <cell r="E241">
            <v>214</v>
          </cell>
          <cell r="G241">
            <v>8346.296159595493</v>
          </cell>
          <cell r="Q241">
            <v>8664.2200000000012</v>
          </cell>
          <cell r="S241">
            <v>-166.78</v>
          </cell>
          <cell r="T241">
            <v>2130.16</v>
          </cell>
          <cell r="U241">
            <v>-3.24</v>
          </cell>
          <cell r="W241">
            <v>10624.36</v>
          </cell>
          <cell r="AF241" t="str">
            <v>20160201LGUM_429</v>
          </cell>
          <cell r="AH241" t="str">
            <v>429</v>
          </cell>
        </row>
        <row r="242">
          <cell r="B242" t="str">
            <v>Mar 2018</v>
          </cell>
          <cell r="C242" t="str">
            <v>RLS</v>
          </cell>
          <cell r="E242">
            <v>14</v>
          </cell>
          <cell r="G242">
            <v>379.28612044204937</v>
          </cell>
          <cell r="Q242">
            <v>466.18999999999994</v>
          </cell>
          <cell r="S242">
            <v>-8.9700000000000006</v>
          </cell>
          <cell r="T242">
            <v>114.62</v>
          </cell>
          <cell r="U242">
            <v>-0.17</v>
          </cell>
          <cell r="W242">
            <v>571.66999999999996</v>
          </cell>
          <cell r="AF242" t="str">
            <v>20160201LGUM_430</v>
          </cell>
          <cell r="AH242" t="str">
            <v>430</v>
          </cell>
        </row>
        <row r="243">
          <cell r="B243" t="str">
            <v>Mar 2018</v>
          </cell>
          <cell r="C243" t="str">
            <v>LS</v>
          </cell>
          <cell r="E243">
            <v>49</v>
          </cell>
          <cell r="G243">
            <v>1357.02369213567</v>
          </cell>
          <cell r="Q243">
            <v>1852.88</v>
          </cell>
          <cell r="S243">
            <v>-35.67</v>
          </cell>
          <cell r="T243">
            <v>455.55</v>
          </cell>
          <cell r="U243">
            <v>-0.69</v>
          </cell>
          <cell r="W243">
            <v>2272.0700000000002</v>
          </cell>
          <cell r="AF243" t="str">
            <v>20160201LGUM_431</v>
          </cell>
          <cell r="AH243" t="str">
            <v>431</v>
          </cell>
        </row>
        <row r="244">
          <cell r="B244" t="str">
            <v>Mar 2018</v>
          </cell>
          <cell r="C244" t="str">
            <v>RLS</v>
          </cell>
          <cell r="E244">
            <v>11</v>
          </cell>
          <cell r="G244">
            <v>443.3344362950603</v>
          </cell>
          <cell r="Q244">
            <v>392.98</v>
          </cell>
          <cell r="S244">
            <v>-7.56</v>
          </cell>
          <cell r="T244">
            <v>96.62</v>
          </cell>
          <cell r="U244">
            <v>-0.15</v>
          </cell>
          <cell r="W244">
            <v>481.89</v>
          </cell>
          <cell r="AF244" t="str">
            <v>20160201LGUM_432</v>
          </cell>
          <cell r="AH244" t="str">
            <v>432</v>
          </cell>
        </row>
        <row r="245">
          <cell r="B245" t="str">
            <v>Mar 2018</v>
          </cell>
          <cell r="C245" t="str">
            <v>LS</v>
          </cell>
          <cell r="E245">
            <v>222</v>
          </cell>
          <cell r="G245">
            <v>8900.7143936981192</v>
          </cell>
          <cell r="Q245">
            <v>8983.31</v>
          </cell>
          <cell r="S245">
            <v>-172.92</v>
          </cell>
          <cell r="T245">
            <v>2208.61</v>
          </cell>
          <cell r="U245">
            <v>-3.36</v>
          </cell>
          <cell r="W245">
            <v>11015.64</v>
          </cell>
          <cell r="AF245" t="str">
            <v>20160201LGUM_433</v>
          </cell>
          <cell r="AH245" t="str">
            <v>433</v>
          </cell>
        </row>
        <row r="246">
          <cell r="B246" t="str">
            <v>Mar 2018</v>
          </cell>
          <cell r="C246" t="str">
            <v>LS</v>
          </cell>
          <cell r="E246">
            <v>0</v>
          </cell>
          <cell r="G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AF246" t="str">
            <v>20160201LGUM_439</v>
          </cell>
          <cell r="AH246" t="str">
            <v>439</v>
          </cell>
        </row>
        <row r="247">
          <cell r="B247" t="str">
            <v>Mar 2018</v>
          </cell>
          <cell r="C247" t="str">
            <v>LS</v>
          </cell>
          <cell r="E247">
            <v>2</v>
          </cell>
          <cell r="G247">
            <v>215.16231106870873</v>
          </cell>
          <cell r="Q247">
            <v>38.74</v>
          </cell>
          <cell r="S247">
            <v>-0.75</v>
          </cell>
          <cell r="T247">
            <v>9.52</v>
          </cell>
          <cell r="U247">
            <v>-0.01</v>
          </cell>
          <cell r="W247">
            <v>47.5</v>
          </cell>
          <cell r="AF247" t="str">
            <v>20160201LGUM_440</v>
          </cell>
          <cell r="AH247" t="str">
            <v>440</v>
          </cell>
        </row>
        <row r="248">
          <cell r="B248" t="str">
            <v>Mar 2018</v>
          </cell>
          <cell r="C248" t="str">
            <v>LS</v>
          </cell>
          <cell r="E248">
            <v>39</v>
          </cell>
          <cell r="G248">
            <v>6155.6436064354766</v>
          </cell>
          <cell r="Q248">
            <v>918.44</v>
          </cell>
          <cell r="S248">
            <v>-17.68</v>
          </cell>
          <cell r="T248">
            <v>225.81</v>
          </cell>
          <cell r="U248">
            <v>-0.34</v>
          </cell>
          <cell r="W248">
            <v>1126.23</v>
          </cell>
          <cell r="AF248" t="str">
            <v>20160201LGUM_441</v>
          </cell>
          <cell r="AH248" t="str">
            <v>441</v>
          </cell>
        </row>
        <row r="249">
          <cell r="B249" t="str">
            <v>Mar 2018</v>
          </cell>
          <cell r="C249" t="str">
            <v>LS</v>
          </cell>
          <cell r="E249">
            <v>7029</v>
          </cell>
          <cell r="G249">
            <v>426982.10065383848</v>
          </cell>
          <cell r="Q249">
            <v>97981.78</v>
          </cell>
          <cell r="S249">
            <v>-1886.08</v>
          </cell>
          <cell r="T249">
            <v>24089.5</v>
          </cell>
          <cell r="U249">
            <v>-36.68</v>
          </cell>
          <cell r="W249">
            <v>120148.52</v>
          </cell>
          <cell r="AF249" t="str">
            <v>20160201LGUM_452</v>
          </cell>
          <cell r="AH249" t="str">
            <v>452</v>
          </cell>
        </row>
        <row r="250">
          <cell r="B250" t="str">
            <v>Mar 2018</v>
          </cell>
          <cell r="C250" t="str">
            <v>LS</v>
          </cell>
          <cell r="E250">
            <v>10095</v>
          </cell>
          <cell r="G250">
            <v>998977.59443837544</v>
          </cell>
          <cell r="Q250">
            <v>164403.20000000001</v>
          </cell>
          <cell r="S250">
            <v>-3164.65</v>
          </cell>
          <cell r="T250">
            <v>40419.67</v>
          </cell>
          <cell r="U250">
            <v>-61.55</v>
          </cell>
          <cell r="W250">
            <v>201596.67</v>
          </cell>
          <cell r="AF250" t="str">
            <v>20160201LGUM_453</v>
          </cell>
          <cell r="AH250" t="str">
            <v>453</v>
          </cell>
        </row>
        <row r="251">
          <cell r="B251" t="str">
            <v>Mar 2018</v>
          </cell>
          <cell r="C251" t="str">
            <v>LS</v>
          </cell>
          <cell r="E251">
            <v>5822</v>
          </cell>
          <cell r="G251">
            <v>917603.20839218982</v>
          </cell>
          <cell r="Q251">
            <v>111255.23</v>
          </cell>
          <cell r="S251">
            <v>-2141.59</v>
          </cell>
          <cell r="T251">
            <v>27352.880000000001</v>
          </cell>
          <cell r="U251">
            <v>-41.65</v>
          </cell>
          <cell r="W251">
            <v>136424.87</v>
          </cell>
          <cell r="AF251" t="str">
            <v>20160201LGUM_454</v>
          </cell>
          <cell r="AH251" t="str">
            <v>454</v>
          </cell>
        </row>
        <row r="252">
          <cell r="B252" t="str">
            <v>Mar 2018</v>
          </cell>
          <cell r="C252" t="str">
            <v>LS</v>
          </cell>
          <cell r="E252">
            <v>436</v>
          </cell>
          <cell r="G252">
            <v>26452.955202228735</v>
          </cell>
          <cell r="Q252">
            <v>6628.2000000000007</v>
          </cell>
          <cell r="S252">
            <v>-127.59</v>
          </cell>
          <cell r="T252">
            <v>1629.59</v>
          </cell>
          <cell r="U252">
            <v>-2.48</v>
          </cell>
          <cell r="W252">
            <v>8127.72</v>
          </cell>
          <cell r="AF252" t="str">
            <v>20160201LGUM_455</v>
          </cell>
          <cell r="AH252" t="str">
            <v>455</v>
          </cell>
        </row>
        <row r="253">
          <cell r="B253" t="str">
            <v>Mar 2018</v>
          </cell>
          <cell r="C253" t="str">
            <v>LS</v>
          </cell>
          <cell r="E253">
            <v>13859</v>
          </cell>
          <cell r="G253">
            <v>2190373.3425330943</v>
          </cell>
          <cell r="Q253">
            <v>277078.01</v>
          </cell>
          <cell r="S253">
            <v>-5333.57</v>
          </cell>
          <cell r="T253">
            <v>68121.55</v>
          </cell>
          <cell r="U253">
            <v>-103.74</v>
          </cell>
          <cell r="W253">
            <v>339762.25</v>
          </cell>
          <cell r="AF253" t="str">
            <v>20160201LGUM_456</v>
          </cell>
          <cell r="AH253" t="str">
            <v>456</v>
          </cell>
        </row>
        <row r="254">
          <cell r="B254" t="str">
            <v>Mar 2018</v>
          </cell>
          <cell r="C254" t="str">
            <v>LS</v>
          </cell>
          <cell r="E254">
            <v>3670</v>
          </cell>
          <cell r="G254">
            <v>144071.6827366722</v>
          </cell>
          <cell r="Q254">
            <v>45496.02</v>
          </cell>
          <cell r="S254">
            <v>-875.77</v>
          </cell>
          <cell r="T254">
            <v>11185.52</v>
          </cell>
          <cell r="U254">
            <v>-17.03</v>
          </cell>
          <cell r="W254">
            <v>55788.74</v>
          </cell>
          <cell r="AF254" t="str">
            <v>20160201LGUM_457</v>
          </cell>
          <cell r="AH254" t="str">
            <v>457</v>
          </cell>
        </row>
        <row r="255">
          <cell r="B255" t="str">
            <v>Mar 2018</v>
          </cell>
          <cell r="C255" t="str">
            <v>RLS</v>
          </cell>
          <cell r="E255">
            <v>0</v>
          </cell>
          <cell r="G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  <cell r="AF255" t="str">
            <v>20160201LGUM_458</v>
          </cell>
          <cell r="AH255" t="str">
            <v>458</v>
          </cell>
        </row>
        <row r="256">
          <cell r="B256" t="str">
            <v>Mar 2018</v>
          </cell>
          <cell r="C256" t="str">
            <v>LS</v>
          </cell>
          <cell r="E256">
            <v>31</v>
          </cell>
          <cell r="G256">
            <v>1546.166374889093</v>
          </cell>
          <cell r="Q256">
            <v>432.22</v>
          </cell>
          <cell r="S256">
            <v>-8.32</v>
          </cell>
          <cell r="T256">
            <v>106.27</v>
          </cell>
          <cell r="U256">
            <v>-0.16</v>
          </cell>
          <cell r="W256">
            <v>530.01</v>
          </cell>
          <cell r="AF256" t="str">
            <v>20160201LGUM_470</v>
          </cell>
          <cell r="AH256" t="str">
            <v>470</v>
          </cell>
        </row>
        <row r="257">
          <cell r="B257" t="str">
            <v>Mar 2018</v>
          </cell>
          <cell r="C257" t="str">
            <v>RLS</v>
          </cell>
          <cell r="E257">
            <v>2</v>
          </cell>
          <cell r="G257">
            <v>110.08304287236261</v>
          </cell>
          <cell r="Q257">
            <v>32.18</v>
          </cell>
          <cell r="S257">
            <v>-0.62</v>
          </cell>
          <cell r="T257">
            <v>7.91</v>
          </cell>
          <cell r="U257">
            <v>-0.01</v>
          </cell>
          <cell r="W257">
            <v>39.46</v>
          </cell>
          <cell r="AF257" t="str">
            <v>20160201LGUM_471</v>
          </cell>
          <cell r="AH257" t="str">
            <v>471</v>
          </cell>
        </row>
        <row r="258">
          <cell r="B258" t="str">
            <v>Mar 2018</v>
          </cell>
          <cell r="C258" t="str">
            <v>LS</v>
          </cell>
          <cell r="E258">
            <v>585</v>
          </cell>
          <cell r="G258">
            <v>69135.153188649332</v>
          </cell>
          <cell r="Q258">
            <v>11745.789999999999</v>
          </cell>
          <cell r="S258">
            <v>-226.1</v>
          </cell>
          <cell r="T258">
            <v>2887.78</v>
          </cell>
          <cell r="U258">
            <v>-4.4000000000000004</v>
          </cell>
          <cell r="W258">
            <v>14403.07</v>
          </cell>
          <cell r="AF258" t="str">
            <v>20160201LGUM_473</v>
          </cell>
          <cell r="AH258" t="str">
            <v>473</v>
          </cell>
        </row>
        <row r="259">
          <cell r="B259" t="str">
            <v>Mar 2018</v>
          </cell>
          <cell r="C259" t="str">
            <v>RLS</v>
          </cell>
          <cell r="E259">
            <v>58</v>
          </cell>
          <cell r="G259">
            <v>6778.1131761319275</v>
          </cell>
          <cell r="Q259">
            <v>1313.1999999999998</v>
          </cell>
          <cell r="S259">
            <v>-25.28</v>
          </cell>
          <cell r="T259">
            <v>322.86</v>
          </cell>
          <cell r="U259">
            <v>-0.49</v>
          </cell>
          <cell r="W259">
            <v>1610.29</v>
          </cell>
          <cell r="AF259" t="str">
            <v>20160201LGUM_474</v>
          </cell>
          <cell r="AH259" t="str">
            <v>474</v>
          </cell>
        </row>
        <row r="260">
          <cell r="B260" t="str">
            <v>Mar 2018</v>
          </cell>
          <cell r="C260" t="str">
            <v>RLS</v>
          </cell>
          <cell r="E260">
            <v>2</v>
          </cell>
          <cell r="G260">
            <v>233.17589990236809</v>
          </cell>
          <cell r="Q260">
            <v>59.28</v>
          </cell>
          <cell r="S260">
            <v>-1.1399999999999999</v>
          </cell>
          <cell r="T260">
            <v>14.57</v>
          </cell>
          <cell r="U260">
            <v>-0.02</v>
          </cell>
          <cell r="W260">
            <v>72.69</v>
          </cell>
          <cell r="AF260" t="str">
            <v>20160201LGUM_475</v>
          </cell>
          <cell r="AH260" t="str">
            <v>475</v>
          </cell>
        </row>
        <row r="261">
          <cell r="B261" t="str">
            <v>Mar 2018</v>
          </cell>
          <cell r="C261" t="str">
            <v>LS</v>
          </cell>
          <cell r="E261">
            <v>529</v>
          </cell>
          <cell r="G261">
            <v>192769.41863859977</v>
          </cell>
          <cell r="Q261">
            <v>22391.489999999998</v>
          </cell>
          <cell r="S261">
            <v>-431.02</v>
          </cell>
          <cell r="T261">
            <v>5505.1</v>
          </cell>
          <cell r="U261">
            <v>-8.3800000000000008</v>
          </cell>
          <cell r="W261">
            <v>27457.19</v>
          </cell>
          <cell r="AF261" t="str">
            <v>20160201LGUM_476</v>
          </cell>
          <cell r="AH261" t="str">
            <v>476</v>
          </cell>
        </row>
        <row r="262">
          <cell r="B262" t="str">
            <v>Mar 2018</v>
          </cell>
          <cell r="C262" t="str">
            <v>RLS</v>
          </cell>
          <cell r="E262">
            <v>65</v>
          </cell>
          <cell r="G262">
            <v>23462.699455841284</v>
          </cell>
          <cell r="Q262">
            <v>2973.91</v>
          </cell>
          <cell r="S262">
            <v>-57.25</v>
          </cell>
          <cell r="T262">
            <v>731.16</v>
          </cell>
          <cell r="U262">
            <v>-1.1100000000000001</v>
          </cell>
          <cell r="W262">
            <v>3646.71</v>
          </cell>
          <cell r="AF262" t="str">
            <v>20160201LGUM_477</v>
          </cell>
          <cell r="AH262" t="str">
            <v>477</v>
          </cell>
        </row>
        <row r="263">
          <cell r="B263" t="str">
            <v>Mar 2018</v>
          </cell>
          <cell r="C263" t="str">
            <v>LS</v>
          </cell>
          <cell r="E263">
            <v>0</v>
          </cell>
          <cell r="G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AF263" t="str">
            <v>20160201LGUM_479</v>
          </cell>
          <cell r="AH263" t="str">
            <v>479</v>
          </cell>
        </row>
        <row r="264">
          <cell r="B264" t="str">
            <v>Mar 2018</v>
          </cell>
          <cell r="C264" t="str">
            <v>LS</v>
          </cell>
          <cell r="E264">
            <v>21</v>
          </cell>
          <cell r="G264">
            <v>988.74587598085691</v>
          </cell>
          <cell r="Q264">
            <v>521.8599999999999</v>
          </cell>
          <cell r="S264">
            <v>-10.050000000000001</v>
          </cell>
          <cell r="T264">
            <v>128.30000000000001</v>
          </cell>
          <cell r="U264">
            <v>-0.2</v>
          </cell>
          <cell r="W264">
            <v>639.91</v>
          </cell>
          <cell r="AF264" t="str">
            <v>20160201LGUM_480</v>
          </cell>
          <cell r="AH264" t="str">
            <v>480</v>
          </cell>
        </row>
        <row r="265">
          <cell r="B265" t="str">
            <v>Mar 2018</v>
          </cell>
          <cell r="C265" t="str">
            <v>LS</v>
          </cell>
          <cell r="E265">
            <v>4</v>
          </cell>
          <cell r="G265">
            <v>522.39407617612073</v>
          </cell>
          <cell r="Q265">
            <v>86.68</v>
          </cell>
          <cell r="S265">
            <v>-1.67</v>
          </cell>
          <cell r="T265">
            <v>21.31</v>
          </cell>
          <cell r="U265">
            <v>-0.03</v>
          </cell>
          <cell r="W265">
            <v>106.29</v>
          </cell>
          <cell r="AF265" t="str">
            <v>20160201LGUM_481</v>
          </cell>
          <cell r="AH265" t="str">
            <v>481</v>
          </cell>
        </row>
        <row r="266">
          <cell r="B266" t="str">
            <v>Mar 2018</v>
          </cell>
          <cell r="C266" t="str">
            <v>LS</v>
          </cell>
          <cell r="E266">
            <v>65</v>
          </cell>
          <cell r="G266">
            <v>7604.7367526098506</v>
          </cell>
          <cell r="Q266">
            <v>2042.95</v>
          </cell>
          <cell r="S266">
            <v>-39.33</v>
          </cell>
          <cell r="T266">
            <v>502.27</v>
          </cell>
          <cell r="U266">
            <v>-0.76</v>
          </cell>
          <cell r="W266">
            <v>2505.13</v>
          </cell>
          <cell r="AF266" t="str">
            <v>20160201LGUM_482</v>
          </cell>
          <cell r="AH266" t="str">
            <v>482</v>
          </cell>
        </row>
        <row r="267">
          <cell r="B267" t="str">
            <v>Mar 2018</v>
          </cell>
          <cell r="C267" t="str">
            <v>LS</v>
          </cell>
          <cell r="E267">
            <v>2</v>
          </cell>
          <cell r="G267">
            <v>766.57828036572505</v>
          </cell>
          <cell r="Q267">
            <v>90.02000000000001</v>
          </cell>
          <cell r="S267">
            <v>-1.73</v>
          </cell>
          <cell r="T267">
            <v>22.13</v>
          </cell>
          <cell r="U267">
            <v>-0.03</v>
          </cell>
          <cell r="W267">
            <v>110.39</v>
          </cell>
          <cell r="AF267" t="str">
            <v>20160201LGUM_483</v>
          </cell>
          <cell r="AH267" t="str">
            <v>483</v>
          </cell>
        </row>
        <row r="268">
          <cell r="B268" t="str">
            <v>Mar 2018</v>
          </cell>
          <cell r="C268" t="str">
            <v>LS</v>
          </cell>
          <cell r="E268">
            <v>14</v>
          </cell>
          <cell r="G268">
            <v>4981.7580674420096</v>
          </cell>
          <cell r="Q268">
            <v>766.65000000000009</v>
          </cell>
          <cell r="S268">
            <v>-14.76</v>
          </cell>
          <cell r="T268">
            <v>188.48</v>
          </cell>
          <cell r="U268">
            <v>-0.28999999999999998</v>
          </cell>
          <cell r="W268">
            <v>940.08</v>
          </cell>
          <cell r="AF268" t="str">
            <v>20160201LGUM_484</v>
          </cell>
          <cell r="AH268" t="str">
            <v>484</v>
          </cell>
        </row>
        <row r="269">
          <cell r="B269" t="str">
            <v>Mar 2018</v>
          </cell>
          <cell r="C269" t="str">
            <v>ODL</v>
          </cell>
          <cell r="E269">
            <v>0</v>
          </cell>
          <cell r="G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AF269" t="str">
            <v>20160201ODL</v>
          </cell>
          <cell r="AH269" t="str">
            <v>ODL</v>
          </cell>
        </row>
        <row r="270">
          <cell r="B270" t="str">
            <v>Mar 2018</v>
          </cell>
          <cell r="C270" t="str">
            <v>RLS</v>
          </cell>
          <cell r="E270">
            <v>0</v>
          </cell>
          <cell r="G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AF270" t="str">
            <v>20160201LGUM_204CU</v>
          </cell>
          <cell r="AH270" t="str">
            <v>4CU</v>
          </cell>
        </row>
        <row r="271">
          <cell r="B271" t="str">
            <v>Mar 2018</v>
          </cell>
          <cell r="C271" t="str">
            <v>RLS</v>
          </cell>
          <cell r="E271">
            <v>0</v>
          </cell>
          <cell r="G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AF271" t="str">
            <v>20160201LGUM_207CU</v>
          </cell>
          <cell r="AH271" t="str">
            <v>7CU</v>
          </cell>
        </row>
        <row r="272">
          <cell r="B272" t="str">
            <v>Mar 2018</v>
          </cell>
          <cell r="C272" t="str">
            <v>RLS</v>
          </cell>
          <cell r="E272">
            <v>0</v>
          </cell>
          <cell r="G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AF272" t="str">
            <v>20160201LGUM_209CU</v>
          </cell>
          <cell r="AH272" t="str">
            <v>9CU</v>
          </cell>
        </row>
        <row r="273">
          <cell r="B273" t="str">
            <v>Mar 2018</v>
          </cell>
          <cell r="C273" t="str">
            <v>RLS</v>
          </cell>
          <cell r="E273">
            <v>0</v>
          </cell>
          <cell r="G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AF273" t="str">
            <v>20160201LGUM_210CU</v>
          </cell>
          <cell r="AH273" t="str">
            <v>0CU</v>
          </cell>
        </row>
        <row r="274">
          <cell r="B274" t="str">
            <v>Mar 2018</v>
          </cell>
          <cell r="C274" t="str">
            <v>RLS</v>
          </cell>
          <cell r="E274">
            <v>0</v>
          </cell>
          <cell r="G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AF274" t="str">
            <v>20160201LGUM_252CU</v>
          </cell>
          <cell r="AH274" t="str">
            <v>2CU</v>
          </cell>
        </row>
        <row r="275">
          <cell r="B275" t="str">
            <v>Mar 2018</v>
          </cell>
          <cell r="C275" t="str">
            <v>RLS</v>
          </cell>
          <cell r="E275">
            <v>0</v>
          </cell>
          <cell r="G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AF275" t="str">
            <v>20160201LGUM_267CU</v>
          </cell>
          <cell r="AH275" t="str">
            <v>7CU</v>
          </cell>
        </row>
        <row r="276">
          <cell r="B276" t="str">
            <v>Mar 2018</v>
          </cell>
          <cell r="C276" t="str">
            <v>RLS</v>
          </cell>
          <cell r="E276">
            <v>0</v>
          </cell>
          <cell r="G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AF276" t="str">
            <v>20160201LGUM_276CU</v>
          </cell>
          <cell r="AH276" t="str">
            <v>6CU</v>
          </cell>
        </row>
        <row r="277">
          <cell r="B277" t="str">
            <v>Mar 2018</v>
          </cell>
          <cell r="C277" t="str">
            <v>RLS</v>
          </cell>
          <cell r="E277">
            <v>0</v>
          </cell>
          <cell r="G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AF277" t="str">
            <v>20160201LGUM_315CU</v>
          </cell>
          <cell r="AH277" t="str">
            <v>5CU</v>
          </cell>
        </row>
        <row r="278">
          <cell r="B278" t="str">
            <v>Mar 2018</v>
          </cell>
          <cell r="C278" t="str">
            <v>LS</v>
          </cell>
          <cell r="E278">
            <v>0</v>
          </cell>
          <cell r="G278">
            <v>0</v>
          </cell>
          <cell r="Q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AF278" t="str">
            <v>20160201LGUM_412CU</v>
          </cell>
          <cell r="AH278" t="str">
            <v>2CU</v>
          </cell>
        </row>
        <row r="279">
          <cell r="B279" t="str">
            <v>Mar 2018</v>
          </cell>
          <cell r="C279" t="str">
            <v>LS</v>
          </cell>
          <cell r="E279">
            <v>0</v>
          </cell>
          <cell r="G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AF279" t="str">
            <v>20160201LGUM_415CU</v>
          </cell>
          <cell r="AH279" t="str">
            <v>5CU</v>
          </cell>
        </row>
        <row r="280">
          <cell r="B280" t="str">
            <v>Mar 2018</v>
          </cell>
          <cell r="C280" t="str">
            <v>LS</v>
          </cell>
          <cell r="E280">
            <v>542</v>
          </cell>
          <cell r="G280">
            <v>53530.381484024329</v>
          </cell>
          <cell r="Q280">
            <v>16016.100000000002</v>
          </cell>
          <cell r="S280">
            <v>-308.3</v>
          </cell>
          <cell r="T280">
            <v>3937.67</v>
          </cell>
          <cell r="U280">
            <v>-6</v>
          </cell>
          <cell r="W280">
            <v>19639.47</v>
          </cell>
          <cell r="AF280" t="str">
            <v>20160201LGUM_424</v>
          </cell>
          <cell r="AH280" t="str">
            <v>424</v>
          </cell>
        </row>
        <row r="281">
          <cell r="B281" t="str">
            <v>Mar 2018</v>
          </cell>
          <cell r="C281" t="str">
            <v>LS</v>
          </cell>
          <cell r="E281">
            <v>4</v>
          </cell>
          <cell r="G281">
            <v>241.62044710775149</v>
          </cell>
          <cell r="Q281">
            <v>86.76</v>
          </cell>
          <cell r="S281">
            <v>-1.67</v>
          </cell>
          <cell r="T281">
            <v>21.33</v>
          </cell>
          <cell r="U281">
            <v>-0.03</v>
          </cell>
          <cell r="W281">
            <v>106.39</v>
          </cell>
          <cell r="AF281" t="str">
            <v>20160201LGUM_444</v>
          </cell>
          <cell r="AH281" t="str">
            <v>444</v>
          </cell>
        </row>
        <row r="282">
          <cell r="B282" t="str">
            <v>Mar 2018</v>
          </cell>
          <cell r="C282" t="str">
            <v>LS</v>
          </cell>
          <cell r="E282">
            <v>15</v>
          </cell>
          <cell r="G282">
            <v>892.05861273958874</v>
          </cell>
          <cell r="Q282">
            <v>354.45</v>
          </cell>
          <cell r="S282">
            <v>-6.82</v>
          </cell>
          <cell r="T282">
            <v>87.14</v>
          </cell>
          <cell r="U282">
            <v>-0.13</v>
          </cell>
          <cell r="W282">
            <v>434.64</v>
          </cell>
          <cell r="AF282" t="str">
            <v>20160201LGUM_445</v>
          </cell>
          <cell r="AH282" t="str">
            <v>445</v>
          </cell>
        </row>
        <row r="283">
          <cell r="B283" t="str">
            <v>Mar 2018</v>
          </cell>
          <cell r="C283" t="str">
            <v>LS</v>
          </cell>
          <cell r="E283">
            <v>0</v>
          </cell>
          <cell r="G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W283">
            <v>0</v>
          </cell>
          <cell r="AF283" t="str">
            <v>20160201LGUM_452CU</v>
          </cell>
          <cell r="AH283" t="str">
            <v>2CU</v>
          </cell>
        </row>
        <row r="284">
          <cell r="B284" t="str">
            <v>Mar 2018</v>
          </cell>
          <cell r="C284" t="str">
            <v>LS</v>
          </cell>
          <cell r="E284">
            <v>0</v>
          </cell>
          <cell r="G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W284">
            <v>0</v>
          </cell>
          <cell r="AF284" t="str">
            <v>20160201LGUM_453CU</v>
          </cell>
          <cell r="AH284" t="str">
            <v>3CU</v>
          </cell>
        </row>
        <row r="285">
          <cell r="B285" t="str">
            <v>Mar 2018</v>
          </cell>
          <cell r="C285" t="str">
            <v>LS</v>
          </cell>
          <cell r="E285">
            <v>0</v>
          </cell>
          <cell r="G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AF285" t="str">
            <v>20160201LGUM_454CU</v>
          </cell>
          <cell r="AH285" t="str">
            <v>4CU</v>
          </cell>
        </row>
        <row r="286">
          <cell r="B286" t="str">
            <v>Mar 2018</v>
          </cell>
          <cell r="C286" t="str">
            <v>LS</v>
          </cell>
          <cell r="E286">
            <v>0</v>
          </cell>
          <cell r="G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AF286" t="str">
            <v>20160201LGUM_456CU</v>
          </cell>
          <cell r="AH286" t="str">
            <v>6CU</v>
          </cell>
        </row>
        <row r="287">
          <cell r="B287" t="str">
            <v>Mar 2018</v>
          </cell>
          <cell r="C287" t="str">
            <v>LS</v>
          </cell>
          <cell r="E287">
            <v>0</v>
          </cell>
          <cell r="G287">
            <v>0</v>
          </cell>
          <cell r="Q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AF287" t="str">
            <v>20160201LGUM_490</v>
          </cell>
          <cell r="AH287" t="str">
            <v>490</v>
          </cell>
        </row>
        <row r="288">
          <cell r="B288" t="str">
            <v>Mar 2018</v>
          </cell>
          <cell r="C288" t="str">
            <v>LS</v>
          </cell>
          <cell r="E288">
            <v>0</v>
          </cell>
          <cell r="G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AF288" t="str">
            <v>20160201LGUM_491</v>
          </cell>
          <cell r="AH288" t="str">
            <v>491</v>
          </cell>
        </row>
        <row r="289">
          <cell r="B289" t="str">
            <v>Mar 2018</v>
          </cell>
          <cell r="C289" t="str">
            <v>LS</v>
          </cell>
          <cell r="E289">
            <v>0</v>
          </cell>
          <cell r="G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AF289" t="str">
            <v>20160201LGUM_492</v>
          </cell>
          <cell r="AH289" t="str">
            <v>492</v>
          </cell>
        </row>
        <row r="290">
          <cell r="B290" t="str">
            <v>Mar 2018</v>
          </cell>
          <cell r="C290" t="str">
            <v>LS</v>
          </cell>
          <cell r="E290">
            <v>0</v>
          </cell>
          <cell r="G290">
            <v>0</v>
          </cell>
          <cell r="Q290">
            <v>0</v>
          </cell>
          <cell r="S290">
            <v>0</v>
          </cell>
          <cell r="T290">
            <v>0</v>
          </cell>
          <cell r="U290">
            <v>0</v>
          </cell>
          <cell r="W290">
            <v>0</v>
          </cell>
          <cell r="AF290" t="str">
            <v>20160201LGUM_493</v>
          </cell>
          <cell r="AH290" t="str">
            <v>493</v>
          </cell>
        </row>
        <row r="291">
          <cell r="B291" t="str">
            <v>Mar 2018</v>
          </cell>
          <cell r="C291" t="str">
            <v>LS</v>
          </cell>
          <cell r="E291">
            <v>0</v>
          </cell>
          <cell r="G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AF291" t="str">
            <v>20160201LGUM_496</v>
          </cell>
          <cell r="AH291" t="str">
            <v>496</v>
          </cell>
        </row>
        <row r="292">
          <cell r="B292" t="str">
            <v>Mar 2018</v>
          </cell>
          <cell r="C292" t="str">
            <v>LS</v>
          </cell>
          <cell r="E292">
            <v>0</v>
          </cell>
          <cell r="G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AF292" t="str">
            <v>20160201LGUM_497</v>
          </cell>
          <cell r="AH292" t="str">
            <v>497</v>
          </cell>
        </row>
        <row r="293">
          <cell r="B293" t="str">
            <v>Mar 2018</v>
          </cell>
          <cell r="C293" t="str">
            <v>LS</v>
          </cell>
          <cell r="E293">
            <v>0</v>
          </cell>
          <cell r="G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AF293" t="str">
            <v>20160201LGUM_498</v>
          </cell>
          <cell r="AH293" t="str">
            <v>498</v>
          </cell>
        </row>
        <row r="294">
          <cell r="B294" t="str">
            <v>Mar 2018</v>
          </cell>
          <cell r="C294" t="str">
            <v>LS</v>
          </cell>
          <cell r="E294">
            <v>0</v>
          </cell>
          <cell r="G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AF294" t="str">
            <v>20160201LGUM_499</v>
          </cell>
          <cell r="AH294" t="str">
            <v>499</v>
          </cell>
        </row>
        <row r="295">
          <cell r="B295" t="str">
            <v>Apr 2018</v>
          </cell>
          <cell r="C295" t="str">
            <v>RLS</v>
          </cell>
          <cell r="E295">
            <v>73</v>
          </cell>
          <cell r="G295">
            <v>3024.1882334384845</v>
          </cell>
          <cell r="Q295">
            <v>675.23</v>
          </cell>
          <cell r="S295">
            <v>-12.13</v>
          </cell>
          <cell r="T295">
            <v>209.96</v>
          </cell>
          <cell r="U295">
            <v>-0.18</v>
          </cell>
          <cell r="W295">
            <v>872.88</v>
          </cell>
          <cell r="AF295" t="str">
            <v>20160201LGUM_201</v>
          </cell>
          <cell r="AH295" t="str">
            <v>201</v>
          </cell>
        </row>
        <row r="296">
          <cell r="B296" t="str">
            <v>Apr 2018</v>
          </cell>
          <cell r="C296" t="str">
            <v>RLS</v>
          </cell>
          <cell r="E296">
            <v>3544</v>
          </cell>
          <cell r="G296">
            <v>323144.39571098523</v>
          </cell>
          <cell r="Q296">
            <v>41887.299999999996</v>
          </cell>
          <cell r="S296">
            <v>-752.66</v>
          </cell>
          <cell r="T296">
            <v>13024.53</v>
          </cell>
          <cell r="U296">
            <v>-10.96</v>
          </cell>
          <cell r="W296">
            <v>54148.21</v>
          </cell>
          <cell r="AF296" t="str">
            <v>20160201LGUM_203</v>
          </cell>
          <cell r="AH296" t="str">
            <v>203</v>
          </cell>
        </row>
        <row r="297">
          <cell r="B297" t="str">
            <v>Apr 2018</v>
          </cell>
          <cell r="C297" t="str">
            <v>RLS</v>
          </cell>
          <cell r="E297">
            <v>3605</v>
          </cell>
          <cell r="G297">
            <v>499852.85333419911</v>
          </cell>
          <cell r="Q297">
            <v>52658.450000000004</v>
          </cell>
          <cell r="S297">
            <v>-946.2</v>
          </cell>
          <cell r="T297">
            <v>16373.74</v>
          </cell>
          <cell r="U297">
            <v>-13.77</v>
          </cell>
          <cell r="W297">
            <v>68072.22</v>
          </cell>
          <cell r="AF297" t="str">
            <v>20160201LGUM_204</v>
          </cell>
          <cell r="AH297" t="str">
            <v>204</v>
          </cell>
        </row>
        <row r="298">
          <cell r="B298" t="str">
            <v>Apr 2018</v>
          </cell>
          <cell r="C298" t="str">
            <v>RLS</v>
          </cell>
          <cell r="E298">
            <v>73</v>
          </cell>
          <cell r="G298">
            <v>2941.1713015401738</v>
          </cell>
          <cell r="Q298">
            <v>954.83999999999992</v>
          </cell>
          <cell r="S298">
            <v>-17.16</v>
          </cell>
          <cell r="T298">
            <v>296.89999999999998</v>
          </cell>
          <cell r="U298">
            <v>-0.25</v>
          </cell>
          <cell r="W298">
            <v>1234.33</v>
          </cell>
          <cell r="AF298" t="str">
            <v>20160201LGUM_206</v>
          </cell>
          <cell r="AH298" t="str">
            <v>206</v>
          </cell>
        </row>
        <row r="299">
          <cell r="B299" t="str">
            <v>Apr 2018</v>
          </cell>
          <cell r="C299" t="str">
            <v>RLS</v>
          </cell>
          <cell r="E299">
            <v>713</v>
          </cell>
          <cell r="G299">
            <v>106585.83418296525</v>
          </cell>
          <cell r="Q299">
            <v>12207.66</v>
          </cell>
          <cell r="S299">
            <v>-219.36</v>
          </cell>
          <cell r="T299">
            <v>3795.88</v>
          </cell>
          <cell r="U299">
            <v>-3.19</v>
          </cell>
          <cell r="W299">
            <v>15780.99</v>
          </cell>
          <cell r="AF299" t="str">
            <v>20160201LGUM_207</v>
          </cell>
          <cell r="AH299" t="str">
            <v>207</v>
          </cell>
        </row>
        <row r="300">
          <cell r="B300" t="str">
            <v>Apr 2018</v>
          </cell>
          <cell r="C300" t="str">
            <v>RLS</v>
          </cell>
          <cell r="E300">
            <v>1372</v>
          </cell>
          <cell r="G300">
            <v>91255.37409241042</v>
          </cell>
          <cell r="Q300">
            <v>20456.52</v>
          </cell>
          <cell r="S300">
            <v>-367.58</v>
          </cell>
          <cell r="T300">
            <v>6360.8</v>
          </cell>
          <cell r="U300">
            <v>-5.35</v>
          </cell>
          <cell r="W300">
            <v>26444.39</v>
          </cell>
          <cell r="AF300" t="str">
            <v>20160201LGUM_208</v>
          </cell>
          <cell r="AH300" t="str">
            <v>208</v>
          </cell>
        </row>
        <row r="301">
          <cell r="B301" t="str">
            <v>Apr 2018</v>
          </cell>
          <cell r="C301" t="str">
            <v>RLS</v>
          </cell>
          <cell r="E301">
            <v>40</v>
          </cell>
          <cell r="G301">
            <v>14415.297246056776</v>
          </cell>
          <cell r="Q301">
            <v>1217.5500000000002</v>
          </cell>
          <cell r="S301">
            <v>-21.88</v>
          </cell>
          <cell r="T301">
            <v>378.58</v>
          </cell>
          <cell r="U301">
            <v>-0.32</v>
          </cell>
          <cell r="W301">
            <v>1573.93</v>
          </cell>
          <cell r="AF301" t="str">
            <v>20160201LGUM_209</v>
          </cell>
          <cell r="AH301" t="str">
            <v>209</v>
          </cell>
        </row>
        <row r="302">
          <cell r="B302" t="str">
            <v>Apr 2018</v>
          </cell>
          <cell r="C302" t="str">
            <v>RLS</v>
          </cell>
          <cell r="E302">
            <v>328</v>
          </cell>
          <cell r="G302">
            <v>116999.51765216177</v>
          </cell>
          <cell r="Q302">
            <v>10240.380000000001</v>
          </cell>
          <cell r="S302">
            <v>-184.01</v>
          </cell>
          <cell r="T302">
            <v>3184.16</v>
          </cell>
          <cell r="U302">
            <v>-2.68</v>
          </cell>
          <cell r="W302">
            <v>13237.85</v>
          </cell>
          <cell r="AF302" t="str">
            <v>20160201LGUM_210</v>
          </cell>
          <cell r="AH302" t="str">
            <v>210</v>
          </cell>
        </row>
        <row r="303">
          <cell r="B303" t="str">
            <v>Apr 2018</v>
          </cell>
          <cell r="C303" t="str">
            <v>RLS</v>
          </cell>
          <cell r="E303">
            <v>3806</v>
          </cell>
          <cell r="G303">
            <v>253587.07804509177</v>
          </cell>
          <cell r="Q303">
            <v>40412.51</v>
          </cell>
          <cell r="S303">
            <v>-726.16</v>
          </cell>
          <cell r="T303">
            <v>12565.95</v>
          </cell>
          <cell r="U303">
            <v>-10.57</v>
          </cell>
          <cell r="W303">
            <v>52241.73</v>
          </cell>
          <cell r="AF303" t="str">
            <v>20160201LGUM_252</v>
          </cell>
          <cell r="AH303" t="str">
            <v>252</v>
          </cell>
        </row>
        <row r="304">
          <cell r="B304" t="str">
            <v>Apr 2018</v>
          </cell>
          <cell r="C304" t="str">
            <v>RLS</v>
          </cell>
          <cell r="E304">
            <v>2077</v>
          </cell>
          <cell r="G304">
            <v>199149.71324958242</v>
          </cell>
          <cell r="Q304">
            <v>59069.9</v>
          </cell>
          <cell r="S304">
            <v>-1061.4100000000001</v>
          </cell>
          <cell r="T304">
            <v>18367.32</v>
          </cell>
          <cell r="U304">
            <v>-15.45</v>
          </cell>
          <cell r="W304">
            <v>76360.36</v>
          </cell>
          <cell r="AF304" t="str">
            <v>20160201LGUM_266</v>
          </cell>
          <cell r="AH304" t="str">
            <v>266</v>
          </cell>
        </row>
        <row r="305">
          <cell r="B305" t="str">
            <v>Apr 2018</v>
          </cell>
          <cell r="C305" t="str">
            <v>RLS</v>
          </cell>
          <cell r="E305">
            <v>2281</v>
          </cell>
          <cell r="G305">
            <v>364175.51430172561</v>
          </cell>
          <cell r="Q305">
            <v>74453.919999999998</v>
          </cell>
          <cell r="S305">
            <v>-1337.84</v>
          </cell>
          <cell r="T305">
            <v>23150.86</v>
          </cell>
          <cell r="U305">
            <v>-19.47</v>
          </cell>
          <cell r="W305">
            <v>96247.47</v>
          </cell>
          <cell r="AF305" t="str">
            <v>20160201LGUM_267</v>
          </cell>
          <cell r="AH305" t="str">
            <v>267</v>
          </cell>
        </row>
        <row r="306">
          <cell r="B306" t="str">
            <v>Apr 2018</v>
          </cell>
          <cell r="C306" t="str">
            <v>RLS</v>
          </cell>
          <cell r="E306">
            <v>16828</v>
          </cell>
          <cell r="G306">
            <v>805780.13034755958</v>
          </cell>
          <cell r="Q306">
            <v>307292.73</v>
          </cell>
          <cell r="S306">
            <v>-5521.64</v>
          </cell>
          <cell r="T306">
            <v>95550.27</v>
          </cell>
          <cell r="U306">
            <v>-80.37</v>
          </cell>
          <cell r="W306">
            <v>397240.99</v>
          </cell>
          <cell r="AF306" t="str">
            <v>20160201LGUM_274</v>
          </cell>
          <cell r="AH306" t="str">
            <v>274</v>
          </cell>
        </row>
        <row r="307">
          <cell r="B307" t="str">
            <v>Apr 2018</v>
          </cell>
          <cell r="C307" t="str">
            <v>RLS</v>
          </cell>
          <cell r="E307">
            <v>519</v>
          </cell>
          <cell r="G307">
            <v>33479.542678418991</v>
          </cell>
          <cell r="Q307">
            <v>13421.34</v>
          </cell>
          <cell r="S307">
            <v>-241.16</v>
          </cell>
          <cell r="T307">
            <v>4173.26</v>
          </cell>
          <cell r="U307">
            <v>-3.51</v>
          </cell>
          <cell r="W307">
            <v>17349.93</v>
          </cell>
          <cell r="AF307" t="str">
            <v>20160201LGUM_275</v>
          </cell>
          <cell r="AH307" t="str">
            <v>275</v>
          </cell>
        </row>
        <row r="308">
          <cell r="B308" t="str">
            <v>Apr 2018</v>
          </cell>
          <cell r="C308" t="str">
            <v>RLS</v>
          </cell>
          <cell r="E308">
            <v>1324</v>
          </cell>
          <cell r="G308">
            <v>47483.708452217463</v>
          </cell>
          <cell r="Q308">
            <v>20124.810000000001</v>
          </cell>
          <cell r="S308">
            <v>-361.62</v>
          </cell>
          <cell r="T308">
            <v>6257.65</v>
          </cell>
          <cell r="U308">
            <v>-5.26</v>
          </cell>
          <cell r="W308">
            <v>26015.58</v>
          </cell>
          <cell r="AF308" t="str">
            <v>20160201LGUM_276</v>
          </cell>
          <cell r="AH308" t="str">
            <v>276</v>
          </cell>
        </row>
        <row r="309">
          <cell r="B309" t="str">
            <v>Apr 2018</v>
          </cell>
          <cell r="C309" t="str">
            <v>RLS</v>
          </cell>
          <cell r="E309">
            <v>2293</v>
          </cell>
          <cell r="G309">
            <v>149101.37457979211</v>
          </cell>
          <cell r="Q309">
            <v>53050.399999999994</v>
          </cell>
          <cell r="S309">
            <v>-953.24</v>
          </cell>
          <cell r="T309">
            <v>16495.61</v>
          </cell>
          <cell r="U309">
            <v>-13.88</v>
          </cell>
          <cell r="W309">
            <v>68578.89</v>
          </cell>
          <cell r="AF309" t="str">
            <v>20160201LGUM_277</v>
          </cell>
          <cell r="AH309" t="str">
            <v>277</v>
          </cell>
        </row>
        <row r="310">
          <cell r="B310" t="str">
            <v>Apr 2018</v>
          </cell>
          <cell r="C310" t="str">
            <v>RLS</v>
          </cell>
          <cell r="E310">
            <v>16</v>
          </cell>
          <cell r="G310">
            <v>5962.3946445537185</v>
          </cell>
          <cell r="Q310">
            <v>1219.8400000000001</v>
          </cell>
          <cell r="S310">
            <v>-21.92</v>
          </cell>
          <cell r="T310">
            <v>379.3</v>
          </cell>
          <cell r="U310">
            <v>-0.32</v>
          </cell>
          <cell r="W310">
            <v>1576.9</v>
          </cell>
          <cell r="AF310" t="str">
            <v>20160201LGUM_278</v>
          </cell>
          <cell r="AH310" t="str">
            <v>278</v>
          </cell>
        </row>
        <row r="311">
          <cell r="B311" t="str">
            <v>Apr 2018</v>
          </cell>
          <cell r="C311" t="str">
            <v>RLS</v>
          </cell>
          <cell r="E311">
            <v>11</v>
          </cell>
          <cell r="G311">
            <v>3863.2522236964169</v>
          </cell>
          <cell r="Q311">
            <v>496.22</v>
          </cell>
          <cell r="S311">
            <v>-8.92</v>
          </cell>
          <cell r="T311">
            <v>154.29</v>
          </cell>
          <cell r="U311">
            <v>-0.13</v>
          </cell>
          <cell r="W311">
            <v>641.46</v>
          </cell>
          <cell r="AF311" t="str">
            <v>20160201LGUM_279</v>
          </cell>
          <cell r="AH311" t="str">
            <v>279</v>
          </cell>
        </row>
        <row r="312">
          <cell r="B312" t="str">
            <v>Apr 2018</v>
          </cell>
          <cell r="C312" t="str">
            <v>RLS</v>
          </cell>
          <cell r="E312">
            <v>45</v>
          </cell>
          <cell r="G312">
            <v>1694.9290262571899</v>
          </cell>
          <cell r="Q312">
            <v>1653.9700000000003</v>
          </cell>
          <cell r="S312">
            <v>-29.72</v>
          </cell>
          <cell r="T312">
            <v>514.29</v>
          </cell>
          <cell r="U312">
            <v>-0.43</v>
          </cell>
          <cell r="W312">
            <v>2138.11</v>
          </cell>
          <cell r="AF312" t="str">
            <v>20160201LGUM_280</v>
          </cell>
          <cell r="AH312" t="str">
            <v>280</v>
          </cell>
        </row>
        <row r="313">
          <cell r="B313" t="str">
            <v>Apr 2018</v>
          </cell>
          <cell r="C313" t="str">
            <v>RLS</v>
          </cell>
          <cell r="E313">
            <v>239</v>
          </cell>
          <cell r="G313">
            <v>11441.512149842267</v>
          </cell>
          <cell r="Q313">
            <v>8898.59</v>
          </cell>
          <cell r="S313">
            <v>-159.9</v>
          </cell>
          <cell r="T313">
            <v>2766.94</v>
          </cell>
          <cell r="U313">
            <v>-2.33</v>
          </cell>
          <cell r="W313">
            <v>11503.3</v>
          </cell>
          <cell r="AF313" t="str">
            <v>20160201LGUM_281</v>
          </cell>
          <cell r="AH313" t="str">
            <v>281</v>
          </cell>
        </row>
        <row r="314">
          <cell r="B314" t="str">
            <v>Apr 2018</v>
          </cell>
          <cell r="C314" t="str">
            <v>RLS</v>
          </cell>
          <cell r="E314">
            <v>104</v>
          </cell>
          <cell r="G314">
            <v>3758.4927620152148</v>
          </cell>
          <cell r="Q314">
            <v>3128.51</v>
          </cell>
          <cell r="S314">
            <v>-56.22</v>
          </cell>
          <cell r="T314">
            <v>972.79</v>
          </cell>
          <cell r="U314">
            <v>-0.82</v>
          </cell>
          <cell r="W314">
            <v>4044.26</v>
          </cell>
          <cell r="AF314" t="str">
            <v>20160201LGUM_282</v>
          </cell>
          <cell r="AH314" t="str">
            <v>282</v>
          </cell>
        </row>
        <row r="315">
          <cell r="B315" t="str">
            <v>Apr 2018</v>
          </cell>
          <cell r="C315" t="str">
            <v>RLS</v>
          </cell>
          <cell r="E315">
            <v>84</v>
          </cell>
          <cell r="G315">
            <v>3851.3926619966587</v>
          </cell>
          <cell r="Q315">
            <v>3143.98</v>
          </cell>
          <cell r="S315">
            <v>-56.49</v>
          </cell>
          <cell r="T315">
            <v>977.6</v>
          </cell>
          <cell r="U315">
            <v>-0.82</v>
          </cell>
          <cell r="W315">
            <v>4064.27</v>
          </cell>
          <cell r="AF315" t="str">
            <v>20160201LGUM_283</v>
          </cell>
          <cell r="AH315" t="str">
            <v>283</v>
          </cell>
        </row>
        <row r="316">
          <cell r="B316" t="str">
            <v>Apr 2018</v>
          </cell>
          <cell r="C316" t="str">
            <v>RLS</v>
          </cell>
          <cell r="E316">
            <v>492</v>
          </cell>
          <cell r="G316">
            <v>43354.604387084786</v>
          </cell>
          <cell r="Q316">
            <v>9805.5600000000013</v>
          </cell>
          <cell r="S316">
            <v>-176.19</v>
          </cell>
          <cell r="T316">
            <v>3048.96</v>
          </cell>
          <cell r="U316">
            <v>-2.56</v>
          </cell>
          <cell r="W316">
            <v>12675.77</v>
          </cell>
          <cell r="AF316" t="str">
            <v>20160201LGUM_314</v>
          </cell>
          <cell r="AH316" t="str">
            <v>314</v>
          </cell>
        </row>
        <row r="317">
          <cell r="B317" t="str">
            <v>Apr 2018</v>
          </cell>
          <cell r="C317" t="str">
            <v>RLS</v>
          </cell>
          <cell r="E317">
            <v>496</v>
          </cell>
          <cell r="G317">
            <v>67381.088093987724</v>
          </cell>
          <cell r="Q317">
            <v>11829.6</v>
          </cell>
          <cell r="S317">
            <v>-212.56</v>
          </cell>
          <cell r="T317">
            <v>3678.32</v>
          </cell>
          <cell r="U317">
            <v>-3.09</v>
          </cell>
          <cell r="W317">
            <v>15292.27</v>
          </cell>
          <cell r="AF317" t="str">
            <v>20160201LGUM_315</v>
          </cell>
          <cell r="AH317" t="str">
            <v>315</v>
          </cell>
        </row>
        <row r="318">
          <cell r="B318" t="str">
            <v>Apr 2018</v>
          </cell>
          <cell r="C318" t="str">
            <v>RLS</v>
          </cell>
          <cell r="E318">
            <v>51</v>
          </cell>
          <cell r="G318">
            <v>3134.8774759695666</v>
          </cell>
          <cell r="Q318">
            <v>922.59000000000015</v>
          </cell>
          <cell r="S318">
            <v>-16.579999999999998</v>
          </cell>
          <cell r="T318">
            <v>286.87</v>
          </cell>
          <cell r="U318">
            <v>-0.24</v>
          </cell>
          <cell r="W318">
            <v>1192.6400000000001</v>
          </cell>
          <cell r="AF318" t="str">
            <v>20160201LGUM_318</v>
          </cell>
          <cell r="AH318" t="str">
            <v>318</v>
          </cell>
        </row>
        <row r="319">
          <cell r="B319" t="str">
            <v>Apr 2018</v>
          </cell>
          <cell r="C319" t="str">
            <v>RLS</v>
          </cell>
          <cell r="E319">
            <v>0</v>
          </cell>
          <cell r="G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AF319" t="str">
            <v>20160201LGUM_347</v>
          </cell>
          <cell r="AH319" t="str">
            <v>347</v>
          </cell>
        </row>
        <row r="320">
          <cell r="B320" t="str">
            <v>Apr 2018</v>
          </cell>
          <cell r="C320" t="str">
            <v>RLS</v>
          </cell>
          <cell r="E320">
            <v>40</v>
          </cell>
          <cell r="G320">
            <v>3493.6292173872694</v>
          </cell>
          <cell r="Q320">
            <v>557.19999999999993</v>
          </cell>
          <cell r="S320">
            <v>-10.01</v>
          </cell>
          <cell r="T320">
            <v>173.26</v>
          </cell>
          <cell r="U320">
            <v>-0.15</v>
          </cell>
          <cell r="W320">
            <v>720.3</v>
          </cell>
          <cell r="AF320" t="str">
            <v>20160201LGUM_348</v>
          </cell>
          <cell r="AH320" t="str">
            <v>348</v>
          </cell>
        </row>
        <row r="321">
          <cell r="B321" t="str">
            <v>Apr 2018</v>
          </cell>
          <cell r="C321" t="str">
            <v>RLS</v>
          </cell>
          <cell r="E321">
            <v>17</v>
          </cell>
          <cell r="G321">
            <v>507.98455947300033</v>
          </cell>
          <cell r="Q321">
            <v>162.68</v>
          </cell>
          <cell r="S321">
            <v>-2.92</v>
          </cell>
          <cell r="T321">
            <v>50.59</v>
          </cell>
          <cell r="U321">
            <v>-0.04</v>
          </cell>
          <cell r="W321">
            <v>210.31</v>
          </cell>
          <cell r="AF321" t="str">
            <v>20160201LGUM_349</v>
          </cell>
          <cell r="AH321" t="str">
            <v>349</v>
          </cell>
        </row>
        <row r="322">
          <cell r="B322" t="str">
            <v>Apr 2018</v>
          </cell>
          <cell r="C322" t="str">
            <v>LS</v>
          </cell>
          <cell r="E322">
            <v>48</v>
          </cell>
          <cell r="G322">
            <v>791.62574345889743</v>
          </cell>
          <cell r="Q322">
            <v>1276.3600000000001</v>
          </cell>
          <cell r="S322">
            <v>-22.93</v>
          </cell>
          <cell r="T322">
            <v>396.87</v>
          </cell>
          <cell r="U322">
            <v>-0.33</v>
          </cell>
          <cell r="W322">
            <v>1649.97</v>
          </cell>
          <cell r="AF322" t="str">
            <v>20160201LGUM_400</v>
          </cell>
          <cell r="AH322" t="str">
            <v>400</v>
          </cell>
        </row>
        <row r="323">
          <cell r="B323" t="str">
            <v>Apr 2018</v>
          </cell>
          <cell r="C323" t="str">
            <v>LS</v>
          </cell>
          <cell r="E323">
            <v>8</v>
          </cell>
          <cell r="G323">
            <v>251.02738931156051</v>
          </cell>
          <cell r="Q323">
            <v>218.52000000000004</v>
          </cell>
          <cell r="S323">
            <v>-3.93</v>
          </cell>
          <cell r="T323">
            <v>67.95</v>
          </cell>
          <cell r="U323">
            <v>-0.06</v>
          </cell>
          <cell r="W323">
            <v>282.48</v>
          </cell>
          <cell r="AF323" t="str">
            <v>20160201LGUM_401</v>
          </cell>
          <cell r="AH323" t="str">
            <v>401</v>
          </cell>
        </row>
        <row r="324">
          <cell r="B324" t="str">
            <v>Apr 2018</v>
          </cell>
          <cell r="C324" t="str">
            <v>LS</v>
          </cell>
          <cell r="E324">
            <v>215</v>
          </cell>
          <cell r="G324">
            <v>5780.5480318240843</v>
          </cell>
          <cell r="Q324">
            <v>4476.3</v>
          </cell>
          <cell r="S324">
            <v>-80.430000000000007</v>
          </cell>
          <cell r="T324">
            <v>1391.87</v>
          </cell>
          <cell r="U324">
            <v>-1.17</v>
          </cell>
          <cell r="W324">
            <v>5786.57</v>
          </cell>
          <cell r="AF324" t="str">
            <v>20160201LGUM_412</v>
          </cell>
          <cell r="AH324" t="str">
            <v>412</v>
          </cell>
        </row>
        <row r="325">
          <cell r="B325" t="str">
            <v>Apr 2018</v>
          </cell>
          <cell r="C325" t="str">
            <v>LS</v>
          </cell>
          <cell r="E325">
            <v>2466</v>
          </cell>
          <cell r="G325">
            <v>94594.829007700828</v>
          </cell>
          <cell r="Q325">
            <v>53178.290000000008</v>
          </cell>
          <cell r="S325">
            <v>-955.54</v>
          </cell>
          <cell r="T325">
            <v>16535.37</v>
          </cell>
          <cell r="U325">
            <v>-13.91</v>
          </cell>
          <cell r="W325">
            <v>68744.210000000006</v>
          </cell>
          <cell r="AF325" t="str">
            <v>20160201LGUM_413</v>
          </cell>
          <cell r="AH325" t="str">
            <v>413</v>
          </cell>
        </row>
        <row r="326">
          <cell r="B326" t="str">
            <v>Apr 2018</v>
          </cell>
          <cell r="C326" t="str">
            <v>LS</v>
          </cell>
          <cell r="E326">
            <v>45</v>
          </cell>
          <cell r="G326">
            <v>1232.4061199665982</v>
          </cell>
          <cell r="Q326">
            <v>954.44999999999993</v>
          </cell>
          <cell r="S326">
            <v>-17.149999999999999</v>
          </cell>
          <cell r="T326">
            <v>296.77999999999997</v>
          </cell>
          <cell r="U326">
            <v>-0.25</v>
          </cell>
          <cell r="W326">
            <v>1233.83</v>
          </cell>
          <cell r="AF326" t="str">
            <v>20160201LGUM_415</v>
          </cell>
          <cell r="AH326" t="str">
            <v>415</v>
          </cell>
        </row>
        <row r="327">
          <cell r="B327" t="str">
            <v>Apr 2018</v>
          </cell>
          <cell r="C327" t="str">
            <v>LS</v>
          </cell>
          <cell r="E327">
            <v>1883</v>
          </cell>
          <cell r="G327">
            <v>73021.297979031326</v>
          </cell>
          <cell r="Q327">
            <v>44514.85</v>
          </cell>
          <cell r="S327">
            <v>-799.87</v>
          </cell>
          <cell r="T327">
            <v>13841.55</v>
          </cell>
          <cell r="U327">
            <v>-11.64</v>
          </cell>
          <cell r="W327">
            <v>57544.89</v>
          </cell>
          <cell r="AF327" t="str">
            <v>20160201LGUM_416</v>
          </cell>
          <cell r="AH327" t="str">
            <v>416</v>
          </cell>
        </row>
        <row r="328">
          <cell r="B328" t="str">
            <v>Apr 2018</v>
          </cell>
          <cell r="C328" t="str">
            <v>RLS</v>
          </cell>
          <cell r="E328">
            <v>41</v>
          </cell>
          <cell r="G328">
            <v>1554.5908794767113</v>
          </cell>
          <cell r="Q328">
            <v>1014.75</v>
          </cell>
          <cell r="S328">
            <v>-18.23</v>
          </cell>
          <cell r="T328">
            <v>315.52999999999997</v>
          </cell>
          <cell r="U328">
            <v>-0.27</v>
          </cell>
          <cell r="W328">
            <v>1311.78</v>
          </cell>
          <cell r="AF328" t="str">
            <v>20160201LGUM_417</v>
          </cell>
          <cell r="AH328" t="str">
            <v>417</v>
          </cell>
        </row>
        <row r="329">
          <cell r="B329" t="str">
            <v>Apr 2018</v>
          </cell>
          <cell r="C329" t="str">
            <v>RLS</v>
          </cell>
          <cell r="E329">
            <v>106</v>
          </cell>
          <cell r="G329">
            <v>6436.7771125440686</v>
          </cell>
          <cell r="Q329">
            <v>2787.8</v>
          </cell>
          <cell r="S329">
            <v>-50.09</v>
          </cell>
          <cell r="T329">
            <v>866.84</v>
          </cell>
          <cell r="U329">
            <v>-0.73</v>
          </cell>
          <cell r="W329">
            <v>3603.82</v>
          </cell>
          <cell r="AF329" t="str">
            <v>20160201LGUM_419</v>
          </cell>
          <cell r="AH329" t="str">
            <v>419</v>
          </cell>
        </row>
        <row r="330">
          <cell r="B330" t="str">
            <v>Apr 2018</v>
          </cell>
          <cell r="C330" t="str">
            <v>LS</v>
          </cell>
          <cell r="E330">
            <v>57</v>
          </cell>
          <cell r="G330">
            <v>3364.1623354982362</v>
          </cell>
          <cell r="Q330">
            <v>1759.0299999999997</v>
          </cell>
          <cell r="S330">
            <v>-31.61</v>
          </cell>
          <cell r="T330">
            <v>546.95000000000005</v>
          </cell>
          <cell r="U330">
            <v>-0.46</v>
          </cell>
          <cell r="W330">
            <v>2273.91</v>
          </cell>
          <cell r="AF330" t="str">
            <v>20160201LGUM_420</v>
          </cell>
          <cell r="AH330" t="str">
            <v>420</v>
          </cell>
        </row>
        <row r="331">
          <cell r="B331" t="str">
            <v>Apr 2018</v>
          </cell>
          <cell r="C331" t="str">
            <v>LS</v>
          </cell>
          <cell r="E331">
            <v>184</v>
          </cell>
          <cell r="G331">
            <v>17655.922480515859</v>
          </cell>
          <cell r="Q331">
            <v>6248.6299999999992</v>
          </cell>
          <cell r="S331">
            <v>-112.28</v>
          </cell>
          <cell r="T331">
            <v>1942.97</v>
          </cell>
          <cell r="U331">
            <v>-1.63</v>
          </cell>
          <cell r="W331">
            <v>8077.69</v>
          </cell>
          <cell r="AF331" t="str">
            <v>20160201LGUM_421</v>
          </cell>
          <cell r="AH331" t="str">
            <v>421</v>
          </cell>
        </row>
        <row r="332">
          <cell r="B332" t="str">
            <v>Apr 2018</v>
          </cell>
          <cell r="C332" t="str">
            <v>LS</v>
          </cell>
          <cell r="E332">
            <v>429</v>
          </cell>
          <cell r="G332">
            <v>67424.573153553516</v>
          </cell>
          <cell r="Q332">
            <v>17001.28</v>
          </cell>
          <cell r="S332">
            <v>-305.49</v>
          </cell>
          <cell r="T332">
            <v>5286.41</v>
          </cell>
          <cell r="U332">
            <v>-4.45</v>
          </cell>
          <cell r="W332">
            <v>21977.75</v>
          </cell>
          <cell r="AF332" t="str">
            <v>20160201LGUM_422</v>
          </cell>
          <cell r="AH332" t="str">
            <v>422</v>
          </cell>
        </row>
        <row r="333">
          <cell r="B333" t="str">
            <v>Apr 2018</v>
          </cell>
          <cell r="C333" t="str">
            <v>LS</v>
          </cell>
          <cell r="E333">
            <v>23</v>
          </cell>
          <cell r="G333">
            <v>1293.6805220820186</v>
          </cell>
          <cell r="Q333">
            <v>628.3599999999999</v>
          </cell>
          <cell r="S333">
            <v>-11.29</v>
          </cell>
          <cell r="T333">
            <v>195.38</v>
          </cell>
          <cell r="U333">
            <v>-0.16</v>
          </cell>
          <cell r="W333">
            <v>812.29</v>
          </cell>
          <cell r="AF333" t="str">
            <v>20160201LGUM_423</v>
          </cell>
          <cell r="AH333" t="str">
            <v>423</v>
          </cell>
        </row>
        <row r="334">
          <cell r="B334" t="str">
            <v>Apr 2018</v>
          </cell>
          <cell r="C334" t="str">
            <v>LS</v>
          </cell>
          <cell r="E334">
            <v>31</v>
          </cell>
          <cell r="G334">
            <v>4760.6257256448298</v>
          </cell>
          <cell r="Q334">
            <v>1093.3800000000001</v>
          </cell>
          <cell r="S334">
            <v>-19.649999999999999</v>
          </cell>
          <cell r="T334">
            <v>339.97</v>
          </cell>
          <cell r="U334">
            <v>-0.28999999999999998</v>
          </cell>
          <cell r="W334">
            <v>1413.41</v>
          </cell>
          <cell r="AF334" t="str">
            <v>20160201LGUM_425</v>
          </cell>
          <cell r="AH334" t="str">
            <v>425</v>
          </cell>
        </row>
        <row r="335">
          <cell r="B335" t="str">
            <v>Apr 2018</v>
          </cell>
          <cell r="C335" t="str">
            <v>RLS</v>
          </cell>
          <cell r="E335">
            <v>33</v>
          </cell>
          <cell r="G335">
            <v>956.67131044720691</v>
          </cell>
          <cell r="Q335">
            <v>1130.58</v>
          </cell>
          <cell r="S335">
            <v>-20.32</v>
          </cell>
          <cell r="T335">
            <v>351.55</v>
          </cell>
          <cell r="U335">
            <v>-0.3</v>
          </cell>
          <cell r="W335">
            <v>1461.51</v>
          </cell>
          <cell r="AF335" t="str">
            <v>20160201LGUM_426</v>
          </cell>
          <cell r="AH335" t="str">
            <v>426</v>
          </cell>
        </row>
        <row r="336">
          <cell r="B336" t="str">
            <v>Apr 2018</v>
          </cell>
          <cell r="C336" t="str">
            <v>LS</v>
          </cell>
          <cell r="E336">
            <v>52</v>
          </cell>
          <cell r="G336">
            <v>1464.6558699202074</v>
          </cell>
          <cell r="Q336">
            <v>1938.9</v>
          </cell>
          <cell r="S336">
            <v>-34.840000000000003</v>
          </cell>
          <cell r="T336">
            <v>602.89</v>
          </cell>
          <cell r="U336">
            <v>-0.51</v>
          </cell>
          <cell r="W336">
            <v>2506.44</v>
          </cell>
          <cell r="AF336" t="str">
            <v>20160201LGUM_427</v>
          </cell>
          <cell r="AH336" t="str">
            <v>427</v>
          </cell>
        </row>
        <row r="337">
          <cell r="B337" t="str">
            <v>Apr 2018</v>
          </cell>
          <cell r="C337" t="str">
            <v>RLS</v>
          </cell>
          <cell r="E337">
            <v>271</v>
          </cell>
          <cell r="G337">
            <v>10827.779831879752</v>
          </cell>
          <cell r="Q337">
            <v>9818.7000000000007</v>
          </cell>
          <cell r="S337">
            <v>-176.43</v>
          </cell>
          <cell r="T337">
            <v>3053.05</v>
          </cell>
          <cell r="U337">
            <v>-2.57</v>
          </cell>
          <cell r="W337">
            <v>12692.75</v>
          </cell>
          <cell r="AF337" t="str">
            <v>20160201LGUM_428</v>
          </cell>
          <cell r="AH337" t="str">
            <v>428</v>
          </cell>
        </row>
        <row r="338">
          <cell r="B338" t="str">
            <v>Apr 2018</v>
          </cell>
          <cell r="C338" t="str">
            <v>LS</v>
          </cell>
          <cell r="E338">
            <v>202</v>
          </cell>
          <cell r="G338">
            <v>7918.2340282056002</v>
          </cell>
          <cell r="Q338">
            <v>9259.43</v>
          </cell>
          <cell r="S338">
            <v>-166.38</v>
          </cell>
          <cell r="T338">
            <v>2879.15</v>
          </cell>
          <cell r="U338">
            <v>-2.42</v>
          </cell>
          <cell r="W338">
            <v>11969.78</v>
          </cell>
          <cell r="AF338" t="str">
            <v>20160201LGUM_429</v>
          </cell>
          <cell r="AH338" t="str">
            <v>429</v>
          </cell>
        </row>
        <row r="339">
          <cell r="B339" t="str">
            <v>Apr 2018</v>
          </cell>
          <cell r="C339" t="str">
            <v>RLS</v>
          </cell>
          <cell r="E339">
            <v>13</v>
          </cell>
          <cell r="G339">
            <v>324.16135312673953</v>
          </cell>
          <cell r="Q339">
            <v>432.9</v>
          </cell>
          <cell r="S339">
            <v>-7.78</v>
          </cell>
          <cell r="T339">
            <v>134.61000000000001</v>
          </cell>
          <cell r="U339">
            <v>-0.11</v>
          </cell>
          <cell r="W339">
            <v>559.62</v>
          </cell>
          <cell r="AF339" t="str">
            <v>20160201LGUM_430</v>
          </cell>
          <cell r="AH339" t="str">
            <v>430</v>
          </cell>
        </row>
        <row r="340">
          <cell r="B340" t="str">
            <v>Apr 2018</v>
          </cell>
          <cell r="C340" t="str">
            <v>LS</v>
          </cell>
          <cell r="E340">
            <v>47</v>
          </cell>
          <cell r="G340">
            <v>1317.399645481536</v>
          </cell>
          <cell r="Q340">
            <v>1784.9499999999998</v>
          </cell>
          <cell r="S340">
            <v>-32.07</v>
          </cell>
          <cell r="T340">
            <v>555.02</v>
          </cell>
          <cell r="U340">
            <v>-0.47</v>
          </cell>
          <cell r="W340">
            <v>2307.4299999999998</v>
          </cell>
          <cell r="AF340" t="str">
            <v>20160201LGUM_431</v>
          </cell>
          <cell r="AH340" t="str">
            <v>431</v>
          </cell>
        </row>
        <row r="341">
          <cell r="B341" t="str">
            <v>Apr 2018</v>
          </cell>
          <cell r="C341" t="str">
            <v>RLS</v>
          </cell>
          <cell r="E341">
            <v>10</v>
          </cell>
          <cell r="G341">
            <v>378.51767758396721</v>
          </cell>
          <cell r="Q341">
            <v>357.58000000000004</v>
          </cell>
          <cell r="S341">
            <v>-6.43</v>
          </cell>
          <cell r="T341">
            <v>111.18</v>
          </cell>
          <cell r="U341">
            <v>-0.09</v>
          </cell>
          <cell r="W341">
            <v>462.24</v>
          </cell>
          <cell r="AF341" t="str">
            <v>20160201LGUM_432</v>
          </cell>
          <cell r="AH341" t="str">
            <v>432</v>
          </cell>
        </row>
        <row r="342">
          <cell r="B342" t="str">
            <v>Apr 2018</v>
          </cell>
          <cell r="C342" t="str">
            <v>LS</v>
          </cell>
          <cell r="E342">
            <v>229</v>
          </cell>
          <cell r="G342">
            <v>8618.936465299681</v>
          </cell>
          <cell r="Q342">
            <v>9235.82</v>
          </cell>
          <cell r="S342">
            <v>-165.96</v>
          </cell>
          <cell r="T342">
            <v>2871.8</v>
          </cell>
          <cell r="U342">
            <v>-2.42</v>
          </cell>
          <cell r="W342">
            <v>11939.24</v>
          </cell>
          <cell r="AF342" t="str">
            <v>20160201LGUM_433</v>
          </cell>
          <cell r="AH342" t="str">
            <v>433</v>
          </cell>
        </row>
        <row r="343">
          <cell r="B343" t="str">
            <v>Apr 2018</v>
          </cell>
          <cell r="C343" t="str">
            <v>LS</v>
          </cell>
          <cell r="E343">
            <v>0</v>
          </cell>
          <cell r="G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AF343" t="str">
            <v>20160201LGUM_439</v>
          </cell>
          <cell r="AH343" t="str">
            <v>439</v>
          </cell>
        </row>
        <row r="344">
          <cell r="B344" t="str">
            <v>Apr 2018</v>
          </cell>
          <cell r="C344" t="str">
            <v>LS</v>
          </cell>
          <cell r="E344">
            <v>10</v>
          </cell>
          <cell r="G344">
            <v>979.40213703841118</v>
          </cell>
          <cell r="Q344">
            <v>193.7</v>
          </cell>
          <cell r="S344">
            <v>-3.48</v>
          </cell>
          <cell r="T344">
            <v>60.23</v>
          </cell>
          <cell r="U344">
            <v>-0.05</v>
          </cell>
          <cell r="W344">
            <v>250.4</v>
          </cell>
          <cell r="AF344" t="str">
            <v>20160201LGUM_440</v>
          </cell>
          <cell r="AH344" t="str">
            <v>440</v>
          </cell>
        </row>
        <row r="345">
          <cell r="B345" t="str">
            <v>Apr 2018</v>
          </cell>
          <cell r="C345" t="str">
            <v>LS</v>
          </cell>
          <cell r="E345">
            <v>39</v>
          </cell>
          <cell r="G345">
            <v>6243.0709381146753</v>
          </cell>
          <cell r="Q345">
            <v>918.45</v>
          </cell>
          <cell r="S345">
            <v>-16.5</v>
          </cell>
          <cell r="T345">
            <v>285.58</v>
          </cell>
          <cell r="U345">
            <v>-0.24</v>
          </cell>
          <cell r="W345">
            <v>1187.29</v>
          </cell>
          <cell r="AF345" t="str">
            <v>20160201LGUM_441</v>
          </cell>
          <cell r="AH345" t="str">
            <v>441</v>
          </cell>
        </row>
        <row r="346">
          <cell r="B346" t="str">
            <v>Apr 2018</v>
          </cell>
          <cell r="C346" t="str">
            <v>LS</v>
          </cell>
          <cell r="E346">
            <v>6724</v>
          </cell>
          <cell r="G346">
            <v>375552.78715902753</v>
          </cell>
          <cell r="Q346">
            <v>93779.39</v>
          </cell>
          <cell r="S346">
            <v>-1685.09</v>
          </cell>
          <cell r="T346">
            <v>29159.97</v>
          </cell>
          <cell r="U346">
            <v>-24.53</v>
          </cell>
          <cell r="W346">
            <v>121229.74</v>
          </cell>
          <cell r="AF346" t="str">
            <v>20160201LGUM_452</v>
          </cell>
          <cell r="AH346" t="str">
            <v>452</v>
          </cell>
        </row>
        <row r="347">
          <cell r="B347" t="str">
            <v>Apr 2018</v>
          </cell>
          <cell r="C347" t="str">
            <v>LS</v>
          </cell>
          <cell r="E347">
            <v>9846</v>
          </cell>
          <cell r="G347">
            <v>867968.70701066963</v>
          </cell>
          <cell r="Q347">
            <v>160362.20000000001</v>
          </cell>
          <cell r="S347">
            <v>-2881.49</v>
          </cell>
          <cell r="T347">
            <v>49863.37</v>
          </cell>
          <cell r="U347">
            <v>-41.94</v>
          </cell>
          <cell r="W347">
            <v>207302.14</v>
          </cell>
          <cell r="AF347" t="str">
            <v>20160201LGUM_453</v>
          </cell>
          <cell r="AH347" t="str">
            <v>453</v>
          </cell>
        </row>
        <row r="348">
          <cell r="B348" t="str">
            <v>Apr 2018</v>
          </cell>
          <cell r="C348" t="str">
            <v>LS</v>
          </cell>
          <cell r="E348">
            <v>5523</v>
          </cell>
          <cell r="G348">
            <v>815222.31805418408</v>
          </cell>
          <cell r="Q348">
            <v>105614.79000000001</v>
          </cell>
          <cell r="S348">
            <v>-1897.76</v>
          </cell>
          <cell r="T348">
            <v>32840.089999999997</v>
          </cell>
          <cell r="U348">
            <v>-27.62</v>
          </cell>
          <cell r="W348">
            <v>136529.5</v>
          </cell>
          <cell r="AF348" t="str">
            <v>20160201LGUM_454</v>
          </cell>
          <cell r="AH348" t="str">
            <v>454</v>
          </cell>
        </row>
        <row r="349">
          <cell r="B349" t="str">
            <v>Apr 2018</v>
          </cell>
          <cell r="C349" t="str">
            <v>LS</v>
          </cell>
          <cell r="E349">
            <v>403</v>
          </cell>
          <cell r="G349">
            <v>23813.011596307282</v>
          </cell>
          <cell r="Q349">
            <v>6140.0599999999995</v>
          </cell>
          <cell r="S349">
            <v>-110.33</v>
          </cell>
          <cell r="T349">
            <v>1909.2</v>
          </cell>
          <cell r="U349">
            <v>-1.61</v>
          </cell>
          <cell r="W349">
            <v>7937.32</v>
          </cell>
          <cell r="AF349" t="str">
            <v>20160201LGUM_455</v>
          </cell>
          <cell r="AH349" t="str">
            <v>455</v>
          </cell>
        </row>
        <row r="350">
          <cell r="B350" t="str">
            <v>Apr 2018</v>
          </cell>
          <cell r="C350" t="str">
            <v>LS</v>
          </cell>
          <cell r="E350">
            <v>12850</v>
          </cell>
          <cell r="G350">
            <v>1977993.0449070323</v>
          </cell>
          <cell r="Q350">
            <v>257298.01999999996</v>
          </cell>
          <cell r="S350">
            <v>-4623.3</v>
          </cell>
          <cell r="T350">
            <v>80004.800000000003</v>
          </cell>
          <cell r="U350">
            <v>-67.3</v>
          </cell>
          <cell r="W350">
            <v>332612.21999999997</v>
          </cell>
          <cell r="AF350" t="str">
            <v>20160201LGUM_456</v>
          </cell>
          <cell r="AH350" t="str">
            <v>456</v>
          </cell>
        </row>
        <row r="351">
          <cell r="B351" t="str">
            <v>Apr 2018</v>
          </cell>
          <cell r="C351" t="str">
            <v>LS</v>
          </cell>
          <cell r="E351">
            <v>3420</v>
          </cell>
          <cell r="G351">
            <v>130972.05792809422</v>
          </cell>
          <cell r="Q351">
            <v>42489.279999999999</v>
          </cell>
          <cell r="S351">
            <v>-763.48</v>
          </cell>
          <cell r="T351">
            <v>13211.71</v>
          </cell>
          <cell r="U351">
            <v>-11.11</v>
          </cell>
          <cell r="W351">
            <v>54926.400000000001</v>
          </cell>
          <cell r="AF351" t="str">
            <v>20160201LGUM_457</v>
          </cell>
          <cell r="AH351" t="str">
            <v>457</v>
          </cell>
        </row>
        <row r="352">
          <cell r="B352" t="str">
            <v>Apr 2018</v>
          </cell>
          <cell r="C352" t="str">
            <v>RLS</v>
          </cell>
          <cell r="E352">
            <v>0</v>
          </cell>
          <cell r="G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AF352" t="str">
            <v>20160201LGUM_458</v>
          </cell>
          <cell r="AH352" t="str">
            <v>458</v>
          </cell>
        </row>
        <row r="353">
          <cell r="B353" t="str">
            <v>Apr 2018</v>
          </cell>
          <cell r="C353" t="str">
            <v>LS</v>
          </cell>
          <cell r="E353">
            <v>29</v>
          </cell>
          <cell r="G353">
            <v>1458.7260890703278</v>
          </cell>
          <cell r="Q353">
            <v>404.60999999999996</v>
          </cell>
          <cell r="S353">
            <v>-7.27</v>
          </cell>
          <cell r="T353">
            <v>125.81</v>
          </cell>
          <cell r="U353">
            <v>-0.11</v>
          </cell>
          <cell r="W353">
            <v>523.04</v>
          </cell>
          <cell r="AF353" t="str">
            <v>20160201LGUM_470</v>
          </cell>
          <cell r="AH353" t="str">
            <v>470</v>
          </cell>
        </row>
        <row r="354">
          <cell r="B354" t="str">
            <v>Apr 2018</v>
          </cell>
          <cell r="C354" t="str">
            <v>RLS</v>
          </cell>
          <cell r="E354">
            <v>8</v>
          </cell>
          <cell r="G354">
            <v>375.5527871590275</v>
          </cell>
          <cell r="Q354">
            <v>128.72</v>
          </cell>
          <cell r="S354">
            <v>-2.31</v>
          </cell>
          <cell r="T354">
            <v>40.020000000000003</v>
          </cell>
          <cell r="U354">
            <v>-0.03</v>
          </cell>
          <cell r="W354">
            <v>166.4</v>
          </cell>
          <cell r="AF354" t="str">
            <v>20160201LGUM_471</v>
          </cell>
          <cell r="AH354" t="str">
            <v>471</v>
          </cell>
        </row>
        <row r="355">
          <cell r="B355" t="str">
            <v>Apr 2018</v>
          </cell>
          <cell r="C355" t="str">
            <v>LS</v>
          </cell>
          <cell r="E355">
            <v>539</v>
          </cell>
          <cell r="G355">
            <v>61558.043299406178</v>
          </cell>
          <cell r="Q355">
            <v>10830.85</v>
          </cell>
          <cell r="S355">
            <v>-194.62</v>
          </cell>
          <cell r="T355">
            <v>3367.77</v>
          </cell>
          <cell r="U355">
            <v>-2.83</v>
          </cell>
          <cell r="W355">
            <v>14001.17</v>
          </cell>
          <cell r="AF355" t="str">
            <v>20160201LGUM_473</v>
          </cell>
          <cell r="AH355" t="str">
            <v>473</v>
          </cell>
        </row>
        <row r="356">
          <cell r="B356" t="str">
            <v>Apr 2018</v>
          </cell>
          <cell r="C356" t="str">
            <v>RLS</v>
          </cell>
          <cell r="E356">
            <v>53</v>
          </cell>
          <cell r="G356">
            <v>6008.84459454444</v>
          </cell>
          <cell r="Q356">
            <v>1202.29</v>
          </cell>
          <cell r="S356">
            <v>-21.6</v>
          </cell>
          <cell r="T356">
            <v>373.85</v>
          </cell>
          <cell r="U356">
            <v>-0.31</v>
          </cell>
          <cell r="W356">
            <v>1554.23</v>
          </cell>
          <cell r="AF356" t="str">
            <v>20160201LGUM_474</v>
          </cell>
          <cell r="AH356" t="str">
            <v>474</v>
          </cell>
        </row>
        <row r="357">
          <cell r="B357" t="str">
            <v>Apr 2018</v>
          </cell>
          <cell r="C357" t="str">
            <v>RLS</v>
          </cell>
          <cell r="E357">
            <v>2</v>
          </cell>
          <cell r="G357">
            <v>216.43700102059745</v>
          </cell>
          <cell r="Q357">
            <v>59.289999999999992</v>
          </cell>
          <cell r="S357">
            <v>-1.07</v>
          </cell>
          <cell r="T357">
            <v>18.43</v>
          </cell>
          <cell r="U357">
            <v>-0.02</v>
          </cell>
          <cell r="W357">
            <v>76.63</v>
          </cell>
          <cell r="AF357" t="str">
            <v>20160201LGUM_475</v>
          </cell>
          <cell r="AH357" t="str">
            <v>475</v>
          </cell>
        </row>
        <row r="358">
          <cell r="B358" t="str">
            <v>Apr 2018</v>
          </cell>
          <cell r="C358" t="str">
            <v>LS</v>
          </cell>
          <cell r="E358">
            <v>497</v>
          </cell>
          <cell r="G358">
            <v>173713.9182940248</v>
          </cell>
          <cell r="Q358">
            <v>21039.629999999997</v>
          </cell>
          <cell r="S358">
            <v>-378.05</v>
          </cell>
          <cell r="T358">
            <v>6542.11</v>
          </cell>
          <cell r="U358">
            <v>-5.5</v>
          </cell>
          <cell r="W358">
            <v>27198.19</v>
          </cell>
          <cell r="AF358" t="str">
            <v>20160201LGUM_476</v>
          </cell>
          <cell r="AH358" t="str">
            <v>476</v>
          </cell>
        </row>
        <row r="359">
          <cell r="B359" t="str">
            <v>Apr 2018</v>
          </cell>
          <cell r="C359" t="str">
            <v>RLS</v>
          </cell>
          <cell r="E359">
            <v>60</v>
          </cell>
          <cell r="G359">
            <v>21043.803939413614</v>
          </cell>
          <cell r="Q359">
            <v>2747.76</v>
          </cell>
          <cell r="S359">
            <v>-49.37</v>
          </cell>
          <cell r="T359">
            <v>854.39</v>
          </cell>
          <cell r="U359">
            <v>-0.72</v>
          </cell>
          <cell r="W359">
            <v>3552.06</v>
          </cell>
          <cell r="AF359" t="str">
            <v>20160201LGUM_477</v>
          </cell>
          <cell r="AH359" t="str">
            <v>477</v>
          </cell>
        </row>
        <row r="360">
          <cell r="B360" t="str">
            <v>Apr 2018</v>
          </cell>
          <cell r="C360" t="str">
            <v>LS</v>
          </cell>
          <cell r="E360">
            <v>0</v>
          </cell>
          <cell r="G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AF360" t="str">
            <v>20160201LGUM_479</v>
          </cell>
          <cell r="AH360" t="str">
            <v>479</v>
          </cell>
        </row>
        <row r="361">
          <cell r="B361" t="str">
            <v>Apr 2018</v>
          </cell>
          <cell r="C361" t="str">
            <v>LS</v>
          </cell>
          <cell r="E361">
            <v>20</v>
          </cell>
          <cell r="G361">
            <v>920.10432853961743</v>
          </cell>
          <cell r="Q361">
            <v>497</v>
          </cell>
          <cell r="S361">
            <v>-8.93</v>
          </cell>
          <cell r="T361">
            <v>154.54</v>
          </cell>
          <cell r="U361">
            <v>-0.13</v>
          </cell>
          <cell r="W361">
            <v>642.48</v>
          </cell>
          <cell r="AF361" t="str">
            <v>20160201LGUM_480</v>
          </cell>
          <cell r="AH361" t="str">
            <v>480</v>
          </cell>
        </row>
        <row r="362">
          <cell r="B362" t="str">
            <v>Apr 2018</v>
          </cell>
          <cell r="C362" t="str">
            <v>LS</v>
          </cell>
          <cell r="E362">
            <v>4</v>
          </cell>
          <cell r="G362">
            <v>469.44098394878438</v>
          </cell>
          <cell r="Q362">
            <v>86.679999999999993</v>
          </cell>
          <cell r="S362">
            <v>-1.56</v>
          </cell>
          <cell r="T362">
            <v>26.95</v>
          </cell>
          <cell r="U362">
            <v>-0.02</v>
          </cell>
          <cell r="W362">
            <v>112.05</v>
          </cell>
          <cell r="AF362" t="str">
            <v>20160201LGUM_481</v>
          </cell>
          <cell r="AH362" t="str">
            <v>481</v>
          </cell>
        </row>
        <row r="363">
          <cell r="B363" t="str">
            <v>Apr 2018</v>
          </cell>
          <cell r="C363" t="str">
            <v>LS</v>
          </cell>
          <cell r="E363">
            <v>62</v>
          </cell>
          <cell r="G363">
            <v>7328.220833642602</v>
          </cell>
          <cell r="Q363">
            <v>1948.6599999999999</v>
          </cell>
          <cell r="S363">
            <v>-35.01</v>
          </cell>
          <cell r="T363">
            <v>605.91999999999996</v>
          </cell>
          <cell r="U363">
            <v>-0.51</v>
          </cell>
          <cell r="W363">
            <v>2519.06</v>
          </cell>
          <cell r="AF363" t="str">
            <v>20160201LGUM_482</v>
          </cell>
          <cell r="AH363" t="str">
            <v>482</v>
          </cell>
        </row>
        <row r="364">
          <cell r="B364" t="str">
            <v>Apr 2018</v>
          </cell>
          <cell r="C364" t="str">
            <v>LS</v>
          </cell>
          <cell r="E364">
            <v>2</v>
          </cell>
          <cell r="G364">
            <v>730.3513413434772</v>
          </cell>
          <cell r="Q364">
            <v>90.02000000000001</v>
          </cell>
          <cell r="S364">
            <v>-1.62</v>
          </cell>
          <cell r="T364">
            <v>27.99</v>
          </cell>
          <cell r="U364">
            <v>-0.02</v>
          </cell>
          <cell r="W364">
            <v>116.37</v>
          </cell>
          <cell r="AF364" t="str">
            <v>20160201LGUM_483</v>
          </cell>
          <cell r="AH364" t="str">
            <v>483</v>
          </cell>
        </row>
        <row r="365">
          <cell r="B365" t="str">
            <v>Apr 2018</v>
          </cell>
          <cell r="C365" t="str">
            <v>LS</v>
          </cell>
          <cell r="E365">
            <v>14</v>
          </cell>
          <cell r="G365">
            <v>4677.6087937465181</v>
          </cell>
          <cell r="Q365">
            <v>766.64</v>
          </cell>
          <cell r="S365">
            <v>-13.78</v>
          </cell>
          <cell r="T365">
            <v>238.38</v>
          </cell>
          <cell r="U365">
            <v>-0.2</v>
          </cell>
          <cell r="W365">
            <v>991.04</v>
          </cell>
          <cell r="AF365" t="str">
            <v>20160201LGUM_484</v>
          </cell>
          <cell r="AH365" t="str">
            <v>484</v>
          </cell>
        </row>
        <row r="366">
          <cell r="B366" t="str">
            <v>Apr 2018</v>
          </cell>
          <cell r="C366" t="str">
            <v>ODL</v>
          </cell>
          <cell r="E366">
            <v>0</v>
          </cell>
          <cell r="G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AF366" t="str">
            <v>20160201ODL</v>
          </cell>
          <cell r="AH366" t="str">
            <v>ODL</v>
          </cell>
        </row>
        <row r="367">
          <cell r="B367" t="str">
            <v>Apr 2018</v>
          </cell>
          <cell r="C367" t="str">
            <v>RLS</v>
          </cell>
          <cell r="E367">
            <v>0</v>
          </cell>
          <cell r="G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AF367" t="str">
            <v>20160201LGUM_204CU</v>
          </cell>
          <cell r="AH367" t="str">
            <v>4CU</v>
          </cell>
        </row>
        <row r="368">
          <cell r="B368" t="str">
            <v>Apr 2018</v>
          </cell>
          <cell r="C368" t="str">
            <v>RLS</v>
          </cell>
          <cell r="E368">
            <v>0</v>
          </cell>
          <cell r="G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AF368" t="str">
            <v>20160201LGUM_207CU</v>
          </cell>
          <cell r="AH368" t="str">
            <v>7CU</v>
          </cell>
        </row>
        <row r="369">
          <cell r="B369" t="str">
            <v>Apr 2018</v>
          </cell>
          <cell r="C369" t="str">
            <v>RLS</v>
          </cell>
          <cell r="E369">
            <v>0</v>
          </cell>
          <cell r="G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AF369" t="str">
            <v>20160201LGUM_209CU</v>
          </cell>
          <cell r="AH369" t="str">
            <v>9CU</v>
          </cell>
        </row>
        <row r="370">
          <cell r="B370" t="str">
            <v>Apr 2018</v>
          </cell>
          <cell r="C370" t="str">
            <v>RLS</v>
          </cell>
          <cell r="E370">
            <v>0</v>
          </cell>
          <cell r="G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W370">
            <v>0</v>
          </cell>
          <cell r="AF370" t="str">
            <v>20160201LGUM_210CU</v>
          </cell>
          <cell r="AH370" t="str">
            <v>0CU</v>
          </cell>
        </row>
        <row r="371">
          <cell r="B371" t="str">
            <v>Apr 2018</v>
          </cell>
          <cell r="C371" t="str">
            <v>RLS</v>
          </cell>
          <cell r="E371">
            <v>0</v>
          </cell>
          <cell r="G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AF371" t="str">
            <v>20160201LGUM_252CU</v>
          </cell>
          <cell r="AH371" t="str">
            <v>2CU</v>
          </cell>
        </row>
        <row r="372">
          <cell r="B372" t="str">
            <v>Apr 2018</v>
          </cell>
          <cell r="C372" t="str">
            <v>RLS</v>
          </cell>
          <cell r="E372">
            <v>0</v>
          </cell>
          <cell r="G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AF372" t="str">
            <v>20160201LGUM_267CU</v>
          </cell>
          <cell r="AH372" t="str">
            <v>7CU</v>
          </cell>
        </row>
        <row r="373">
          <cell r="B373" t="str">
            <v>Apr 2018</v>
          </cell>
          <cell r="C373" t="str">
            <v>RLS</v>
          </cell>
          <cell r="E373">
            <v>0</v>
          </cell>
          <cell r="G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AF373" t="str">
            <v>20160201LGUM_276CU</v>
          </cell>
          <cell r="AH373" t="str">
            <v>6CU</v>
          </cell>
        </row>
        <row r="374">
          <cell r="B374" t="str">
            <v>Apr 2018</v>
          </cell>
          <cell r="C374" t="str">
            <v>RLS</v>
          </cell>
          <cell r="E374">
            <v>0</v>
          </cell>
          <cell r="G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W374">
            <v>0</v>
          </cell>
          <cell r="AF374" t="str">
            <v>20160201LGUM_315CU</v>
          </cell>
          <cell r="AH374" t="str">
            <v>5CU</v>
          </cell>
        </row>
        <row r="375">
          <cell r="B375" t="str">
            <v>Apr 2018</v>
          </cell>
          <cell r="C375" t="str">
            <v>LS</v>
          </cell>
          <cell r="E375">
            <v>0</v>
          </cell>
          <cell r="G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AF375" t="str">
            <v>20160201LGUM_412CU</v>
          </cell>
          <cell r="AH375" t="str">
            <v>2CU</v>
          </cell>
        </row>
        <row r="376">
          <cell r="B376" t="str">
            <v>Apr 2018</v>
          </cell>
          <cell r="C376" t="str">
            <v>LS</v>
          </cell>
          <cell r="E376">
            <v>0</v>
          </cell>
          <cell r="G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AF376" t="str">
            <v>20160201LGUM_415CU</v>
          </cell>
          <cell r="AH376" t="str">
            <v>5CU</v>
          </cell>
        </row>
        <row r="377">
          <cell r="B377" t="str">
            <v>Apr 2018</v>
          </cell>
          <cell r="C377" t="str">
            <v>LS</v>
          </cell>
          <cell r="E377">
            <v>535</v>
          </cell>
          <cell r="G377">
            <v>46275.021455650385</v>
          </cell>
          <cell r="Q377">
            <v>15809.25</v>
          </cell>
          <cell r="S377">
            <v>-284.07</v>
          </cell>
          <cell r="T377">
            <v>4915.76</v>
          </cell>
          <cell r="U377">
            <v>-4.13</v>
          </cell>
          <cell r="W377">
            <v>20436.810000000001</v>
          </cell>
          <cell r="AF377" t="str">
            <v>20160201LGUM_424</v>
          </cell>
          <cell r="AH377" t="str">
            <v>424</v>
          </cell>
        </row>
        <row r="378">
          <cell r="B378" t="str">
            <v>Apr 2018</v>
          </cell>
          <cell r="C378" t="str">
            <v>LS</v>
          </cell>
          <cell r="E378">
            <v>4</v>
          </cell>
          <cell r="G378">
            <v>241.62044710775149</v>
          </cell>
          <cell r="Q378">
            <v>86.759999999999991</v>
          </cell>
          <cell r="S378">
            <v>-1.56</v>
          </cell>
          <cell r="T378">
            <v>26.98</v>
          </cell>
          <cell r="U378">
            <v>-0.02</v>
          </cell>
          <cell r="W378">
            <v>112.16</v>
          </cell>
          <cell r="AF378" t="str">
            <v>20160201LGUM_444</v>
          </cell>
          <cell r="AH378" t="str">
            <v>444</v>
          </cell>
        </row>
        <row r="379">
          <cell r="B379" t="str">
            <v>Apr 2018</v>
          </cell>
          <cell r="C379" t="str">
            <v>LS</v>
          </cell>
          <cell r="E379">
            <v>16</v>
          </cell>
          <cell r="G379">
            <v>892.05861273958874</v>
          </cell>
          <cell r="Q379">
            <v>378.08</v>
          </cell>
          <cell r="S379">
            <v>-6.79</v>
          </cell>
          <cell r="T379">
            <v>117.56</v>
          </cell>
          <cell r="U379">
            <v>-0.1</v>
          </cell>
          <cell r="W379">
            <v>488.75</v>
          </cell>
          <cell r="AF379" t="str">
            <v>20160201LGUM_445</v>
          </cell>
          <cell r="AH379" t="str">
            <v>445</v>
          </cell>
        </row>
        <row r="380">
          <cell r="B380" t="str">
            <v>Apr 2018</v>
          </cell>
          <cell r="C380" t="str">
            <v>LS</v>
          </cell>
          <cell r="E380">
            <v>0</v>
          </cell>
          <cell r="G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AF380" t="str">
            <v>20160201LGUM_452CU</v>
          </cell>
          <cell r="AH380" t="str">
            <v>2CU</v>
          </cell>
        </row>
        <row r="381">
          <cell r="B381" t="str">
            <v>Apr 2018</v>
          </cell>
          <cell r="C381" t="str">
            <v>LS</v>
          </cell>
          <cell r="E381">
            <v>0</v>
          </cell>
          <cell r="G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AF381" t="str">
            <v>20160201LGUM_453CU</v>
          </cell>
          <cell r="AH381" t="str">
            <v>3CU</v>
          </cell>
        </row>
        <row r="382">
          <cell r="B382" t="str">
            <v>Apr 2018</v>
          </cell>
          <cell r="C382" t="str">
            <v>LS</v>
          </cell>
          <cell r="E382">
            <v>0</v>
          </cell>
          <cell r="G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0</v>
          </cell>
          <cell r="AF382" t="str">
            <v>20160201LGUM_454CU</v>
          </cell>
          <cell r="AH382" t="str">
            <v>4CU</v>
          </cell>
        </row>
        <row r="383">
          <cell r="B383" t="str">
            <v>Apr 2018</v>
          </cell>
          <cell r="C383" t="str">
            <v>LS</v>
          </cell>
          <cell r="E383">
            <v>0</v>
          </cell>
          <cell r="G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AF383" t="str">
            <v>20160201LGUM_456CU</v>
          </cell>
          <cell r="AH383" t="str">
            <v>6CU</v>
          </cell>
        </row>
        <row r="384">
          <cell r="B384" t="str">
            <v>Apr 2018</v>
          </cell>
          <cell r="C384" t="str">
            <v>LS</v>
          </cell>
          <cell r="E384">
            <v>0</v>
          </cell>
          <cell r="G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AF384" t="str">
            <v>20160201LGUM_490</v>
          </cell>
          <cell r="AH384" t="str">
            <v>490</v>
          </cell>
        </row>
        <row r="385">
          <cell r="B385" t="str">
            <v>Apr 2018</v>
          </cell>
          <cell r="C385" t="str">
            <v>LS</v>
          </cell>
          <cell r="E385">
            <v>0</v>
          </cell>
          <cell r="G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AF385" t="str">
            <v>20160201LGUM_491</v>
          </cell>
          <cell r="AH385" t="str">
            <v>491</v>
          </cell>
        </row>
        <row r="386">
          <cell r="B386" t="str">
            <v>Apr 2018</v>
          </cell>
          <cell r="C386" t="str">
            <v>LS</v>
          </cell>
          <cell r="E386">
            <v>0</v>
          </cell>
          <cell r="G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AF386" t="str">
            <v>20160201LGUM_492</v>
          </cell>
          <cell r="AH386" t="str">
            <v>492</v>
          </cell>
        </row>
        <row r="387">
          <cell r="B387" t="str">
            <v>Apr 2018</v>
          </cell>
          <cell r="C387" t="str">
            <v>LS</v>
          </cell>
          <cell r="E387">
            <v>0</v>
          </cell>
          <cell r="G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AF387" t="str">
            <v>20160201LGUM_493</v>
          </cell>
          <cell r="AH387" t="str">
            <v>493</v>
          </cell>
        </row>
        <row r="388">
          <cell r="B388" t="str">
            <v>Apr 2018</v>
          </cell>
          <cell r="C388" t="str">
            <v>LS</v>
          </cell>
          <cell r="E388">
            <v>0</v>
          </cell>
          <cell r="G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AF388" t="str">
            <v>20160201LGUM_496</v>
          </cell>
          <cell r="AH388" t="str">
            <v>496</v>
          </cell>
        </row>
        <row r="389">
          <cell r="B389" t="str">
            <v>Apr 2018</v>
          </cell>
          <cell r="C389" t="str">
            <v>LS</v>
          </cell>
          <cell r="E389">
            <v>0</v>
          </cell>
          <cell r="G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AF389" t="str">
            <v>20160201LGUM_497</v>
          </cell>
          <cell r="AH389" t="str">
            <v>497</v>
          </cell>
        </row>
        <row r="390">
          <cell r="B390" t="str">
            <v>Apr 2018</v>
          </cell>
          <cell r="C390" t="str">
            <v>LS</v>
          </cell>
          <cell r="E390">
            <v>0</v>
          </cell>
          <cell r="G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AF390" t="str">
            <v>20160201LGUM_498</v>
          </cell>
          <cell r="AH390" t="str">
            <v>498</v>
          </cell>
        </row>
        <row r="391">
          <cell r="B391" t="str">
            <v>Apr 2018</v>
          </cell>
          <cell r="C391" t="str">
            <v>LS</v>
          </cell>
          <cell r="E391">
            <v>0</v>
          </cell>
          <cell r="G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AF391" t="str">
            <v>20160201LGUM_499</v>
          </cell>
          <cell r="AH391" t="str">
            <v>499</v>
          </cell>
        </row>
        <row r="392">
          <cell r="B392" t="str">
            <v>May 2018</v>
          </cell>
          <cell r="C392" t="str">
            <v>RLS</v>
          </cell>
          <cell r="E392">
            <v>80</v>
          </cell>
          <cell r="G392">
            <v>2773.5063425772801</v>
          </cell>
          <cell r="Q392">
            <v>736.63</v>
          </cell>
          <cell r="S392">
            <v>-12.39</v>
          </cell>
          <cell r="T392">
            <v>178.47</v>
          </cell>
          <cell r="U392">
            <v>-0.3</v>
          </cell>
          <cell r="W392">
            <v>902.41</v>
          </cell>
          <cell r="AF392" t="str">
            <v>20160201LGUM_201</v>
          </cell>
          <cell r="AH392" t="str">
            <v>201</v>
          </cell>
        </row>
        <row r="393">
          <cell r="B393" t="str">
            <v>May 2018</v>
          </cell>
          <cell r="C393" t="str">
            <v>RLS</v>
          </cell>
          <cell r="E393">
            <v>3883</v>
          </cell>
          <cell r="G393">
            <v>316373.93664290931</v>
          </cell>
          <cell r="Q393">
            <v>45846.14</v>
          </cell>
          <cell r="S393">
            <v>-771.13</v>
          </cell>
          <cell r="T393">
            <v>11107.78</v>
          </cell>
          <cell r="U393">
            <v>-18.37</v>
          </cell>
          <cell r="W393">
            <v>56164.42</v>
          </cell>
          <cell r="AF393" t="str">
            <v>20160201LGUM_203</v>
          </cell>
          <cell r="AH393" t="str">
            <v>203</v>
          </cell>
        </row>
        <row r="394">
          <cell r="B394" t="str">
            <v>May 2018</v>
          </cell>
          <cell r="C394" t="str">
            <v>RLS</v>
          </cell>
          <cell r="E394">
            <v>3944</v>
          </cell>
          <cell r="G394">
            <v>491029.87659439747</v>
          </cell>
          <cell r="Q394">
            <v>57526.53</v>
          </cell>
          <cell r="S394">
            <v>-967.6</v>
          </cell>
          <cell r="T394">
            <v>13937.74</v>
          </cell>
          <cell r="U394">
            <v>-23.05</v>
          </cell>
          <cell r="W394">
            <v>70473.62</v>
          </cell>
          <cell r="AF394" t="str">
            <v>20160201LGUM_204</v>
          </cell>
          <cell r="AH394" t="str">
            <v>204</v>
          </cell>
        </row>
        <row r="395">
          <cell r="B395" t="str">
            <v>May 2018</v>
          </cell>
          <cell r="C395" t="str">
            <v>RLS</v>
          </cell>
          <cell r="E395">
            <v>79</v>
          </cell>
          <cell r="G395">
            <v>2756.4700628317191</v>
          </cell>
          <cell r="Q395">
            <v>1033.3100000000002</v>
          </cell>
          <cell r="S395">
            <v>-17.38</v>
          </cell>
          <cell r="T395">
            <v>250.36</v>
          </cell>
          <cell r="U395">
            <v>-0.41</v>
          </cell>
          <cell r="W395">
            <v>1265.8800000000001</v>
          </cell>
          <cell r="AF395" t="str">
            <v>20160201LGUM_206</v>
          </cell>
          <cell r="AH395" t="str">
            <v>206</v>
          </cell>
        </row>
        <row r="396">
          <cell r="B396" t="str">
            <v>May 2018</v>
          </cell>
          <cell r="C396" t="str">
            <v>RLS</v>
          </cell>
          <cell r="E396">
            <v>768</v>
          </cell>
          <cell r="G396">
            <v>102117.73229885683</v>
          </cell>
          <cell r="Q396">
            <v>13105.69</v>
          </cell>
          <cell r="S396">
            <v>-220.44</v>
          </cell>
          <cell r="T396">
            <v>3175.29</v>
          </cell>
          <cell r="U396">
            <v>-5.25</v>
          </cell>
          <cell r="W396">
            <v>16055.29</v>
          </cell>
          <cell r="AF396" t="str">
            <v>20160201LGUM_207</v>
          </cell>
          <cell r="AH396" t="str">
            <v>207</v>
          </cell>
        </row>
        <row r="397">
          <cell r="B397" t="str">
            <v>May 2018</v>
          </cell>
          <cell r="C397" t="str">
            <v>RLS</v>
          </cell>
          <cell r="E397">
            <v>1515</v>
          </cell>
          <cell r="G397">
            <v>87231.43105718591</v>
          </cell>
          <cell r="Q397">
            <v>22588.65</v>
          </cell>
          <cell r="S397">
            <v>-379.94</v>
          </cell>
          <cell r="T397">
            <v>5472.86</v>
          </cell>
          <cell r="U397">
            <v>-9.0500000000000007</v>
          </cell>
          <cell r="W397">
            <v>27672.52</v>
          </cell>
          <cell r="AF397" t="str">
            <v>20160201LGUM_208</v>
          </cell>
          <cell r="AH397" t="str">
            <v>208</v>
          </cell>
        </row>
        <row r="398">
          <cell r="B398" t="str">
            <v>May 2018</v>
          </cell>
          <cell r="C398" t="str">
            <v>RLS</v>
          </cell>
          <cell r="E398">
            <v>43</v>
          </cell>
          <cell r="G398">
            <v>13867.531712886401</v>
          </cell>
          <cell r="Q398">
            <v>1303.8599999999999</v>
          </cell>
          <cell r="S398">
            <v>-21.93</v>
          </cell>
          <cell r="T398">
            <v>315.89999999999998</v>
          </cell>
          <cell r="U398">
            <v>-0.52</v>
          </cell>
          <cell r="W398">
            <v>1597.31</v>
          </cell>
          <cell r="AF398" t="str">
            <v>20160201LGUM_209</v>
          </cell>
          <cell r="AH398" t="str">
            <v>209</v>
          </cell>
        </row>
        <row r="399">
          <cell r="B399" t="str">
            <v>May 2018</v>
          </cell>
          <cell r="C399" t="str">
            <v>RLS</v>
          </cell>
          <cell r="E399">
            <v>335</v>
          </cell>
          <cell r="G399">
            <v>109049.22665133397</v>
          </cell>
          <cell r="Q399">
            <v>10480.959999999999</v>
          </cell>
          <cell r="S399">
            <v>-176.29</v>
          </cell>
          <cell r="T399">
            <v>2539.36</v>
          </cell>
          <cell r="U399">
            <v>-4.2</v>
          </cell>
          <cell r="W399">
            <v>12839.83</v>
          </cell>
          <cell r="AF399" t="str">
            <v>20160201LGUM_210</v>
          </cell>
          <cell r="AH399" t="str">
            <v>210</v>
          </cell>
        </row>
        <row r="400">
          <cell r="B400" t="str">
            <v>May 2018</v>
          </cell>
          <cell r="C400" t="str">
            <v>RLS</v>
          </cell>
          <cell r="E400">
            <v>4086</v>
          </cell>
          <cell r="G400">
            <v>243265.58149479321</v>
          </cell>
          <cell r="Q400">
            <v>43273.58</v>
          </cell>
          <cell r="S400">
            <v>-727.86</v>
          </cell>
          <cell r="T400">
            <v>10484.49</v>
          </cell>
          <cell r="U400">
            <v>-17.34</v>
          </cell>
          <cell r="W400">
            <v>53012.87</v>
          </cell>
          <cell r="AF400" t="str">
            <v>20160201LGUM_252</v>
          </cell>
          <cell r="AH400" t="str">
            <v>252</v>
          </cell>
        </row>
        <row r="401">
          <cell r="B401" t="str">
            <v>May 2018</v>
          </cell>
          <cell r="C401" t="str">
            <v>RLS</v>
          </cell>
          <cell r="E401">
            <v>2302</v>
          </cell>
          <cell r="G401">
            <v>194633.8173331157</v>
          </cell>
          <cell r="Q401">
            <v>65468.900000000009</v>
          </cell>
          <cell r="S401">
            <v>-1101.19</v>
          </cell>
          <cell r="T401">
            <v>15862.05</v>
          </cell>
          <cell r="U401">
            <v>-26.24</v>
          </cell>
          <cell r="W401">
            <v>80203.520000000004</v>
          </cell>
          <cell r="AF401" t="str">
            <v>20160201LGUM_266</v>
          </cell>
          <cell r="AH401" t="str">
            <v>266</v>
          </cell>
        </row>
        <row r="402">
          <cell r="B402" t="str">
            <v>May 2018</v>
          </cell>
          <cell r="C402" t="str">
            <v>RLS</v>
          </cell>
          <cell r="E402">
            <v>2531</v>
          </cell>
          <cell r="G402">
            <v>349698.03557720908</v>
          </cell>
          <cell r="Q402">
            <v>82613.919999999998</v>
          </cell>
          <cell r="S402">
            <v>-1389.57</v>
          </cell>
          <cell r="T402">
            <v>20016.009999999998</v>
          </cell>
          <cell r="U402">
            <v>-33.11</v>
          </cell>
          <cell r="W402">
            <v>101207.25</v>
          </cell>
          <cell r="AF402" t="str">
            <v>20160201LGUM_267</v>
          </cell>
          <cell r="AH402" t="str">
            <v>267</v>
          </cell>
        </row>
        <row r="403">
          <cell r="B403" t="str">
            <v>May 2018</v>
          </cell>
          <cell r="C403" t="str">
            <v>RLS</v>
          </cell>
          <cell r="E403">
            <v>18714</v>
          </cell>
          <cell r="G403">
            <v>757353.49484881561</v>
          </cell>
          <cell r="Q403">
            <v>341731.08999999997</v>
          </cell>
          <cell r="S403">
            <v>-5747.92</v>
          </cell>
          <cell r="T403">
            <v>82795.89</v>
          </cell>
          <cell r="U403">
            <v>-136.94999999999999</v>
          </cell>
          <cell r="W403">
            <v>418642.11</v>
          </cell>
          <cell r="AF403" t="str">
            <v>20160201LGUM_274</v>
          </cell>
          <cell r="AH403" t="str">
            <v>274</v>
          </cell>
        </row>
        <row r="404">
          <cell r="B404" t="str">
            <v>May 2018</v>
          </cell>
          <cell r="C404" t="str">
            <v>RLS</v>
          </cell>
          <cell r="E404">
            <v>561</v>
          </cell>
          <cell r="G404">
            <v>32140.645367974797</v>
          </cell>
          <cell r="Q404">
            <v>14507.470000000001</v>
          </cell>
          <cell r="S404">
            <v>-244.02</v>
          </cell>
          <cell r="T404">
            <v>3514.92</v>
          </cell>
          <cell r="U404">
            <v>-5.81</v>
          </cell>
          <cell r="W404">
            <v>17772.560000000001</v>
          </cell>
          <cell r="AF404" t="str">
            <v>20160201LGUM_275</v>
          </cell>
          <cell r="AH404" t="str">
            <v>275</v>
          </cell>
        </row>
        <row r="405">
          <cell r="B405" t="str">
            <v>May 2018</v>
          </cell>
          <cell r="C405" t="str">
            <v>RLS</v>
          </cell>
          <cell r="E405">
            <v>1459</v>
          </cell>
          <cell r="G405">
            <v>44809.958738756759</v>
          </cell>
          <cell r="Q405">
            <v>22176.799999999999</v>
          </cell>
          <cell r="S405">
            <v>-373.01</v>
          </cell>
          <cell r="T405">
            <v>5373.08</v>
          </cell>
          <cell r="U405">
            <v>-8.89</v>
          </cell>
          <cell r="W405">
            <v>27167.98</v>
          </cell>
          <cell r="AF405" t="str">
            <v>20160201LGUM_276</v>
          </cell>
          <cell r="AH405" t="str">
            <v>276</v>
          </cell>
        </row>
        <row r="406">
          <cell r="B406" t="str">
            <v>May 2018</v>
          </cell>
          <cell r="C406" t="str">
            <v>RLS</v>
          </cell>
          <cell r="E406">
            <v>2544</v>
          </cell>
          <cell r="G406">
            <v>141273.91766605352</v>
          </cell>
          <cell r="Q406">
            <v>58851.009999999995</v>
          </cell>
          <cell r="S406">
            <v>-989.87</v>
          </cell>
          <cell r="T406">
            <v>14258.64</v>
          </cell>
          <cell r="U406">
            <v>-23.58</v>
          </cell>
          <cell r="W406">
            <v>72096.2</v>
          </cell>
          <cell r="AF406" t="str">
            <v>20160201LGUM_277</v>
          </cell>
          <cell r="AH406" t="str">
            <v>277</v>
          </cell>
        </row>
        <row r="407">
          <cell r="B407" t="str">
            <v>May 2018</v>
          </cell>
          <cell r="C407" t="str">
            <v>RLS</v>
          </cell>
          <cell r="E407">
            <v>18</v>
          </cell>
          <cell r="G407">
            <v>5723.0542425253534</v>
          </cell>
          <cell r="Q407">
            <v>1372.3200000000002</v>
          </cell>
          <cell r="S407">
            <v>-23.08</v>
          </cell>
          <cell r="T407">
            <v>332.49</v>
          </cell>
          <cell r="U407">
            <v>-0.55000000000000004</v>
          </cell>
          <cell r="W407">
            <v>1681.18</v>
          </cell>
          <cell r="AF407" t="str">
            <v>20160201LGUM_278</v>
          </cell>
          <cell r="AH407" t="str">
            <v>278</v>
          </cell>
        </row>
        <row r="408">
          <cell r="B408" t="str">
            <v>May 2018</v>
          </cell>
          <cell r="C408" t="str">
            <v>RLS</v>
          </cell>
          <cell r="E408">
            <v>12</v>
          </cell>
          <cell r="G408">
            <v>3693.4654488375572</v>
          </cell>
          <cell r="Q408">
            <v>541.32999999999993</v>
          </cell>
          <cell r="S408">
            <v>-9.11</v>
          </cell>
          <cell r="T408">
            <v>131.15</v>
          </cell>
          <cell r="U408">
            <v>-0.22</v>
          </cell>
          <cell r="W408">
            <v>663.15</v>
          </cell>
          <cell r="AF408" t="str">
            <v>20160201LGUM_279</v>
          </cell>
          <cell r="AH408" t="str">
            <v>279</v>
          </cell>
        </row>
        <row r="409">
          <cell r="B409" t="str">
            <v>May 2018</v>
          </cell>
          <cell r="C409" t="str">
            <v>RLS</v>
          </cell>
          <cell r="E409">
            <v>49</v>
          </cell>
          <cell r="G409">
            <v>1558.2517207272845</v>
          </cell>
          <cell r="Q409">
            <v>1735.6100000000001</v>
          </cell>
          <cell r="S409">
            <v>-29.19</v>
          </cell>
          <cell r="T409">
            <v>420.51</v>
          </cell>
          <cell r="U409">
            <v>-0.7</v>
          </cell>
          <cell r="W409">
            <v>2126.23</v>
          </cell>
          <cell r="AF409" t="str">
            <v>20160201LGUM_280</v>
          </cell>
          <cell r="AH409" t="str">
            <v>280</v>
          </cell>
        </row>
        <row r="410">
          <cell r="B410" t="str">
            <v>May 2018</v>
          </cell>
          <cell r="C410" t="str">
            <v>RLS</v>
          </cell>
          <cell r="E410">
            <v>264</v>
          </cell>
          <cell r="G410">
            <v>10752.164023414869</v>
          </cell>
          <cell r="Q410">
            <v>9434.08</v>
          </cell>
          <cell r="S410">
            <v>-158.68</v>
          </cell>
          <cell r="T410">
            <v>2285.7199999999998</v>
          </cell>
          <cell r="U410">
            <v>-3.78</v>
          </cell>
          <cell r="W410">
            <v>11557.34</v>
          </cell>
          <cell r="AF410" t="str">
            <v>20160201LGUM_281</v>
          </cell>
          <cell r="AH410" t="str">
            <v>281</v>
          </cell>
        </row>
        <row r="411">
          <cell r="B411" t="str">
            <v>May 2018</v>
          </cell>
          <cell r="C411" t="str">
            <v>RLS</v>
          </cell>
          <cell r="E411">
            <v>113</v>
          </cell>
          <cell r="G411">
            <v>3534.460171212324</v>
          </cell>
          <cell r="Q411">
            <v>3313.55</v>
          </cell>
          <cell r="S411">
            <v>-55.73</v>
          </cell>
          <cell r="T411">
            <v>802.82</v>
          </cell>
          <cell r="U411">
            <v>-1.33</v>
          </cell>
          <cell r="W411">
            <v>4059.31</v>
          </cell>
          <cell r="AF411" t="str">
            <v>20160201LGUM_282</v>
          </cell>
          <cell r="AH411" t="str">
            <v>282</v>
          </cell>
        </row>
        <row r="412">
          <cell r="B412" t="str">
            <v>May 2018</v>
          </cell>
          <cell r="C412" t="str">
            <v>RLS</v>
          </cell>
          <cell r="E412">
            <v>91</v>
          </cell>
          <cell r="G412">
            <v>3578.7544985507816</v>
          </cell>
          <cell r="Q412">
            <v>3297.2200000000003</v>
          </cell>
          <cell r="S412">
            <v>-55.46</v>
          </cell>
          <cell r="T412">
            <v>798.86</v>
          </cell>
          <cell r="U412">
            <v>-1.32</v>
          </cell>
          <cell r="W412">
            <v>4039.3</v>
          </cell>
          <cell r="AF412" t="str">
            <v>20160201LGUM_283</v>
          </cell>
          <cell r="AH412" t="str">
            <v>283</v>
          </cell>
        </row>
        <row r="413">
          <cell r="B413" t="str">
            <v>May 2018</v>
          </cell>
          <cell r="C413" t="str">
            <v>RLS</v>
          </cell>
          <cell r="E413">
            <v>536</v>
          </cell>
          <cell r="G413">
            <v>43155.168099471302</v>
          </cell>
          <cell r="Q413">
            <v>10682.48</v>
          </cell>
          <cell r="S413">
            <v>-179.68</v>
          </cell>
          <cell r="T413">
            <v>2588.19</v>
          </cell>
          <cell r="U413">
            <v>-4.28</v>
          </cell>
          <cell r="W413">
            <v>13086.71</v>
          </cell>
          <cell r="AF413" t="str">
            <v>20160201LGUM_314</v>
          </cell>
          <cell r="AH413" t="str">
            <v>314</v>
          </cell>
        </row>
        <row r="414">
          <cell r="B414" t="str">
            <v>May 2018</v>
          </cell>
          <cell r="C414" t="str">
            <v>RLS</v>
          </cell>
          <cell r="E414">
            <v>548</v>
          </cell>
          <cell r="G414">
            <v>67153.607501051127</v>
          </cell>
          <cell r="Q414">
            <v>13069.8</v>
          </cell>
          <cell r="S414">
            <v>-219.83</v>
          </cell>
          <cell r="T414">
            <v>3166.6</v>
          </cell>
          <cell r="U414">
            <v>-5.24</v>
          </cell>
          <cell r="W414">
            <v>16011.33</v>
          </cell>
          <cell r="AF414" t="str">
            <v>20160201LGUM_315</v>
          </cell>
          <cell r="AH414" t="str">
            <v>315</v>
          </cell>
        </row>
        <row r="415">
          <cell r="B415" t="str">
            <v>May 2018</v>
          </cell>
          <cell r="C415" t="str">
            <v>RLS</v>
          </cell>
          <cell r="E415">
            <v>57</v>
          </cell>
          <cell r="G415">
            <v>3143.7614890474656</v>
          </cell>
          <cell r="Q415">
            <v>1031.1200000000001</v>
          </cell>
          <cell r="S415">
            <v>-17.34</v>
          </cell>
          <cell r="T415">
            <v>249.83</v>
          </cell>
          <cell r="U415">
            <v>-0.41</v>
          </cell>
          <cell r="W415">
            <v>1263.2</v>
          </cell>
          <cell r="AF415" t="str">
            <v>20160201LGUM_318</v>
          </cell>
          <cell r="AH415" t="str">
            <v>318</v>
          </cell>
        </row>
        <row r="416">
          <cell r="B416" t="str">
            <v>May 2018</v>
          </cell>
          <cell r="C416" t="str">
            <v>RLS</v>
          </cell>
          <cell r="E416">
            <v>0</v>
          </cell>
          <cell r="G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AF416" t="str">
            <v>20160201LGUM_347</v>
          </cell>
          <cell r="AH416" t="str">
            <v>347</v>
          </cell>
        </row>
        <row r="417">
          <cell r="B417" t="str">
            <v>May 2018</v>
          </cell>
          <cell r="C417" t="str">
            <v>RLS</v>
          </cell>
          <cell r="E417">
            <v>44</v>
          </cell>
          <cell r="G417">
            <v>3506.0663716363897</v>
          </cell>
          <cell r="Q417">
            <v>612.93000000000006</v>
          </cell>
          <cell r="S417">
            <v>-10.31</v>
          </cell>
          <cell r="T417">
            <v>148.5</v>
          </cell>
          <cell r="U417">
            <v>-0.25</v>
          </cell>
          <cell r="W417">
            <v>750.87</v>
          </cell>
          <cell r="AF417" t="str">
            <v>20160201LGUM_348</v>
          </cell>
          <cell r="AH417" t="str">
            <v>348</v>
          </cell>
        </row>
        <row r="418">
          <cell r="B418" t="str">
            <v>May 2018</v>
          </cell>
          <cell r="C418" t="str">
            <v>RLS</v>
          </cell>
          <cell r="E418">
            <v>19</v>
          </cell>
          <cell r="G418">
            <v>509.95264038378326</v>
          </cell>
          <cell r="Q418">
            <v>181.83</v>
          </cell>
          <cell r="S418">
            <v>-3.06</v>
          </cell>
          <cell r="T418">
            <v>44.05</v>
          </cell>
          <cell r="U418">
            <v>-7.0000000000000007E-2</v>
          </cell>
          <cell r="W418">
            <v>222.75</v>
          </cell>
          <cell r="AF418" t="str">
            <v>20160201LGUM_349</v>
          </cell>
          <cell r="AH418" t="str">
            <v>349</v>
          </cell>
        </row>
        <row r="419">
          <cell r="B419" t="str">
            <v>May 2018</v>
          </cell>
          <cell r="C419" t="str">
            <v>LS</v>
          </cell>
          <cell r="E419">
            <v>53</v>
          </cell>
          <cell r="G419">
            <v>748.46055682163296</v>
          </cell>
          <cell r="Q419">
            <v>1429.71</v>
          </cell>
          <cell r="S419">
            <v>-24.05</v>
          </cell>
          <cell r="T419">
            <v>346.4</v>
          </cell>
          <cell r="U419">
            <v>-0.56999999999999995</v>
          </cell>
          <cell r="W419">
            <v>1751.49</v>
          </cell>
          <cell r="AF419" t="str">
            <v>20160201LGUM_400</v>
          </cell>
          <cell r="AH419" t="str">
            <v>400</v>
          </cell>
        </row>
        <row r="420">
          <cell r="B420" t="str">
            <v>May 2018</v>
          </cell>
          <cell r="C420" t="str">
            <v>LS</v>
          </cell>
          <cell r="E420">
            <v>8</v>
          </cell>
          <cell r="G420">
            <v>243.05092436999914</v>
          </cell>
          <cell r="Q420">
            <v>245.22000000000003</v>
          </cell>
          <cell r="S420">
            <v>-4.12</v>
          </cell>
          <cell r="T420">
            <v>59.41</v>
          </cell>
          <cell r="U420">
            <v>-0.1</v>
          </cell>
          <cell r="W420">
            <v>300.41000000000003</v>
          </cell>
          <cell r="AF420" t="str">
            <v>20160201LGUM_401</v>
          </cell>
          <cell r="AH420" t="str">
            <v>401</v>
          </cell>
        </row>
        <row r="421">
          <cell r="B421" t="str">
            <v>May 2018</v>
          </cell>
          <cell r="C421" t="str">
            <v>LS</v>
          </cell>
          <cell r="E421">
            <v>235</v>
          </cell>
          <cell r="G421">
            <v>5481.1390701383916</v>
          </cell>
          <cell r="Q421">
            <v>4892.71</v>
          </cell>
          <cell r="S421">
            <v>-82.3</v>
          </cell>
          <cell r="T421">
            <v>1185.42</v>
          </cell>
          <cell r="U421">
            <v>-1.96</v>
          </cell>
          <cell r="W421">
            <v>5993.87</v>
          </cell>
          <cell r="AF421" t="str">
            <v>20160201LGUM_412</v>
          </cell>
          <cell r="AH421" t="str">
            <v>412</v>
          </cell>
        </row>
        <row r="422">
          <cell r="B422" t="str">
            <v>May 2018</v>
          </cell>
          <cell r="C422" t="str">
            <v>LS</v>
          </cell>
          <cell r="E422">
            <v>2622</v>
          </cell>
          <cell r="G422">
            <v>85628.885009120175</v>
          </cell>
          <cell r="Q422">
            <v>56541.65</v>
          </cell>
          <cell r="S422">
            <v>-951.03</v>
          </cell>
          <cell r="T422">
            <v>13699.12</v>
          </cell>
          <cell r="U422">
            <v>-22.66</v>
          </cell>
          <cell r="W422">
            <v>69267.08</v>
          </cell>
          <cell r="AF422" t="str">
            <v>20160201LGUM_413</v>
          </cell>
          <cell r="AH422" t="str">
            <v>413</v>
          </cell>
        </row>
        <row r="423">
          <cell r="B423" t="str">
            <v>May 2018</v>
          </cell>
          <cell r="C423" t="str">
            <v>LS</v>
          </cell>
          <cell r="E423">
            <v>50</v>
          </cell>
          <cell r="G423">
            <v>1158.4670226981268</v>
          </cell>
          <cell r="Q423">
            <v>1060.5</v>
          </cell>
          <cell r="S423">
            <v>-17.84</v>
          </cell>
          <cell r="T423">
            <v>256.94</v>
          </cell>
          <cell r="U423">
            <v>-0.42</v>
          </cell>
          <cell r="W423">
            <v>1299.18</v>
          </cell>
          <cell r="AF423" t="str">
            <v>20160201LGUM_415</v>
          </cell>
          <cell r="AH423" t="str">
            <v>415</v>
          </cell>
        </row>
        <row r="424">
          <cell r="B424" t="str">
            <v>May 2018</v>
          </cell>
          <cell r="C424" t="str">
            <v>LS</v>
          </cell>
          <cell r="E424">
            <v>2108</v>
          </cell>
          <cell r="G424">
            <v>69486.442074209903</v>
          </cell>
          <cell r="Q424">
            <v>49831.61</v>
          </cell>
          <cell r="S424">
            <v>-838.17</v>
          </cell>
          <cell r="T424">
            <v>12073.39</v>
          </cell>
          <cell r="U424">
            <v>-19.97</v>
          </cell>
          <cell r="W424">
            <v>61046.86</v>
          </cell>
          <cell r="AF424" t="str">
            <v>20160201LGUM_416</v>
          </cell>
          <cell r="AH424" t="str">
            <v>416</v>
          </cell>
        </row>
        <row r="425">
          <cell r="B425" t="str">
            <v>May 2018</v>
          </cell>
          <cell r="C425" t="str">
            <v>RLS</v>
          </cell>
          <cell r="E425">
            <v>45</v>
          </cell>
          <cell r="G425">
            <v>1441.2692664744343</v>
          </cell>
          <cell r="Q425">
            <v>1113.75</v>
          </cell>
          <cell r="S425">
            <v>-18.73</v>
          </cell>
          <cell r="T425">
            <v>269.83999999999997</v>
          </cell>
          <cell r="U425">
            <v>-0.45</v>
          </cell>
          <cell r="W425">
            <v>1364.41</v>
          </cell>
          <cell r="AF425" t="str">
            <v>20160201LGUM_417</v>
          </cell>
          <cell r="AH425" t="str">
            <v>417</v>
          </cell>
        </row>
        <row r="426">
          <cell r="B426" t="str">
            <v>May 2018</v>
          </cell>
          <cell r="C426" t="str">
            <v>RLS</v>
          </cell>
          <cell r="E426">
            <v>126</v>
          </cell>
          <cell r="G426">
            <v>6611.2122932605853</v>
          </cell>
          <cell r="Q426">
            <v>3313.8</v>
          </cell>
          <cell r="S426">
            <v>-55.74</v>
          </cell>
          <cell r="T426">
            <v>802.88</v>
          </cell>
          <cell r="U426">
            <v>-1.33</v>
          </cell>
          <cell r="W426">
            <v>4059.61</v>
          </cell>
          <cell r="AF426" t="str">
            <v>20160201LGUM_419</v>
          </cell>
          <cell r="AH426" t="str">
            <v>419</v>
          </cell>
        </row>
        <row r="427">
          <cell r="B427" t="str">
            <v>May 2018</v>
          </cell>
          <cell r="C427" t="str">
            <v>LS</v>
          </cell>
          <cell r="E427">
            <v>62</v>
          </cell>
          <cell r="G427">
            <v>3230.0786397583065</v>
          </cell>
          <cell r="Q427">
            <v>1913.3200000000002</v>
          </cell>
          <cell r="S427">
            <v>-32.18</v>
          </cell>
          <cell r="T427">
            <v>463.57</v>
          </cell>
          <cell r="U427">
            <v>-0.77</v>
          </cell>
          <cell r="W427">
            <v>2343.94</v>
          </cell>
          <cell r="AF427" t="str">
            <v>20160201LGUM_420</v>
          </cell>
          <cell r="AH427" t="str">
            <v>420</v>
          </cell>
        </row>
        <row r="428">
          <cell r="B428" t="str">
            <v>May 2018</v>
          </cell>
          <cell r="C428" t="str">
            <v>LS</v>
          </cell>
          <cell r="E428">
            <v>207</v>
          </cell>
          <cell r="G428">
            <v>16800.043333088914</v>
          </cell>
          <cell r="Q428">
            <v>7029.72</v>
          </cell>
          <cell r="S428">
            <v>-118.24</v>
          </cell>
          <cell r="T428">
            <v>1703.19</v>
          </cell>
          <cell r="U428">
            <v>-2.82</v>
          </cell>
          <cell r="W428">
            <v>8611.85</v>
          </cell>
          <cell r="AF428" t="str">
            <v>20160201LGUM_421</v>
          </cell>
          <cell r="AH428" t="str">
            <v>421</v>
          </cell>
        </row>
        <row r="429">
          <cell r="B429" t="str">
            <v>May 2018</v>
          </cell>
          <cell r="C429" t="str">
            <v>LS</v>
          </cell>
          <cell r="E429">
            <v>476</v>
          </cell>
          <cell r="G429">
            <v>63478.314083942161</v>
          </cell>
          <cell r="Q429">
            <v>18863.89</v>
          </cell>
          <cell r="S429">
            <v>-317.29000000000002</v>
          </cell>
          <cell r="T429">
            <v>4570.41</v>
          </cell>
          <cell r="U429">
            <v>-7.56</v>
          </cell>
          <cell r="W429">
            <v>23109.45</v>
          </cell>
          <cell r="AF429" t="str">
            <v>20160201LGUM_422</v>
          </cell>
          <cell r="AH429" t="str">
            <v>422</v>
          </cell>
        </row>
        <row r="430">
          <cell r="B430" t="str">
            <v>May 2018</v>
          </cell>
          <cell r="C430" t="str">
            <v>LS</v>
          </cell>
          <cell r="E430">
            <v>25</v>
          </cell>
          <cell r="G430">
            <v>1277.7209809170517</v>
          </cell>
          <cell r="Q430">
            <v>683</v>
          </cell>
          <cell r="S430">
            <v>-11.49</v>
          </cell>
          <cell r="T430">
            <v>165.48</v>
          </cell>
          <cell r="U430">
            <v>-0.27</v>
          </cell>
          <cell r="W430">
            <v>836.72</v>
          </cell>
          <cell r="AF430" t="str">
            <v>20160201LGUM_423</v>
          </cell>
          <cell r="AH430" t="str">
            <v>423</v>
          </cell>
        </row>
        <row r="431">
          <cell r="B431" t="str">
            <v>May 2018</v>
          </cell>
          <cell r="C431" t="str">
            <v>LS</v>
          </cell>
          <cell r="E431">
            <v>34</v>
          </cell>
          <cell r="G431">
            <v>4567.9944757763387</v>
          </cell>
          <cell r="Q431">
            <v>1199.1799999999998</v>
          </cell>
          <cell r="S431">
            <v>-20.170000000000002</v>
          </cell>
          <cell r="T431">
            <v>290.54000000000002</v>
          </cell>
          <cell r="U431">
            <v>-0.48</v>
          </cell>
          <cell r="W431">
            <v>1469.07</v>
          </cell>
          <cell r="AF431" t="str">
            <v>20160201LGUM_425</v>
          </cell>
          <cell r="AH431" t="str">
            <v>425</v>
          </cell>
        </row>
        <row r="432">
          <cell r="B432" t="str">
            <v>May 2018</v>
          </cell>
          <cell r="C432" t="str">
            <v>RLS</v>
          </cell>
          <cell r="E432">
            <v>37</v>
          </cell>
          <cell r="G432">
            <v>866.5787630575204</v>
          </cell>
          <cell r="Q432">
            <v>1267.6200000000001</v>
          </cell>
          <cell r="S432">
            <v>-21.32</v>
          </cell>
          <cell r="T432">
            <v>307.12</v>
          </cell>
          <cell r="U432">
            <v>-0.51</v>
          </cell>
          <cell r="W432">
            <v>1552.91</v>
          </cell>
          <cell r="AF432" t="str">
            <v>20160201LGUM_426</v>
          </cell>
          <cell r="AH432" t="str">
            <v>426</v>
          </cell>
        </row>
        <row r="433">
          <cell r="B433" t="str">
            <v>May 2018</v>
          </cell>
          <cell r="C433" t="str">
            <v>LS</v>
          </cell>
          <cell r="E433">
            <v>58</v>
          </cell>
          <cell r="G433">
            <v>1342.4588439501822</v>
          </cell>
          <cell r="Q433">
            <v>2156.33</v>
          </cell>
          <cell r="S433">
            <v>-36.270000000000003</v>
          </cell>
          <cell r="T433">
            <v>522.45000000000005</v>
          </cell>
          <cell r="U433">
            <v>-0.86</v>
          </cell>
          <cell r="W433">
            <v>2641.65</v>
          </cell>
          <cell r="AF433" t="str">
            <v>20160201LGUM_427</v>
          </cell>
          <cell r="AH433" t="str">
            <v>427</v>
          </cell>
        </row>
        <row r="434">
          <cell r="B434" t="str">
            <v>May 2018</v>
          </cell>
          <cell r="C434" t="str">
            <v>RLS</v>
          </cell>
          <cell r="E434">
            <v>300</v>
          </cell>
          <cell r="G434">
            <v>9867.4132286287513</v>
          </cell>
          <cell r="Q434">
            <v>10838.64</v>
          </cell>
          <cell r="S434">
            <v>-182.31</v>
          </cell>
          <cell r="T434">
            <v>2626.02</v>
          </cell>
          <cell r="U434">
            <v>-4.34</v>
          </cell>
          <cell r="W434">
            <v>13278.01</v>
          </cell>
          <cell r="AF434" t="str">
            <v>20160201LGUM_428</v>
          </cell>
          <cell r="AH434" t="str">
            <v>428</v>
          </cell>
        </row>
        <row r="435">
          <cell r="B435" t="str">
            <v>May 2018</v>
          </cell>
          <cell r="C435" t="str">
            <v>LS</v>
          </cell>
          <cell r="E435">
            <v>232</v>
          </cell>
          <cell r="G435">
            <v>7514.1351197753002</v>
          </cell>
          <cell r="Q435">
            <v>9380.4700000000012</v>
          </cell>
          <cell r="S435">
            <v>-157.78</v>
          </cell>
          <cell r="T435">
            <v>2272.73</v>
          </cell>
          <cell r="U435">
            <v>-3.76</v>
          </cell>
          <cell r="W435">
            <v>11491.66</v>
          </cell>
          <cell r="AF435" t="str">
            <v>20160201LGUM_429</v>
          </cell>
          <cell r="AH435" t="str">
            <v>429</v>
          </cell>
        </row>
        <row r="436">
          <cell r="B436" t="str">
            <v>May 2018</v>
          </cell>
          <cell r="C436" t="str">
            <v>RLS</v>
          </cell>
          <cell r="E436">
            <v>15</v>
          </cell>
          <cell r="G436">
            <v>324.82506714869044</v>
          </cell>
          <cell r="Q436">
            <v>499.5</v>
          </cell>
          <cell r="S436">
            <v>-8.4</v>
          </cell>
          <cell r="T436">
            <v>121.02</v>
          </cell>
          <cell r="U436">
            <v>-0.2</v>
          </cell>
          <cell r="W436">
            <v>611.91999999999996</v>
          </cell>
          <cell r="AF436" t="str">
            <v>20160201LGUM_430</v>
          </cell>
          <cell r="AH436" t="str">
            <v>430</v>
          </cell>
        </row>
        <row r="437">
          <cell r="B437" t="str">
            <v>May 2018</v>
          </cell>
          <cell r="C437" t="str">
            <v>LS</v>
          </cell>
          <cell r="E437">
            <v>56</v>
          </cell>
          <cell r="G437">
            <v>1307.2505324760234</v>
          </cell>
          <cell r="Q437">
            <v>2090.6899999999996</v>
          </cell>
          <cell r="S437">
            <v>-35.17</v>
          </cell>
          <cell r="T437">
            <v>506.54</v>
          </cell>
          <cell r="U437">
            <v>-0.84</v>
          </cell>
          <cell r="W437">
            <v>2561.2199999999998</v>
          </cell>
          <cell r="AF437" t="str">
            <v>20160201LGUM_431</v>
          </cell>
          <cell r="AH437" t="str">
            <v>431</v>
          </cell>
        </row>
        <row r="438">
          <cell r="B438" t="str">
            <v>May 2018</v>
          </cell>
          <cell r="C438" t="str">
            <v>RLS</v>
          </cell>
          <cell r="E438">
            <v>11</v>
          </cell>
          <cell r="G438">
            <v>363.44063457196137</v>
          </cell>
          <cell r="Q438">
            <v>392.99</v>
          </cell>
          <cell r="S438">
            <v>-6.61</v>
          </cell>
          <cell r="T438">
            <v>95.21</v>
          </cell>
          <cell r="U438">
            <v>-0.16</v>
          </cell>
          <cell r="W438">
            <v>481.43</v>
          </cell>
          <cell r="AF438" t="str">
            <v>20160201LGUM_432</v>
          </cell>
          <cell r="AH438" t="str">
            <v>432</v>
          </cell>
        </row>
        <row r="439">
          <cell r="B439" t="str">
            <v>May 2018</v>
          </cell>
          <cell r="C439" t="str">
            <v>LS</v>
          </cell>
          <cell r="E439">
            <v>250</v>
          </cell>
          <cell r="G439">
            <v>7976.3861768715151</v>
          </cell>
          <cell r="Q439">
            <v>9993.2799999999988</v>
          </cell>
          <cell r="S439">
            <v>-168.09</v>
          </cell>
          <cell r="T439">
            <v>2421.21</v>
          </cell>
          <cell r="U439">
            <v>-4</v>
          </cell>
          <cell r="W439">
            <v>12242.4</v>
          </cell>
          <cell r="AF439" t="str">
            <v>20160201LGUM_433</v>
          </cell>
          <cell r="AH439" t="str">
            <v>433</v>
          </cell>
        </row>
        <row r="440">
          <cell r="B440" t="str">
            <v>May 2018</v>
          </cell>
          <cell r="C440" t="str">
            <v>LS</v>
          </cell>
          <cell r="E440">
            <v>0</v>
          </cell>
          <cell r="G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AF440" t="str">
            <v>20160201LGUM_439</v>
          </cell>
          <cell r="AH440" t="str">
            <v>439</v>
          </cell>
        </row>
        <row r="441">
          <cell r="B441" t="str">
            <v>May 2018</v>
          </cell>
          <cell r="C441" t="str">
            <v>LS</v>
          </cell>
          <cell r="E441">
            <v>10</v>
          </cell>
          <cell r="G441">
            <v>898.37981858256705</v>
          </cell>
          <cell r="Q441">
            <v>193.7</v>
          </cell>
          <cell r="S441">
            <v>-3.26</v>
          </cell>
          <cell r="T441">
            <v>46.93</v>
          </cell>
          <cell r="U441">
            <v>-0.08</v>
          </cell>
          <cell r="W441">
            <v>237.29</v>
          </cell>
          <cell r="AF441" t="str">
            <v>20160201LGUM_440</v>
          </cell>
          <cell r="AH441" t="str">
            <v>440</v>
          </cell>
        </row>
        <row r="442">
          <cell r="B442" t="str">
            <v>May 2018</v>
          </cell>
          <cell r="C442" t="str">
            <v>LS</v>
          </cell>
          <cell r="E442">
            <v>44</v>
          </cell>
          <cell r="G442">
            <v>5821.8646650496057</v>
          </cell>
          <cell r="Q442">
            <v>1036.21</v>
          </cell>
          <cell r="S442">
            <v>-17.43</v>
          </cell>
          <cell r="T442">
            <v>251.05</v>
          </cell>
          <cell r="U442">
            <v>-0.42</v>
          </cell>
          <cell r="W442">
            <v>1269.4100000000001</v>
          </cell>
          <cell r="AF442" t="str">
            <v>20160201LGUM_441</v>
          </cell>
          <cell r="AH442" t="str">
            <v>441</v>
          </cell>
        </row>
        <row r="443">
          <cell r="B443" t="str">
            <v>May 2018</v>
          </cell>
          <cell r="C443" t="str">
            <v>LS</v>
          </cell>
          <cell r="E443">
            <v>7439</v>
          </cell>
          <cell r="G443">
            <v>369546.43723277026</v>
          </cell>
          <cell r="Q443">
            <v>103614.53</v>
          </cell>
          <cell r="S443">
            <v>-1742.8</v>
          </cell>
          <cell r="T443">
            <v>25104.12</v>
          </cell>
          <cell r="U443">
            <v>-41.52</v>
          </cell>
          <cell r="W443">
            <v>126934.33</v>
          </cell>
          <cell r="AF443" t="str">
            <v>20160201LGUM_452</v>
          </cell>
          <cell r="AH443" t="str">
            <v>452</v>
          </cell>
        </row>
        <row r="444">
          <cell r="B444" t="str">
            <v>May 2018</v>
          </cell>
          <cell r="C444" t="str">
            <v>LS</v>
          </cell>
          <cell r="E444">
            <v>10925</v>
          </cell>
          <cell r="G444">
            <v>864651.39194230596</v>
          </cell>
          <cell r="Q444">
            <v>177804.23</v>
          </cell>
          <cell r="S444">
            <v>-2990.67</v>
          </cell>
          <cell r="T444">
            <v>43079.08</v>
          </cell>
          <cell r="U444">
            <v>-71.25</v>
          </cell>
          <cell r="W444">
            <v>217821.39</v>
          </cell>
          <cell r="AF444" t="str">
            <v>20160201LGUM_453</v>
          </cell>
          <cell r="AH444" t="str">
            <v>453</v>
          </cell>
        </row>
        <row r="445">
          <cell r="B445" t="str">
            <v>May 2018</v>
          </cell>
          <cell r="C445" t="str">
            <v>LS</v>
          </cell>
          <cell r="E445">
            <v>6056</v>
          </cell>
          <cell r="G445">
            <v>789349.89971494465</v>
          </cell>
          <cell r="Q445">
            <v>115548.78</v>
          </cell>
          <cell r="S445">
            <v>-1943.53</v>
          </cell>
          <cell r="T445">
            <v>27995.59</v>
          </cell>
          <cell r="U445">
            <v>-46.31</v>
          </cell>
          <cell r="W445">
            <v>141554.53</v>
          </cell>
          <cell r="AF445" t="str">
            <v>20160201LGUM_454</v>
          </cell>
          <cell r="AH445" t="str">
            <v>454</v>
          </cell>
        </row>
        <row r="446">
          <cell r="B446" t="str">
            <v>May 2018</v>
          </cell>
          <cell r="C446" t="str">
            <v>LS</v>
          </cell>
          <cell r="E446">
            <v>442</v>
          </cell>
          <cell r="G446">
            <v>22833.157866983474</v>
          </cell>
          <cell r="Q446">
            <v>6722.7599999999993</v>
          </cell>
          <cell r="S446">
            <v>-113.08</v>
          </cell>
          <cell r="T446">
            <v>1628.82</v>
          </cell>
          <cell r="U446">
            <v>-2.69</v>
          </cell>
          <cell r="W446">
            <v>8235.81</v>
          </cell>
          <cell r="AF446" t="str">
            <v>20160201LGUM_455</v>
          </cell>
          <cell r="AH446" t="str">
            <v>455</v>
          </cell>
        </row>
        <row r="447">
          <cell r="B447" t="str">
            <v>May 2018</v>
          </cell>
          <cell r="C447" t="str">
            <v>LS</v>
          </cell>
          <cell r="E447">
            <v>14069</v>
          </cell>
          <cell r="G447">
            <v>1891840.2501770912</v>
          </cell>
          <cell r="Q447">
            <v>280935.01</v>
          </cell>
          <cell r="S447">
            <v>-4725.33</v>
          </cell>
          <cell r="T447">
            <v>68065.98</v>
          </cell>
          <cell r="U447">
            <v>-112.58</v>
          </cell>
          <cell r="W447">
            <v>344163.08</v>
          </cell>
          <cell r="AF447" t="str">
            <v>20160201LGUM_456</v>
          </cell>
          <cell r="AH447" t="str">
            <v>456</v>
          </cell>
        </row>
        <row r="448">
          <cell r="B448" t="str">
            <v>May 2018</v>
          </cell>
          <cell r="C448" t="str">
            <v>LS</v>
          </cell>
          <cell r="E448">
            <v>3747</v>
          </cell>
          <cell r="G448">
            <v>124903.18858255274</v>
          </cell>
          <cell r="Q448">
            <v>46378.979999999996</v>
          </cell>
          <cell r="S448">
            <v>-780.09</v>
          </cell>
          <cell r="T448">
            <v>11236.87</v>
          </cell>
          <cell r="U448">
            <v>-18.59</v>
          </cell>
          <cell r="W448">
            <v>56817.17</v>
          </cell>
          <cell r="AF448" t="str">
            <v>20160201LGUM_457</v>
          </cell>
          <cell r="AH448" t="str">
            <v>457</v>
          </cell>
        </row>
        <row r="449">
          <cell r="B449" t="str">
            <v>May 2018</v>
          </cell>
          <cell r="C449" t="str">
            <v>RLS</v>
          </cell>
          <cell r="E449">
            <v>0</v>
          </cell>
          <cell r="G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AF449" t="str">
            <v>20160201LGUM_458</v>
          </cell>
          <cell r="AH449" t="str">
            <v>458</v>
          </cell>
        </row>
        <row r="450">
          <cell r="B450" t="str">
            <v>May 2018</v>
          </cell>
          <cell r="C450" t="str">
            <v>LS</v>
          </cell>
          <cell r="E450">
            <v>33</v>
          </cell>
          <cell r="G450">
            <v>1401.517947068126</v>
          </cell>
          <cell r="Q450">
            <v>459.85</v>
          </cell>
          <cell r="S450">
            <v>-7.73</v>
          </cell>
          <cell r="T450">
            <v>111.41</v>
          </cell>
          <cell r="U450">
            <v>-0.18</v>
          </cell>
          <cell r="W450">
            <v>563.35</v>
          </cell>
          <cell r="AF450" t="str">
            <v>20160201LGUM_470</v>
          </cell>
          <cell r="AH450" t="str">
            <v>470</v>
          </cell>
        </row>
        <row r="451">
          <cell r="B451" t="str">
            <v>May 2018</v>
          </cell>
          <cell r="C451" t="str">
            <v>RLS</v>
          </cell>
          <cell r="E451">
            <v>9</v>
          </cell>
          <cell r="G451">
            <v>360.03337862284923</v>
          </cell>
          <cell r="Q451">
            <v>144.81</v>
          </cell>
          <cell r="S451">
            <v>-2.44</v>
          </cell>
          <cell r="T451">
            <v>35.090000000000003</v>
          </cell>
          <cell r="U451">
            <v>-0.06</v>
          </cell>
          <cell r="W451">
            <v>177.4</v>
          </cell>
          <cell r="AF451" t="str">
            <v>20160201LGUM_471</v>
          </cell>
          <cell r="AH451" t="str">
            <v>471</v>
          </cell>
        </row>
        <row r="452">
          <cell r="B452" t="str">
            <v>May 2018</v>
          </cell>
          <cell r="C452" t="str">
            <v>LS</v>
          </cell>
          <cell r="E452">
            <v>601</v>
          </cell>
          <cell r="G452">
            <v>60287.986763590168</v>
          </cell>
          <cell r="Q452">
            <v>12071.86</v>
          </cell>
          <cell r="S452">
            <v>-203.05</v>
          </cell>
          <cell r="T452">
            <v>2924.82</v>
          </cell>
          <cell r="U452">
            <v>-4.84</v>
          </cell>
          <cell r="W452">
            <v>14788.79</v>
          </cell>
          <cell r="AF452" t="str">
            <v>20160201LGUM_473</v>
          </cell>
          <cell r="AH452" t="str">
            <v>473</v>
          </cell>
        </row>
        <row r="453">
          <cell r="B453" t="str">
            <v>May 2018</v>
          </cell>
          <cell r="C453" t="str">
            <v>RLS</v>
          </cell>
          <cell r="E453">
            <v>57</v>
          </cell>
          <cell r="G453">
            <v>5779.8418416772229</v>
          </cell>
          <cell r="Q453">
            <v>1291.02</v>
          </cell>
          <cell r="S453">
            <v>-21.71</v>
          </cell>
          <cell r="T453">
            <v>312.79000000000002</v>
          </cell>
          <cell r="U453">
            <v>-0.52</v>
          </cell>
          <cell r="W453">
            <v>1581.58</v>
          </cell>
          <cell r="AF453" t="str">
            <v>20160201LGUM_474</v>
          </cell>
          <cell r="AH453" t="str">
            <v>474</v>
          </cell>
        </row>
        <row r="454">
          <cell r="B454" t="str">
            <v>May 2018</v>
          </cell>
          <cell r="C454" t="str">
            <v>RLS</v>
          </cell>
          <cell r="E454">
            <v>2</v>
          </cell>
          <cell r="G454">
            <v>208.97836487887778</v>
          </cell>
          <cell r="Q454">
            <v>59.28</v>
          </cell>
          <cell r="S454">
            <v>-1</v>
          </cell>
          <cell r="T454">
            <v>14.36</v>
          </cell>
          <cell r="U454">
            <v>-0.02</v>
          </cell>
          <cell r="W454">
            <v>72.62</v>
          </cell>
          <cell r="AF454" t="str">
            <v>20160201LGUM_475</v>
          </cell>
          <cell r="AH454" t="str">
            <v>475</v>
          </cell>
        </row>
        <row r="455">
          <cell r="B455" t="str">
            <v>May 2018</v>
          </cell>
          <cell r="C455" t="str">
            <v>LS</v>
          </cell>
          <cell r="E455">
            <v>537</v>
          </cell>
          <cell r="G455">
            <v>167877.77211672111</v>
          </cell>
          <cell r="Q455">
            <v>22720.89</v>
          </cell>
          <cell r="S455">
            <v>-382.17</v>
          </cell>
          <cell r="T455">
            <v>5504.9</v>
          </cell>
          <cell r="U455">
            <v>-9.11</v>
          </cell>
          <cell r="W455">
            <v>27834.51</v>
          </cell>
          <cell r="AF455" t="str">
            <v>20160201LGUM_476</v>
          </cell>
          <cell r="AH455" t="str">
            <v>476</v>
          </cell>
        </row>
        <row r="456">
          <cell r="B456" t="str">
            <v>May 2018</v>
          </cell>
          <cell r="C456" t="str">
            <v>RLS</v>
          </cell>
          <cell r="E456">
            <v>65</v>
          </cell>
          <cell r="G456">
            <v>20065.330284321379</v>
          </cell>
          <cell r="Q456">
            <v>2973.91</v>
          </cell>
          <cell r="S456">
            <v>-50.02</v>
          </cell>
          <cell r="T456">
            <v>720.53</v>
          </cell>
          <cell r="U456">
            <v>-1.19</v>
          </cell>
          <cell r="W456">
            <v>3643.23</v>
          </cell>
          <cell r="AF456" t="str">
            <v>20160201LGUM_477</v>
          </cell>
          <cell r="AH456" t="str">
            <v>477</v>
          </cell>
        </row>
        <row r="457">
          <cell r="B457" t="str">
            <v>May 2018</v>
          </cell>
          <cell r="C457" t="str">
            <v>LS</v>
          </cell>
          <cell r="E457">
            <v>0</v>
          </cell>
          <cell r="G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AF457" t="str">
            <v>20160201LGUM_479</v>
          </cell>
          <cell r="AH457" t="str">
            <v>479</v>
          </cell>
        </row>
        <row r="458">
          <cell r="B458" t="str">
            <v>May 2018</v>
          </cell>
          <cell r="C458" t="str">
            <v>LS</v>
          </cell>
          <cell r="E458">
            <v>20</v>
          </cell>
          <cell r="G458">
            <v>885.88654676915576</v>
          </cell>
          <cell r="Q458">
            <v>497</v>
          </cell>
          <cell r="S458">
            <v>-8.36</v>
          </cell>
          <cell r="T458">
            <v>120.42</v>
          </cell>
          <cell r="U458">
            <v>-0.2</v>
          </cell>
          <cell r="W458">
            <v>608.86</v>
          </cell>
          <cell r="AF458" t="str">
            <v>20160201LGUM_480</v>
          </cell>
          <cell r="AH458" t="str">
            <v>480</v>
          </cell>
        </row>
        <row r="459">
          <cell r="B459" t="str">
            <v>May 2018</v>
          </cell>
          <cell r="C459" t="str">
            <v>LS</v>
          </cell>
          <cell r="E459">
            <v>5</v>
          </cell>
          <cell r="G459">
            <v>533.80343202756831</v>
          </cell>
          <cell r="Q459">
            <v>108.35000000000001</v>
          </cell>
          <cell r="S459">
            <v>-1.82</v>
          </cell>
          <cell r="T459">
            <v>26.25</v>
          </cell>
          <cell r="U459">
            <v>-0.04</v>
          </cell>
          <cell r="W459">
            <v>132.74</v>
          </cell>
          <cell r="AF459" t="str">
            <v>20160201LGUM_481</v>
          </cell>
          <cell r="AH459" t="str">
            <v>481</v>
          </cell>
        </row>
        <row r="460">
          <cell r="B460" t="str">
            <v>May 2018</v>
          </cell>
          <cell r="C460" t="str">
            <v>LS</v>
          </cell>
          <cell r="E460">
            <v>71</v>
          </cell>
          <cell r="G460">
            <v>7021.2187591370785</v>
          </cell>
          <cell r="Q460">
            <v>2231.5299999999997</v>
          </cell>
          <cell r="S460">
            <v>-37.53</v>
          </cell>
          <cell r="T460">
            <v>540.66</v>
          </cell>
          <cell r="U460">
            <v>-0.89</v>
          </cell>
          <cell r="W460">
            <v>2733.77</v>
          </cell>
          <cell r="AF460" t="str">
            <v>20160201LGUM_482</v>
          </cell>
          <cell r="AH460" t="str">
            <v>482</v>
          </cell>
        </row>
        <row r="461">
          <cell r="B461" t="str">
            <v>May 2018</v>
          </cell>
          <cell r="C461" t="str">
            <v>LS</v>
          </cell>
          <cell r="E461">
            <v>2</v>
          </cell>
          <cell r="G461">
            <v>661.00765412775479</v>
          </cell>
          <cell r="Q461">
            <v>90.02000000000001</v>
          </cell>
          <cell r="S461">
            <v>-1.51</v>
          </cell>
          <cell r="T461">
            <v>21.81</v>
          </cell>
          <cell r="U461">
            <v>-0.04</v>
          </cell>
          <cell r="W461">
            <v>110.28</v>
          </cell>
          <cell r="AF461" t="str">
            <v>20160201LGUM_483</v>
          </cell>
          <cell r="AH461" t="str">
            <v>483</v>
          </cell>
        </row>
        <row r="462">
          <cell r="B462" t="str">
            <v>May 2018</v>
          </cell>
          <cell r="C462" t="str">
            <v>LS</v>
          </cell>
          <cell r="E462">
            <v>14</v>
          </cell>
          <cell r="G462">
            <v>4274.9704641526951</v>
          </cell>
          <cell r="Q462">
            <v>766.63999999999987</v>
          </cell>
          <cell r="S462">
            <v>-12.89</v>
          </cell>
          <cell r="T462">
            <v>185.74</v>
          </cell>
          <cell r="U462">
            <v>-0.31</v>
          </cell>
          <cell r="W462">
            <v>939.18</v>
          </cell>
          <cell r="AF462" t="str">
            <v>20160201LGUM_484</v>
          </cell>
          <cell r="AH462" t="str">
            <v>484</v>
          </cell>
        </row>
        <row r="463">
          <cell r="B463" t="str">
            <v>May 2018</v>
          </cell>
          <cell r="C463" t="str">
            <v>ODL</v>
          </cell>
          <cell r="E463">
            <v>0</v>
          </cell>
          <cell r="G463">
            <v>0</v>
          </cell>
          <cell r="Q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AF463" t="str">
            <v>20160201ODL</v>
          </cell>
          <cell r="AH463" t="str">
            <v>ODL</v>
          </cell>
        </row>
        <row r="464">
          <cell r="B464" t="str">
            <v>May 2018</v>
          </cell>
          <cell r="C464" t="str">
            <v>RLS</v>
          </cell>
          <cell r="E464">
            <v>0</v>
          </cell>
          <cell r="G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AF464" t="str">
            <v>20160201LGUM_204CU</v>
          </cell>
          <cell r="AH464" t="str">
            <v>4CU</v>
          </cell>
        </row>
        <row r="465">
          <cell r="B465" t="str">
            <v>May 2018</v>
          </cell>
          <cell r="C465" t="str">
            <v>RLS</v>
          </cell>
          <cell r="E465">
            <v>0</v>
          </cell>
          <cell r="G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AF465" t="str">
            <v>20160201LGUM_207CU</v>
          </cell>
          <cell r="AH465" t="str">
            <v>7CU</v>
          </cell>
        </row>
        <row r="466">
          <cell r="B466" t="str">
            <v>May 2018</v>
          </cell>
          <cell r="C466" t="str">
            <v>RLS</v>
          </cell>
          <cell r="E466">
            <v>0</v>
          </cell>
          <cell r="G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AF466" t="str">
            <v>20160201LGUM_209CU</v>
          </cell>
          <cell r="AH466" t="str">
            <v>9CU</v>
          </cell>
        </row>
        <row r="467">
          <cell r="B467" t="str">
            <v>May 2018</v>
          </cell>
          <cell r="C467" t="str">
            <v>RLS</v>
          </cell>
          <cell r="E467">
            <v>0</v>
          </cell>
          <cell r="G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W467">
            <v>0</v>
          </cell>
          <cell r="AF467" t="str">
            <v>20160201LGUM_210CU</v>
          </cell>
          <cell r="AH467" t="str">
            <v>0CU</v>
          </cell>
        </row>
        <row r="468">
          <cell r="B468" t="str">
            <v>May 2018</v>
          </cell>
          <cell r="C468" t="str">
            <v>RLS</v>
          </cell>
          <cell r="E468">
            <v>0</v>
          </cell>
          <cell r="G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W468">
            <v>0</v>
          </cell>
          <cell r="AF468" t="str">
            <v>20160201LGUM_252CU</v>
          </cell>
          <cell r="AH468" t="str">
            <v>2CU</v>
          </cell>
        </row>
        <row r="469">
          <cell r="B469" t="str">
            <v>May 2018</v>
          </cell>
          <cell r="C469" t="str">
            <v>RLS</v>
          </cell>
          <cell r="E469">
            <v>0</v>
          </cell>
          <cell r="G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W469">
            <v>0</v>
          </cell>
          <cell r="AF469" t="str">
            <v>20160201LGUM_267CU</v>
          </cell>
          <cell r="AH469" t="str">
            <v>7CU</v>
          </cell>
        </row>
        <row r="470">
          <cell r="B470" t="str">
            <v>May 2018</v>
          </cell>
          <cell r="C470" t="str">
            <v>RLS</v>
          </cell>
          <cell r="E470">
            <v>0</v>
          </cell>
          <cell r="G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AF470" t="str">
            <v>20160201LGUM_276CU</v>
          </cell>
          <cell r="AH470" t="str">
            <v>6CU</v>
          </cell>
        </row>
        <row r="471">
          <cell r="B471" t="str">
            <v>May 2018</v>
          </cell>
          <cell r="C471" t="str">
            <v>RLS</v>
          </cell>
          <cell r="E471">
            <v>0</v>
          </cell>
          <cell r="G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W471">
            <v>0</v>
          </cell>
          <cell r="AF471" t="str">
            <v>20160201LGUM_315CU</v>
          </cell>
          <cell r="AH471" t="str">
            <v>5CU</v>
          </cell>
        </row>
        <row r="472">
          <cell r="B472" t="str">
            <v>May 2018</v>
          </cell>
          <cell r="C472" t="str">
            <v>LS</v>
          </cell>
          <cell r="E472">
            <v>0</v>
          </cell>
          <cell r="G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W472">
            <v>0</v>
          </cell>
          <cell r="AF472" t="str">
            <v>20160201LGUM_412CU</v>
          </cell>
          <cell r="AH472" t="str">
            <v>2CU</v>
          </cell>
        </row>
        <row r="473">
          <cell r="B473" t="str">
            <v>May 2018</v>
          </cell>
          <cell r="C473" t="str">
            <v>LS</v>
          </cell>
          <cell r="E473">
            <v>0</v>
          </cell>
          <cell r="G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AF473" t="str">
            <v>20160201LGUM_415CU</v>
          </cell>
          <cell r="AH473" t="str">
            <v>5CU</v>
          </cell>
        </row>
        <row r="474">
          <cell r="B474" t="str">
            <v>May 2018</v>
          </cell>
          <cell r="C474" t="str">
            <v>LS</v>
          </cell>
          <cell r="E474">
            <v>596</v>
          </cell>
          <cell r="G474">
            <v>46643.062439379093</v>
          </cell>
          <cell r="Q474">
            <v>17611.809999999998</v>
          </cell>
          <cell r="S474">
            <v>-296.23</v>
          </cell>
          <cell r="T474">
            <v>4267.05</v>
          </cell>
          <cell r="U474">
            <v>-7.06</v>
          </cell>
          <cell r="W474">
            <v>21575.57</v>
          </cell>
          <cell r="AF474" t="str">
            <v>20160201LGUM_424</v>
          </cell>
          <cell r="AH474" t="str">
            <v>424</v>
          </cell>
        </row>
        <row r="475">
          <cell r="B475" t="str">
            <v>May 2018</v>
          </cell>
          <cell r="C475" t="str">
            <v>LS</v>
          </cell>
          <cell r="E475">
            <v>5</v>
          </cell>
          <cell r="G475">
            <v>241.62044710775149</v>
          </cell>
          <cell r="Q475">
            <v>108.44000000000001</v>
          </cell>
          <cell r="S475">
            <v>-1.82</v>
          </cell>
          <cell r="T475">
            <v>26.28</v>
          </cell>
          <cell r="U475">
            <v>-0.04</v>
          </cell>
          <cell r="W475">
            <v>132.86000000000001</v>
          </cell>
          <cell r="AF475" t="str">
            <v>20160201LGUM_444</v>
          </cell>
          <cell r="AH475" t="str">
            <v>444</v>
          </cell>
        </row>
        <row r="476">
          <cell r="B476" t="str">
            <v>May 2018</v>
          </cell>
          <cell r="C476" t="str">
            <v>LS</v>
          </cell>
          <cell r="E476">
            <v>17</v>
          </cell>
          <cell r="G476">
            <v>892.05861273958874</v>
          </cell>
          <cell r="Q476">
            <v>401.71000000000004</v>
          </cell>
          <cell r="S476">
            <v>-6.76</v>
          </cell>
          <cell r="T476">
            <v>97.33</v>
          </cell>
          <cell r="U476">
            <v>-0.16</v>
          </cell>
          <cell r="W476">
            <v>492.12</v>
          </cell>
          <cell r="AF476" t="str">
            <v>20160201LGUM_445</v>
          </cell>
          <cell r="AH476" t="str">
            <v>445</v>
          </cell>
        </row>
        <row r="477">
          <cell r="B477" t="str">
            <v>May 2018</v>
          </cell>
          <cell r="C477" t="str">
            <v>LS</v>
          </cell>
          <cell r="E477">
            <v>0</v>
          </cell>
          <cell r="G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W477">
            <v>0</v>
          </cell>
          <cell r="AF477" t="str">
            <v>20160201LGUM_452CU</v>
          </cell>
          <cell r="AH477" t="str">
            <v>2CU</v>
          </cell>
        </row>
        <row r="478">
          <cell r="B478" t="str">
            <v>May 2018</v>
          </cell>
          <cell r="C478" t="str">
            <v>LS</v>
          </cell>
          <cell r="E478">
            <v>0</v>
          </cell>
          <cell r="G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AF478" t="str">
            <v>20160201LGUM_453CU</v>
          </cell>
          <cell r="AH478" t="str">
            <v>3CU</v>
          </cell>
        </row>
        <row r="479">
          <cell r="B479" t="str">
            <v>May 2018</v>
          </cell>
          <cell r="C479" t="str">
            <v>LS</v>
          </cell>
          <cell r="E479">
            <v>0</v>
          </cell>
          <cell r="G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AF479" t="str">
            <v>20160201LGUM_454CU</v>
          </cell>
          <cell r="AH479" t="str">
            <v>4CU</v>
          </cell>
        </row>
        <row r="480">
          <cell r="B480" t="str">
            <v>May 2018</v>
          </cell>
          <cell r="C480" t="str">
            <v>LS</v>
          </cell>
          <cell r="E480">
            <v>0</v>
          </cell>
          <cell r="G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W480">
            <v>0</v>
          </cell>
          <cell r="AF480" t="str">
            <v>20160201LGUM_456CU</v>
          </cell>
          <cell r="AH480" t="str">
            <v>6CU</v>
          </cell>
        </row>
        <row r="481">
          <cell r="B481" t="str">
            <v>May 2018</v>
          </cell>
          <cell r="C481" t="str">
            <v>LS</v>
          </cell>
          <cell r="E481">
            <v>0</v>
          </cell>
          <cell r="G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W481">
            <v>0</v>
          </cell>
          <cell r="AF481" t="str">
            <v>20160201LGUM_490</v>
          </cell>
          <cell r="AH481" t="str">
            <v>490</v>
          </cell>
        </row>
        <row r="482">
          <cell r="B482" t="str">
            <v>May 2018</v>
          </cell>
          <cell r="C482" t="str">
            <v>LS</v>
          </cell>
          <cell r="E482">
            <v>0</v>
          </cell>
          <cell r="G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AF482" t="str">
            <v>20160201LGUM_491</v>
          </cell>
          <cell r="AH482" t="str">
            <v>491</v>
          </cell>
        </row>
        <row r="483">
          <cell r="B483" t="str">
            <v>May 2018</v>
          </cell>
          <cell r="C483" t="str">
            <v>LS</v>
          </cell>
          <cell r="E483">
            <v>0</v>
          </cell>
          <cell r="G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W483">
            <v>0</v>
          </cell>
          <cell r="AF483" t="str">
            <v>20160201LGUM_492</v>
          </cell>
          <cell r="AH483" t="str">
            <v>492</v>
          </cell>
        </row>
        <row r="484">
          <cell r="B484" t="str">
            <v>May 2018</v>
          </cell>
          <cell r="C484" t="str">
            <v>LS</v>
          </cell>
          <cell r="E484">
            <v>0</v>
          </cell>
          <cell r="G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AF484" t="str">
            <v>20160201LGUM_493</v>
          </cell>
          <cell r="AH484" t="str">
            <v>493</v>
          </cell>
        </row>
        <row r="485">
          <cell r="B485" t="str">
            <v>May 2018</v>
          </cell>
          <cell r="C485" t="str">
            <v>LS</v>
          </cell>
          <cell r="E485">
            <v>0</v>
          </cell>
          <cell r="G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AF485" t="str">
            <v>20160201LGUM_496</v>
          </cell>
          <cell r="AH485" t="str">
            <v>496</v>
          </cell>
        </row>
        <row r="486">
          <cell r="B486" t="str">
            <v>May 2018</v>
          </cell>
          <cell r="C486" t="str">
            <v>LS</v>
          </cell>
          <cell r="E486">
            <v>0</v>
          </cell>
          <cell r="G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W486">
            <v>0</v>
          </cell>
          <cell r="AF486" t="str">
            <v>20160201LGUM_497</v>
          </cell>
          <cell r="AH486" t="str">
            <v>497</v>
          </cell>
        </row>
        <row r="487">
          <cell r="B487" t="str">
            <v>May 2018</v>
          </cell>
          <cell r="C487" t="str">
            <v>LS</v>
          </cell>
          <cell r="E487">
            <v>0</v>
          </cell>
          <cell r="G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AF487" t="str">
            <v>20160201LGUM_498</v>
          </cell>
          <cell r="AH487" t="str">
            <v>498</v>
          </cell>
        </row>
        <row r="488">
          <cell r="B488" t="str">
            <v>May 2018</v>
          </cell>
          <cell r="C488" t="str">
            <v>LS</v>
          </cell>
          <cell r="E488">
            <v>0</v>
          </cell>
          <cell r="G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AF488" t="str">
            <v>20160201LGUM_499</v>
          </cell>
          <cell r="AH488" t="str">
            <v>499</v>
          </cell>
        </row>
        <row r="489">
          <cell r="B489" t="str">
            <v>Jun 2018</v>
          </cell>
          <cell r="C489" t="str">
            <v>RLS</v>
          </cell>
          <cell r="E489">
            <v>78</v>
          </cell>
          <cell r="G489">
            <v>2722.3728363858736</v>
          </cell>
          <cell r="Q489">
            <v>718.1099999999999</v>
          </cell>
          <cell r="S489">
            <v>-10.220000000000001</v>
          </cell>
          <cell r="T489">
            <v>145.09</v>
          </cell>
          <cell r="U489">
            <v>-0.18</v>
          </cell>
          <cell r="W489">
            <v>852.8</v>
          </cell>
          <cell r="AF489" t="str">
            <v>20160201LGUM_201</v>
          </cell>
          <cell r="AH489" t="str">
            <v>201</v>
          </cell>
        </row>
        <row r="490">
          <cell r="B490" t="str">
            <v>Jun 2018</v>
          </cell>
          <cell r="C490" t="str">
            <v>RLS</v>
          </cell>
          <cell r="E490">
            <v>3716</v>
          </cell>
          <cell r="G490">
            <v>313532.62551742012</v>
          </cell>
          <cell r="Q490">
            <v>43884.68</v>
          </cell>
          <cell r="S490">
            <v>-624.54999999999995</v>
          </cell>
          <cell r="T490">
            <v>8866.27</v>
          </cell>
          <cell r="U490">
            <v>-11.28</v>
          </cell>
          <cell r="W490">
            <v>52115.12</v>
          </cell>
          <cell r="AF490" t="str">
            <v>20160201LGUM_203</v>
          </cell>
          <cell r="AH490" t="str">
            <v>203</v>
          </cell>
        </row>
        <row r="491">
          <cell r="B491" t="str">
            <v>Jun 2018</v>
          </cell>
          <cell r="C491" t="str">
            <v>RLS</v>
          </cell>
          <cell r="E491">
            <v>3737</v>
          </cell>
          <cell r="G491">
            <v>489090.09762306139</v>
          </cell>
          <cell r="Q491">
            <v>54538.94</v>
          </cell>
          <cell r="S491">
            <v>-776.18</v>
          </cell>
          <cell r="T491">
            <v>11018.81</v>
          </cell>
          <cell r="U491">
            <v>-14.02</v>
          </cell>
          <cell r="W491">
            <v>64767.55</v>
          </cell>
          <cell r="AF491" t="str">
            <v>20160201LGUM_204</v>
          </cell>
          <cell r="AH491" t="str">
            <v>204</v>
          </cell>
        </row>
        <row r="492">
          <cell r="B492" t="str">
            <v>Jun 2018</v>
          </cell>
          <cell r="C492" t="str">
            <v>RLS</v>
          </cell>
          <cell r="E492">
            <v>78</v>
          </cell>
          <cell r="G492">
            <v>2677.4925443505617</v>
          </cell>
          <cell r="Q492">
            <v>1020.2399999999999</v>
          </cell>
          <cell r="S492">
            <v>-14.52</v>
          </cell>
          <cell r="T492">
            <v>206.12</v>
          </cell>
          <cell r="U492">
            <v>-0.26</v>
          </cell>
          <cell r="W492">
            <v>1211.58</v>
          </cell>
          <cell r="AF492" t="str">
            <v>20160201LGUM_206</v>
          </cell>
          <cell r="AH492" t="str">
            <v>206</v>
          </cell>
        </row>
        <row r="493">
          <cell r="B493" t="str">
            <v>Jun 2018</v>
          </cell>
          <cell r="C493" t="str">
            <v>RLS</v>
          </cell>
          <cell r="E493">
            <v>795</v>
          </cell>
          <cell r="G493">
            <v>101698.74175201687</v>
          </cell>
          <cell r="Q493">
            <v>13566.05</v>
          </cell>
          <cell r="S493">
            <v>-193.07</v>
          </cell>
          <cell r="T493">
            <v>2740.82</v>
          </cell>
          <cell r="U493">
            <v>-3.49</v>
          </cell>
          <cell r="W493">
            <v>16110.31</v>
          </cell>
          <cell r="AF493" t="str">
            <v>20160201LGUM_207</v>
          </cell>
          <cell r="AH493" t="str">
            <v>207</v>
          </cell>
        </row>
        <row r="494">
          <cell r="B494" t="str">
            <v>Jun 2018</v>
          </cell>
          <cell r="C494" t="str">
            <v>RLS</v>
          </cell>
          <cell r="E494">
            <v>1468</v>
          </cell>
          <cell r="G494">
            <v>85767.332720750288</v>
          </cell>
          <cell r="Q494">
            <v>21887.88</v>
          </cell>
          <cell r="S494">
            <v>-311.5</v>
          </cell>
          <cell r="T494">
            <v>4422.13</v>
          </cell>
          <cell r="U494">
            <v>-5.63</v>
          </cell>
          <cell r="W494">
            <v>25992.880000000001</v>
          </cell>
          <cell r="AF494" t="str">
            <v>20160201LGUM_208</v>
          </cell>
          <cell r="AH494" t="str">
            <v>208</v>
          </cell>
        </row>
        <row r="495">
          <cell r="B495" t="str">
            <v>Jun 2018</v>
          </cell>
          <cell r="C495" t="str">
            <v>RLS</v>
          </cell>
          <cell r="E495">
            <v>46</v>
          </cell>
          <cell r="G495">
            <v>13806.710327838771</v>
          </cell>
          <cell r="Q495">
            <v>1396.3600000000001</v>
          </cell>
          <cell r="S495">
            <v>-19.87</v>
          </cell>
          <cell r="T495">
            <v>282.11</v>
          </cell>
          <cell r="U495">
            <v>-0.36</v>
          </cell>
          <cell r="W495">
            <v>1658.24</v>
          </cell>
          <cell r="AF495" t="str">
            <v>20160201LGUM_209</v>
          </cell>
          <cell r="AH495" t="str">
            <v>209</v>
          </cell>
        </row>
        <row r="496">
          <cell r="B496" t="str">
            <v>Jun 2018</v>
          </cell>
          <cell r="C496" t="str">
            <v>RLS</v>
          </cell>
          <cell r="E496">
            <v>360</v>
          </cell>
          <cell r="G496">
            <v>108691.3101793723</v>
          </cell>
          <cell r="Q496">
            <v>11221.55</v>
          </cell>
          <cell r="S496">
            <v>-159.69999999999999</v>
          </cell>
          <cell r="T496">
            <v>2267.16</v>
          </cell>
          <cell r="U496">
            <v>-2.88</v>
          </cell>
          <cell r="W496">
            <v>13326.13</v>
          </cell>
          <cell r="AF496" t="str">
            <v>20160201LGUM_210</v>
          </cell>
          <cell r="AH496" t="str">
            <v>210</v>
          </cell>
        </row>
        <row r="497">
          <cell r="B497" t="str">
            <v>Jun 2018</v>
          </cell>
          <cell r="C497" t="str">
            <v>RLS</v>
          </cell>
          <cell r="E497">
            <v>4081</v>
          </cell>
          <cell r="G497">
            <v>238698.56979297948</v>
          </cell>
          <cell r="Q497">
            <v>43215.46</v>
          </cell>
          <cell r="S497">
            <v>-615.03</v>
          </cell>
          <cell r="T497">
            <v>8731.07</v>
          </cell>
          <cell r="U497">
            <v>-11.11</v>
          </cell>
          <cell r="W497">
            <v>51320.39</v>
          </cell>
          <cell r="AF497" t="str">
            <v>20160201LGUM_252</v>
          </cell>
          <cell r="AH497" t="str">
            <v>252</v>
          </cell>
        </row>
        <row r="498">
          <cell r="B498" t="str">
            <v>Jun 2018</v>
          </cell>
          <cell r="C498" t="str">
            <v>RLS</v>
          </cell>
          <cell r="E498">
            <v>2201</v>
          </cell>
          <cell r="G498">
            <v>193356.33914208456</v>
          </cell>
          <cell r="Q498">
            <v>62596.43</v>
          </cell>
          <cell r="S498">
            <v>-890.85</v>
          </cell>
          <cell r="T498">
            <v>12646.71</v>
          </cell>
          <cell r="U498">
            <v>-16.09</v>
          </cell>
          <cell r="W498">
            <v>74336.2</v>
          </cell>
          <cell r="AF498" t="str">
            <v>20160201LGUM_266</v>
          </cell>
          <cell r="AH498" t="str">
            <v>266</v>
          </cell>
        </row>
        <row r="499">
          <cell r="B499" t="str">
            <v>Jun 2018</v>
          </cell>
          <cell r="C499" t="str">
            <v>RLS</v>
          </cell>
          <cell r="E499">
            <v>2511</v>
          </cell>
          <cell r="G499">
            <v>344769.30877399724</v>
          </cell>
          <cell r="Q499">
            <v>81961.08</v>
          </cell>
          <cell r="S499">
            <v>-1166.44</v>
          </cell>
          <cell r="T499">
            <v>16559.07</v>
          </cell>
          <cell r="U499">
            <v>-21.07</v>
          </cell>
          <cell r="W499">
            <v>97332.64</v>
          </cell>
          <cell r="AF499" t="str">
            <v>20160201LGUM_267</v>
          </cell>
          <cell r="AH499" t="str">
            <v>267</v>
          </cell>
        </row>
        <row r="500">
          <cell r="B500" t="str">
            <v>Jun 2018</v>
          </cell>
          <cell r="C500" t="str">
            <v>RLS</v>
          </cell>
          <cell r="E500">
            <v>18543</v>
          </cell>
          <cell r="G500">
            <v>743240.62357141811</v>
          </cell>
          <cell r="Q500">
            <v>338608.47</v>
          </cell>
          <cell r="S500">
            <v>-4818.95</v>
          </cell>
          <cell r="T500">
            <v>68411.009999999995</v>
          </cell>
          <cell r="U500">
            <v>-87.05</v>
          </cell>
          <cell r="W500">
            <v>402113.48</v>
          </cell>
          <cell r="AF500" t="str">
            <v>20160201LGUM_274</v>
          </cell>
          <cell r="AH500" t="str">
            <v>274</v>
          </cell>
        </row>
        <row r="501">
          <cell r="B501" t="str">
            <v>Jun 2018</v>
          </cell>
          <cell r="C501" t="str">
            <v>RLS</v>
          </cell>
          <cell r="E501">
            <v>565</v>
          </cell>
          <cell r="G501">
            <v>32117.869478246044</v>
          </cell>
          <cell r="Q501">
            <v>14610.910000000002</v>
          </cell>
          <cell r="S501">
            <v>-207.94</v>
          </cell>
          <cell r="T501">
            <v>2951.92</v>
          </cell>
          <cell r="U501">
            <v>-3.76</v>
          </cell>
          <cell r="W501">
            <v>17351.13</v>
          </cell>
          <cell r="AF501" t="str">
            <v>20160201LGUM_275</v>
          </cell>
          <cell r="AH501" t="str">
            <v>275</v>
          </cell>
        </row>
        <row r="502">
          <cell r="B502" t="str">
            <v>Jun 2018</v>
          </cell>
          <cell r="C502" t="str">
            <v>RLS</v>
          </cell>
          <cell r="E502">
            <v>1427</v>
          </cell>
          <cell r="G502">
            <v>43770.32578838984</v>
          </cell>
          <cell r="Q502">
            <v>21690.400000000001</v>
          </cell>
          <cell r="S502">
            <v>-308.69</v>
          </cell>
          <cell r="T502">
            <v>4382.2299999999996</v>
          </cell>
          <cell r="U502">
            <v>-5.58</v>
          </cell>
          <cell r="W502">
            <v>25758.36</v>
          </cell>
          <cell r="AF502" t="str">
            <v>20160201LGUM_276</v>
          </cell>
          <cell r="AH502" t="str">
            <v>276</v>
          </cell>
        </row>
        <row r="503">
          <cell r="B503" t="str">
            <v>Jun 2018</v>
          </cell>
          <cell r="C503" t="str">
            <v>RLS</v>
          </cell>
          <cell r="E503">
            <v>2518</v>
          </cell>
          <cell r="G503">
            <v>139697.02412815794</v>
          </cell>
          <cell r="Q503">
            <v>58250.109999999993</v>
          </cell>
          <cell r="S503">
            <v>-828.99</v>
          </cell>
          <cell r="T503">
            <v>11768.61</v>
          </cell>
          <cell r="U503">
            <v>-14.97</v>
          </cell>
          <cell r="W503">
            <v>69174.759999999995</v>
          </cell>
          <cell r="AF503" t="str">
            <v>20160201LGUM_277</v>
          </cell>
          <cell r="AH503" t="str">
            <v>277</v>
          </cell>
        </row>
        <row r="504">
          <cell r="B504" t="str">
            <v>Jun 2018</v>
          </cell>
          <cell r="C504" t="str">
            <v>RLS</v>
          </cell>
          <cell r="E504">
            <v>19</v>
          </cell>
          <cell r="G504">
            <v>5764.3809233647007</v>
          </cell>
          <cell r="Q504">
            <v>1448.56</v>
          </cell>
          <cell r="S504">
            <v>-20.62</v>
          </cell>
          <cell r="T504">
            <v>292.66000000000003</v>
          </cell>
          <cell r="U504">
            <v>-0.37</v>
          </cell>
          <cell r="W504">
            <v>1720.23</v>
          </cell>
          <cell r="AF504" t="str">
            <v>20160201LGUM_278</v>
          </cell>
          <cell r="AH504" t="str">
            <v>278</v>
          </cell>
        </row>
        <row r="505">
          <cell r="B505" t="str">
            <v>Jun 2018</v>
          </cell>
          <cell r="C505" t="str">
            <v>RLS</v>
          </cell>
          <cell r="E505">
            <v>12</v>
          </cell>
          <cell r="G505">
            <v>3768.84988969705</v>
          </cell>
          <cell r="Q505">
            <v>541.31000000000006</v>
          </cell>
          <cell r="S505">
            <v>-7.7</v>
          </cell>
          <cell r="T505">
            <v>109.37</v>
          </cell>
          <cell r="U505">
            <v>-0.14000000000000001</v>
          </cell>
          <cell r="W505">
            <v>642.84</v>
          </cell>
          <cell r="AF505" t="str">
            <v>20160201LGUM_279</v>
          </cell>
          <cell r="AH505" t="str">
            <v>279</v>
          </cell>
        </row>
        <row r="506">
          <cell r="B506" t="str">
            <v>Jun 2018</v>
          </cell>
          <cell r="C506" t="str">
            <v>RLS</v>
          </cell>
          <cell r="E506">
            <v>51</v>
          </cell>
          <cell r="G506">
            <v>1516.0781577782209</v>
          </cell>
          <cell r="Q506">
            <v>1776.43</v>
          </cell>
          <cell r="S506">
            <v>-25.28</v>
          </cell>
          <cell r="T506">
            <v>358.9</v>
          </cell>
          <cell r="U506">
            <v>-0.46</v>
          </cell>
          <cell r="W506">
            <v>2109.59</v>
          </cell>
          <cell r="AF506" t="str">
            <v>20160201LGUM_280</v>
          </cell>
          <cell r="AH506" t="str">
            <v>280</v>
          </cell>
        </row>
        <row r="507">
          <cell r="B507" t="str">
            <v>Jun 2018</v>
          </cell>
          <cell r="C507" t="str">
            <v>RLS</v>
          </cell>
          <cell r="E507">
            <v>270</v>
          </cell>
          <cell r="G507">
            <v>10668.373809174396</v>
          </cell>
          <cell r="Q507">
            <v>9562.59</v>
          </cell>
          <cell r="S507">
            <v>-136.09</v>
          </cell>
          <cell r="T507">
            <v>1931.99</v>
          </cell>
          <cell r="U507">
            <v>-2.46</v>
          </cell>
          <cell r="W507">
            <v>11356.03</v>
          </cell>
          <cell r="AF507" t="str">
            <v>20160201LGUM_281</v>
          </cell>
          <cell r="AH507" t="str">
            <v>281</v>
          </cell>
        </row>
        <row r="508">
          <cell r="B508" t="str">
            <v>Jun 2018</v>
          </cell>
          <cell r="C508" t="str">
            <v>RLS</v>
          </cell>
          <cell r="E508">
            <v>118</v>
          </cell>
          <cell r="G508">
            <v>3546.6377120587977</v>
          </cell>
          <cell r="Q508">
            <v>3416.3599999999997</v>
          </cell>
          <cell r="S508">
            <v>-48.62</v>
          </cell>
          <cell r="T508">
            <v>690.22</v>
          </cell>
          <cell r="U508">
            <v>-0.88</v>
          </cell>
          <cell r="W508">
            <v>4057.08</v>
          </cell>
          <cell r="AF508" t="str">
            <v>20160201LGUM_282</v>
          </cell>
          <cell r="AH508" t="str">
            <v>282</v>
          </cell>
        </row>
        <row r="509">
          <cell r="B509" t="str">
            <v>Jun 2018</v>
          </cell>
          <cell r="C509" t="str">
            <v>RLS</v>
          </cell>
          <cell r="E509">
            <v>83</v>
          </cell>
          <cell r="G509">
            <v>3429.5110962593253</v>
          </cell>
          <cell r="Q509">
            <v>3122.0899999999997</v>
          </cell>
          <cell r="S509">
            <v>-44.43</v>
          </cell>
          <cell r="T509">
            <v>630.78</v>
          </cell>
          <cell r="U509">
            <v>-0.8</v>
          </cell>
          <cell r="W509">
            <v>3707.64</v>
          </cell>
          <cell r="AF509" t="str">
            <v>20160201LGUM_283</v>
          </cell>
          <cell r="AH509" t="str">
            <v>283</v>
          </cell>
        </row>
        <row r="510">
          <cell r="B510" t="str">
            <v>Jun 2018</v>
          </cell>
          <cell r="C510" t="str">
            <v>RLS</v>
          </cell>
          <cell r="E510">
            <v>513</v>
          </cell>
          <cell r="G510">
            <v>43216.43730619795</v>
          </cell>
          <cell r="Q510">
            <v>10224.09</v>
          </cell>
          <cell r="S510">
            <v>-145.51</v>
          </cell>
          <cell r="T510">
            <v>2065.63</v>
          </cell>
          <cell r="U510">
            <v>-2.63</v>
          </cell>
          <cell r="W510">
            <v>12141.58</v>
          </cell>
          <cell r="AF510" t="str">
            <v>20160201LGUM_314</v>
          </cell>
          <cell r="AH510" t="str">
            <v>314</v>
          </cell>
        </row>
        <row r="511">
          <cell r="B511" t="str">
            <v>Jun 2018</v>
          </cell>
          <cell r="C511" t="str">
            <v>RLS</v>
          </cell>
          <cell r="E511">
            <v>513</v>
          </cell>
          <cell r="G511">
            <v>67260.232783164451</v>
          </cell>
          <cell r="Q511">
            <v>12235.04</v>
          </cell>
          <cell r="S511">
            <v>-174.12</v>
          </cell>
          <cell r="T511">
            <v>2471.92</v>
          </cell>
          <cell r="U511">
            <v>-3.15</v>
          </cell>
          <cell r="W511">
            <v>14529.69</v>
          </cell>
          <cell r="AF511" t="str">
            <v>20160201LGUM_315</v>
          </cell>
          <cell r="AH511" t="str">
            <v>315</v>
          </cell>
        </row>
        <row r="512">
          <cell r="B512" t="str">
            <v>Jun 2018</v>
          </cell>
          <cell r="C512" t="str">
            <v>RLS</v>
          </cell>
          <cell r="E512">
            <v>53</v>
          </cell>
          <cell r="G512">
            <v>3168.9864742006853</v>
          </cell>
          <cell r="Q512">
            <v>958.76</v>
          </cell>
          <cell r="S512">
            <v>-13.64</v>
          </cell>
          <cell r="T512">
            <v>193.71</v>
          </cell>
          <cell r="U512">
            <v>-0.25</v>
          </cell>
          <cell r="W512">
            <v>1138.58</v>
          </cell>
          <cell r="AF512" t="str">
            <v>20160201LGUM_318</v>
          </cell>
          <cell r="AH512" t="str">
            <v>318</v>
          </cell>
        </row>
        <row r="513">
          <cell r="B513" t="str">
            <v>Jun 2018</v>
          </cell>
          <cell r="C513" t="str">
            <v>RLS</v>
          </cell>
          <cell r="E513">
            <v>0</v>
          </cell>
          <cell r="G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AF513" t="str">
            <v>20160201LGUM_347</v>
          </cell>
          <cell r="AH513" t="str">
            <v>347</v>
          </cell>
        </row>
        <row r="514">
          <cell r="B514" t="str">
            <v>Jun 2018</v>
          </cell>
          <cell r="C514" t="str">
            <v>RLS</v>
          </cell>
          <cell r="E514">
            <v>41</v>
          </cell>
          <cell r="G514">
            <v>3529.1234517523344</v>
          </cell>
          <cell r="Q514">
            <v>571.13</v>
          </cell>
          <cell r="S514">
            <v>-8.1300000000000008</v>
          </cell>
          <cell r="T514">
            <v>115.39</v>
          </cell>
          <cell r="U514">
            <v>-0.15</v>
          </cell>
          <cell r="W514">
            <v>678.24</v>
          </cell>
          <cell r="AF514" t="str">
            <v>20160201LGUM_348</v>
          </cell>
          <cell r="AH514" t="str">
            <v>348</v>
          </cell>
        </row>
        <row r="515">
          <cell r="B515" t="str">
            <v>Jun 2018</v>
          </cell>
          <cell r="C515" t="str">
            <v>RLS</v>
          </cell>
          <cell r="E515">
            <v>18</v>
          </cell>
          <cell r="G515">
            <v>513.38675523320251</v>
          </cell>
          <cell r="Q515">
            <v>172.26</v>
          </cell>
          <cell r="S515">
            <v>-2.4500000000000002</v>
          </cell>
          <cell r="T515">
            <v>34.799999999999997</v>
          </cell>
          <cell r="U515">
            <v>-0.04</v>
          </cell>
          <cell r="W515">
            <v>204.57</v>
          </cell>
          <cell r="AF515" t="str">
            <v>20160201LGUM_349</v>
          </cell>
          <cell r="AH515" t="str">
            <v>349</v>
          </cell>
        </row>
        <row r="516">
          <cell r="B516" t="str">
            <v>Jun 2018</v>
          </cell>
          <cell r="C516" t="str">
            <v>LS</v>
          </cell>
          <cell r="E516">
            <v>50</v>
          </cell>
          <cell r="G516">
            <v>713.70610748837532</v>
          </cell>
          <cell r="Q516">
            <v>1344.83</v>
          </cell>
          <cell r="S516">
            <v>-19.14</v>
          </cell>
          <cell r="T516">
            <v>271.7</v>
          </cell>
          <cell r="U516">
            <v>-0.35</v>
          </cell>
          <cell r="W516">
            <v>1597.04</v>
          </cell>
          <cell r="AF516" t="str">
            <v>20160201LGUM_400</v>
          </cell>
          <cell r="AH516" t="str">
            <v>400</v>
          </cell>
        </row>
        <row r="517">
          <cell r="B517" t="str">
            <v>Jun 2018</v>
          </cell>
          <cell r="C517" t="str">
            <v>LS</v>
          </cell>
          <cell r="E517">
            <v>9</v>
          </cell>
          <cell r="G517">
            <v>255.05141571287035</v>
          </cell>
          <cell r="Q517">
            <v>262.3</v>
          </cell>
          <cell r="S517">
            <v>-3.73</v>
          </cell>
          <cell r="T517">
            <v>52.99</v>
          </cell>
          <cell r="U517">
            <v>-7.0000000000000007E-2</v>
          </cell>
          <cell r="W517">
            <v>311.49</v>
          </cell>
          <cell r="AF517" t="str">
            <v>20160201LGUM_401</v>
          </cell>
          <cell r="AH517" t="str">
            <v>401</v>
          </cell>
        </row>
        <row r="518">
          <cell r="B518" t="str">
            <v>Jun 2018</v>
          </cell>
          <cell r="C518" t="str">
            <v>LS</v>
          </cell>
          <cell r="E518">
            <v>229</v>
          </cell>
          <cell r="G518">
            <v>5472.1117045005958</v>
          </cell>
          <cell r="Q518">
            <v>4767.78</v>
          </cell>
          <cell r="S518">
            <v>-67.849999999999994</v>
          </cell>
          <cell r="T518">
            <v>963.26</v>
          </cell>
          <cell r="U518">
            <v>-1.23</v>
          </cell>
          <cell r="W518">
            <v>5661.96</v>
          </cell>
          <cell r="AF518" t="str">
            <v>20160201LGUM_412</v>
          </cell>
          <cell r="AH518" t="str">
            <v>412</v>
          </cell>
        </row>
        <row r="519">
          <cell r="B519" t="str">
            <v>Jun 2018</v>
          </cell>
          <cell r="C519" t="str">
            <v>LS</v>
          </cell>
          <cell r="E519">
            <v>2585</v>
          </cell>
          <cell r="G519">
            <v>84337.731223235241</v>
          </cell>
          <cell r="Q519">
            <v>55743.909999999996</v>
          </cell>
          <cell r="S519">
            <v>-793.33</v>
          </cell>
          <cell r="T519">
            <v>11262.26</v>
          </cell>
          <cell r="U519">
            <v>-14.33</v>
          </cell>
          <cell r="W519">
            <v>66198.509999999995</v>
          </cell>
          <cell r="AF519" t="str">
            <v>20160201LGUM_413</v>
          </cell>
          <cell r="AH519" t="str">
            <v>413</v>
          </cell>
        </row>
        <row r="520">
          <cell r="B520" t="str">
            <v>Jun 2018</v>
          </cell>
          <cell r="C520" t="str">
            <v>LS</v>
          </cell>
          <cell r="E520">
            <v>51</v>
          </cell>
          <cell r="G520">
            <v>1171.2661579947264</v>
          </cell>
          <cell r="Q520">
            <v>1081.71</v>
          </cell>
          <cell r="S520">
            <v>-15.39</v>
          </cell>
          <cell r="T520">
            <v>218.54</v>
          </cell>
          <cell r="U520">
            <v>-0.28000000000000003</v>
          </cell>
          <cell r="W520">
            <v>1284.58</v>
          </cell>
          <cell r="AF520" t="str">
            <v>20160201LGUM_415</v>
          </cell>
          <cell r="AH520" t="str">
            <v>415</v>
          </cell>
        </row>
        <row r="521">
          <cell r="B521" t="str">
            <v>Jun 2018</v>
          </cell>
          <cell r="C521" t="str">
            <v>LS</v>
          </cell>
          <cell r="E521">
            <v>2095</v>
          </cell>
          <cell r="G521">
            <v>68371.293671355714</v>
          </cell>
          <cell r="Q521">
            <v>49524.39</v>
          </cell>
          <cell r="S521">
            <v>-704.81</v>
          </cell>
          <cell r="T521">
            <v>10005.700000000001</v>
          </cell>
          <cell r="U521">
            <v>-12.73</v>
          </cell>
          <cell r="W521">
            <v>58812.55</v>
          </cell>
          <cell r="AF521" t="str">
            <v>20160201LGUM_416</v>
          </cell>
          <cell r="AH521" t="str">
            <v>416</v>
          </cell>
        </row>
        <row r="522">
          <cell r="B522" t="str">
            <v>Jun 2018</v>
          </cell>
          <cell r="C522" t="str">
            <v>RLS</v>
          </cell>
          <cell r="E522">
            <v>44</v>
          </cell>
          <cell r="G522">
            <v>1440.5479102065981</v>
          </cell>
          <cell r="Q522">
            <v>1089</v>
          </cell>
          <cell r="S522">
            <v>-15.5</v>
          </cell>
          <cell r="T522">
            <v>220.02</v>
          </cell>
          <cell r="U522">
            <v>-0.28000000000000003</v>
          </cell>
          <cell r="W522">
            <v>1293.24</v>
          </cell>
          <cell r="AF522" t="str">
            <v>20160201LGUM_417</v>
          </cell>
          <cell r="AH522" t="str">
            <v>417</v>
          </cell>
        </row>
        <row r="523">
          <cell r="B523" t="str">
            <v>Jun 2018</v>
          </cell>
          <cell r="C523" t="str">
            <v>RLS</v>
          </cell>
          <cell r="E523">
            <v>134</v>
          </cell>
          <cell r="G523">
            <v>6635.715373611245</v>
          </cell>
          <cell r="Q523">
            <v>3524.2099999999996</v>
          </cell>
          <cell r="S523">
            <v>-50.16</v>
          </cell>
          <cell r="T523">
            <v>712.01</v>
          </cell>
          <cell r="U523">
            <v>-0.91</v>
          </cell>
          <cell r="W523">
            <v>4185.1499999999996</v>
          </cell>
          <cell r="AF523" t="str">
            <v>20160201LGUM_419</v>
          </cell>
          <cell r="AH523" t="str">
            <v>419</v>
          </cell>
        </row>
        <row r="524">
          <cell r="B524" t="str">
            <v>Jun 2018</v>
          </cell>
          <cell r="C524" t="str">
            <v>LS</v>
          </cell>
          <cell r="E524">
            <v>64</v>
          </cell>
          <cell r="G524">
            <v>3276.2613185777723</v>
          </cell>
          <cell r="Q524">
            <v>1975.04</v>
          </cell>
          <cell r="S524">
            <v>-28.11</v>
          </cell>
          <cell r="T524">
            <v>399.03</v>
          </cell>
          <cell r="U524">
            <v>-0.51</v>
          </cell>
          <cell r="W524">
            <v>2345.4499999999998</v>
          </cell>
          <cell r="AF524" t="str">
            <v>20160201LGUM_420</v>
          </cell>
          <cell r="AH524" t="str">
            <v>420</v>
          </cell>
        </row>
        <row r="525">
          <cell r="B525" t="str">
            <v>Jun 2018</v>
          </cell>
          <cell r="C525" t="str">
            <v>LS</v>
          </cell>
          <cell r="E525">
            <v>205</v>
          </cell>
          <cell r="G525">
            <v>16806.027405320594</v>
          </cell>
          <cell r="Q525">
            <v>6961.7999999999993</v>
          </cell>
          <cell r="S525">
            <v>-99.08</v>
          </cell>
          <cell r="T525">
            <v>1406.53</v>
          </cell>
          <cell r="U525">
            <v>-1.79</v>
          </cell>
          <cell r="W525">
            <v>8267.4599999999991</v>
          </cell>
          <cell r="AF525" t="str">
            <v>20160201LGUM_421</v>
          </cell>
          <cell r="AH525" t="str">
            <v>421</v>
          </cell>
        </row>
        <row r="526">
          <cell r="B526" t="str">
            <v>Jun 2018</v>
          </cell>
          <cell r="C526" t="str">
            <v>LS</v>
          </cell>
          <cell r="E526">
            <v>479</v>
          </cell>
          <cell r="G526">
            <v>61990.62971345734</v>
          </cell>
          <cell r="Q526">
            <v>18982.77</v>
          </cell>
          <cell r="S526">
            <v>-270.16000000000003</v>
          </cell>
          <cell r="T526">
            <v>3835.2</v>
          </cell>
          <cell r="U526">
            <v>-4.88</v>
          </cell>
          <cell r="W526">
            <v>22542.93</v>
          </cell>
          <cell r="AF526" t="str">
            <v>20160201LGUM_422</v>
          </cell>
          <cell r="AH526" t="str">
            <v>422</v>
          </cell>
        </row>
        <row r="527">
          <cell r="B527" t="str">
            <v>Jun 2018</v>
          </cell>
          <cell r="C527" t="str">
            <v>LS</v>
          </cell>
          <cell r="E527">
            <v>25</v>
          </cell>
          <cell r="G527">
            <v>1269.783872218582</v>
          </cell>
          <cell r="Q527">
            <v>683</v>
          </cell>
          <cell r="S527">
            <v>-9.7200000000000006</v>
          </cell>
          <cell r="T527">
            <v>137.99</v>
          </cell>
          <cell r="U527">
            <v>-0.18</v>
          </cell>
          <cell r="W527">
            <v>811.09</v>
          </cell>
          <cell r="AF527" t="str">
            <v>20160201LGUM_423</v>
          </cell>
          <cell r="AH527" t="str">
            <v>423</v>
          </cell>
        </row>
        <row r="528">
          <cell r="B528" t="str">
            <v>Jun 2018</v>
          </cell>
          <cell r="C528" t="str">
            <v>LS</v>
          </cell>
          <cell r="E528">
            <v>35</v>
          </cell>
          <cell r="G528">
            <v>4502.2595400301961</v>
          </cell>
          <cell r="Q528">
            <v>1234.46</v>
          </cell>
          <cell r="S528">
            <v>-17.57</v>
          </cell>
          <cell r="T528">
            <v>249.4</v>
          </cell>
          <cell r="U528">
            <v>-0.32</v>
          </cell>
          <cell r="W528">
            <v>1465.97</v>
          </cell>
          <cell r="AF528" t="str">
            <v>20160201LGUM_425</v>
          </cell>
          <cell r="AH528" t="str">
            <v>425</v>
          </cell>
        </row>
        <row r="529">
          <cell r="B529" t="str">
            <v>Jun 2018</v>
          </cell>
          <cell r="C529" t="str">
            <v>RLS</v>
          </cell>
          <cell r="E529">
            <v>37</v>
          </cell>
          <cell r="G529">
            <v>824.26487567292429</v>
          </cell>
          <cell r="Q529">
            <v>1267.6299999999999</v>
          </cell>
          <cell r="S529">
            <v>-18.04</v>
          </cell>
          <cell r="T529">
            <v>256.10000000000002</v>
          </cell>
          <cell r="U529">
            <v>-0.33</v>
          </cell>
          <cell r="W529">
            <v>1505.36</v>
          </cell>
          <cell r="AF529" t="str">
            <v>20160201LGUM_426</v>
          </cell>
          <cell r="AH529" t="str">
            <v>426</v>
          </cell>
        </row>
        <row r="530">
          <cell r="B530" t="str">
            <v>Jun 2018</v>
          </cell>
          <cell r="C530" t="str">
            <v>LS</v>
          </cell>
          <cell r="E530">
            <v>58</v>
          </cell>
          <cell r="G530">
            <v>1303.7177515623546</v>
          </cell>
          <cell r="Q530">
            <v>2156.33</v>
          </cell>
          <cell r="S530">
            <v>-30.69</v>
          </cell>
          <cell r="T530">
            <v>435.66</v>
          </cell>
          <cell r="U530">
            <v>-0.55000000000000004</v>
          </cell>
          <cell r="W530">
            <v>2560.75</v>
          </cell>
          <cell r="AF530" t="str">
            <v>20160201LGUM_427</v>
          </cell>
          <cell r="AH530" t="str">
            <v>427</v>
          </cell>
        </row>
        <row r="531">
          <cell r="B531" t="str">
            <v>Jun 2018</v>
          </cell>
          <cell r="C531" t="str">
            <v>RLS</v>
          </cell>
          <cell r="E531">
            <v>301</v>
          </cell>
          <cell r="G531">
            <v>9501.4862162562858</v>
          </cell>
          <cell r="Q531">
            <v>10873.8</v>
          </cell>
          <cell r="S531">
            <v>-154.75</v>
          </cell>
          <cell r="T531">
            <v>2196.9</v>
          </cell>
          <cell r="U531">
            <v>-2.8</v>
          </cell>
          <cell r="W531">
            <v>12913.15</v>
          </cell>
          <cell r="AF531" t="str">
            <v>20160201LGUM_428</v>
          </cell>
          <cell r="AH531" t="str">
            <v>428</v>
          </cell>
        </row>
        <row r="532">
          <cell r="B532" t="str">
            <v>Jun 2018</v>
          </cell>
          <cell r="C532" t="str">
            <v>LS</v>
          </cell>
          <cell r="E532">
            <v>231</v>
          </cell>
          <cell r="G532">
            <v>7346.1375572921579</v>
          </cell>
          <cell r="Q532">
            <v>9351.6500000000015</v>
          </cell>
          <cell r="S532">
            <v>-133.09</v>
          </cell>
          <cell r="T532">
            <v>1889.37</v>
          </cell>
          <cell r="U532">
            <v>-2.4</v>
          </cell>
          <cell r="W532">
            <v>11105.53</v>
          </cell>
          <cell r="AF532" t="str">
            <v>20160201LGUM_429</v>
          </cell>
          <cell r="AH532" t="str">
            <v>429</v>
          </cell>
        </row>
        <row r="533">
          <cell r="B533" t="str">
            <v>Jun 2018</v>
          </cell>
          <cell r="C533" t="str">
            <v>RLS</v>
          </cell>
          <cell r="E533">
            <v>14</v>
          </cell>
          <cell r="G533">
            <v>327.29773947703109</v>
          </cell>
          <cell r="Q533">
            <v>466.19</v>
          </cell>
          <cell r="S533">
            <v>-6.63</v>
          </cell>
          <cell r="T533">
            <v>94.19</v>
          </cell>
          <cell r="U533">
            <v>-0.12</v>
          </cell>
          <cell r="W533">
            <v>553.63</v>
          </cell>
          <cell r="AF533" t="str">
            <v>20160201LGUM_430</v>
          </cell>
          <cell r="AH533" t="str">
            <v>430</v>
          </cell>
        </row>
        <row r="534">
          <cell r="B534" t="str">
            <v>Jun 2018</v>
          </cell>
          <cell r="C534" t="str">
            <v>LS</v>
          </cell>
          <cell r="E534">
            <v>56</v>
          </cell>
          <cell r="G534">
            <v>1279.6356436409676</v>
          </cell>
          <cell r="Q534">
            <v>2090.6800000000003</v>
          </cell>
          <cell r="S534">
            <v>-29.75</v>
          </cell>
          <cell r="T534">
            <v>422.39</v>
          </cell>
          <cell r="U534">
            <v>-0.54</v>
          </cell>
          <cell r="W534">
            <v>2482.7800000000002</v>
          </cell>
          <cell r="AF534" t="str">
            <v>20160201LGUM_431</v>
          </cell>
          <cell r="AH534" t="str">
            <v>431</v>
          </cell>
        </row>
        <row r="535">
          <cell r="B535" t="str">
            <v>Jun 2018</v>
          </cell>
          <cell r="C535" t="str">
            <v>RLS</v>
          </cell>
          <cell r="E535">
            <v>11</v>
          </cell>
          <cell r="G535">
            <v>363.42090135911138</v>
          </cell>
          <cell r="Q535">
            <v>392.97</v>
          </cell>
          <cell r="S535">
            <v>-5.59</v>
          </cell>
          <cell r="T535">
            <v>79.400000000000006</v>
          </cell>
          <cell r="U535">
            <v>-0.1</v>
          </cell>
          <cell r="W535">
            <v>466.68</v>
          </cell>
          <cell r="AF535" t="str">
            <v>20160201LGUM_432</v>
          </cell>
          <cell r="AH535" t="str">
            <v>432</v>
          </cell>
        </row>
        <row r="536">
          <cell r="B536" t="str">
            <v>Jun 2018</v>
          </cell>
          <cell r="C536" t="str">
            <v>LS</v>
          </cell>
          <cell r="E536">
            <v>231</v>
          </cell>
          <cell r="G536">
            <v>7578.2015063527961</v>
          </cell>
          <cell r="Q536">
            <v>9307.9499999999989</v>
          </cell>
          <cell r="S536">
            <v>-132.47</v>
          </cell>
          <cell r="T536">
            <v>1880.54</v>
          </cell>
          <cell r="U536">
            <v>-2.39</v>
          </cell>
          <cell r="W536">
            <v>11053.63</v>
          </cell>
          <cell r="AF536" t="str">
            <v>20160201LGUM_433</v>
          </cell>
          <cell r="AH536" t="str">
            <v>433</v>
          </cell>
        </row>
        <row r="537">
          <cell r="B537" t="str">
            <v>Jun 2018</v>
          </cell>
          <cell r="C537" t="str">
            <v>LS</v>
          </cell>
          <cell r="E537">
            <v>0</v>
          </cell>
          <cell r="G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W537">
            <v>0</v>
          </cell>
          <cell r="AF537" t="str">
            <v>20160201LGUM_439</v>
          </cell>
          <cell r="AH537" t="str">
            <v>439</v>
          </cell>
        </row>
        <row r="538">
          <cell r="B538" t="str">
            <v>Jun 2018</v>
          </cell>
          <cell r="C538" t="str">
            <v>LS</v>
          </cell>
          <cell r="E538">
            <v>11</v>
          </cell>
          <cell r="G538">
            <v>874.61837405400604</v>
          </cell>
          <cell r="Q538">
            <v>213.06</v>
          </cell>
          <cell r="S538">
            <v>-3.03</v>
          </cell>
          <cell r="T538">
            <v>43.05</v>
          </cell>
          <cell r="U538">
            <v>-0.05</v>
          </cell>
          <cell r="W538">
            <v>253.03</v>
          </cell>
          <cell r="AF538" t="str">
            <v>20160201LGUM_440</v>
          </cell>
          <cell r="AH538" t="str">
            <v>440</v>
          </cell>
        </row>
        <row r="539">
          <cell r="B539" t="str">
            <v>Jun 2018</v>
          </cell>
          <cell r="C539" t="str">
            <v>LS</v>
          </cell>
          <cell r="E539">
            <v>44</v>
          </cell>
          <cell r="G539">
            <v>5569.5347774552974</v>
          </cell>
          <cell r="Q539">
            <v>1036.21</v>
          </cell>
          <cell r="S539">
            <v>-14.75</v>
          </cell>
          <cell r="T539">
            <v>209.35</v>
          </cell>
          <cell r="U539">
            <v>-0.27</v>
          </cell>
          <cell r="W539">
            <v>1230.54</v>
          </cell>
          <cell r="AF539" t="str">
            <v>20160201LGUM_441</v>
          </cell>
          <cell r="AH539" t="str">
            <v>441</v>
          </cell>
        </row>
        <row r="540">
          <cell r="B540" t="str">
            <v>Jun 2018</v>
          </cell>
          <cell r="C540" t="str">
            <v>LS</v>
          </cell>
          <cell r="E540">
            <v>7252</v>
          </cell>
          <cell r="G540">
            <v>370033.62926607038</v>
          </cell>
          <cell r="Q540">
            <v>101036.58</v>
          </cell>
          <cell r="S540">
            <v>-1437.92</v>
          </cell>
          <cell r="T540">
            <v>20413</v>
          </cell>
          <cell r="U540">
            <v>-25.97</v>
          </cell>
          <cell r="W540">
            <v>119985.69</v>
          </cell>
          <cell r="AF540" t="str">
            <v>20160201LGUM_452</v>
          </cell>
          <cell r="AH540" t="str">
            <v>452</v>
          </cell>
        </row>
        <row r="541">
          <cell r="B541" t="str">
            <v>Jun 2018</v>
          </cell>
          <cell r="C541" t="str">
            <v>LS</v>
          </cell>
          <cell r="E541">
            <v>10447</v>
          </cell>
          <cell r="G541">
            <v>870783.84568815969</v>
          </cell>
          <cell r="Q541">
            <v>170075.78000000003</v>
          </cell>
          <cell r="S541">
            <v>-2420.46</v>
          </cell>
          <cell r="T541">
            <v>34361.379999999997</v>
          </cell>
          <cell r="U541">
            <v>-43.72</v>
          </cell>
          <cell r="W541">
            <v>201972.98</v>
          </cell>
          <cell r="AF541" t="str">
            <v>20160201LGUM_453</v>
          </cell>
          <cell r="AH541" t="str">
            <v>453</v>
          </cell>
        </row>
        <row r="542">
          <cell r="B542" t="str">
            <v>Jun 2018</v>
          </cell>
          <cell r="C542" t="str">
            <v>LS</v>
          </cell>
          <cell r="E542">
            <v>5990</v>
          </cell>
          <cell r="G542">
            <v>787495.87544204318</v>
          </cell>
          <cell r="Q542">
            <v>114311.06000000001</v>
          </cell>
          <cell r="S542">
            <v>-1626.83</v>
          </cell>
          <cell r="T542">
            <v>23094.92</v>
          </cell>
          <cell r="U542">
            <v>-29.39</v>
          </cell>
          <cell r="W542">
            <v>135749.76000000001</v>
          </cell>
          <cell r="AF542" t="str">
            <v>20160201LGUM_454</v>
          </cell>
          <cell r="AH542" t="str">
            <v>454</v>
          </cell>
        </row>
        <row r="543">
          <cell r="B543" t="str">
            <v>Jun 2018</v>
          </cell>
          <cell r="C543" t="str">
            <v>LS</v>
          </cell>
          <cell r="E543">
            <v>450</v>
          </cell>
          <cell r="G543">
            <v>22667.831401639996</v>
          </cell>
          <cell r="Q543">
            <v>6834.41</v>
          </cell>
          <cell r="S543">
            <v>-97.26</v>
          </cell>
          <cell r="T543">
            <v>1380.8</v>
          </cell>
          <cell r="U543">
            <v>-1.76</v>
          </cell>
          <cell r="W543">
            <v>8116.19</v>
          </cell>
          <cell r="AF543" t="str">
            <v>20160201LGUM_455</v>
          </cell>
          <cell r="AH543" t="str">
            <v>455</v>
          </cell>
        </row>
        <row r="544">
          <cell r="B544" t="str">
            <v>Jun 2018</v>
          </cell>
          <cell r="C544" t="str">
            <v>LS</v>
          </cell>
          <cell r="E544">
            <v>14422</v>
          </cell>
          <cell r="G544">
            <v>1880161.3171051703</v>
          </cell>
          <cell r="Q544">
            <v>287784.8</v>
          </cell>
          <cell r="S544">
            <v>-4095.65</v>
          </cell>
          <cell r="T544">
            <v>58142.82</v>
          </cell>
          <cell r="U544">
            <v>-73.98</v>
          </cell>
          <cell r="W544">
            <v>341757.99</v>
          </cell>
          <cell r="AF544" t="str">
            <v>20160201LGUM_456</v>
          </cell>
          <cell r="AH544" t="str">
            <v>456</v>
          </cell>
        </row>
        <row r="545">
          <cell r="B545" t="str">
            <v>Jun 2018</v>
          </cell>
          <cell r="C545" t="str">
            <v>LS</v>
          </cell>
          <cell r="E545">
            <v>3787</v>
          </cell>
          <cell r="G545">
            <v>122989.5144370612</v>
          </cell>
          <cell r="Q545">
            <v>46860.49</v>
          </cell>
          <cell r="S545">
            <v>-666.9</v>
          </cell>
          <cell r="T545">
            <v>9467.49</v>
          </cell>
          <cell r="U545">
            <v>-12.05</v>
          </cell>
          <cell r="W545">
            <v>55649.03</v>
          </cell>
          <cell r="AF545" t="str">
            <v>20160201LGUM_457</v>
          </cell>
          <cell r="AH545" t="str">
            <v>457</v>
          </cell>
        </row>
        <row r="546">
          <cell r="B546" t="str">
            <v>Jun 2018</v>
          </cell>
          <cell r="C546" t="str">
            <v>RLS</v>
          </cell>
          <cell r="E546">
            <v>0</v>
          </cell>
          <cell r="G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W546">
            <v>0</v>
          </cell>
          <cell r="AF546" t="str">
            <v>20160201LGUM_458</v>
          </cell>
          <cell r="AH546" t="str">
            <v>458</v>
          </cell>
        </row>
        <row r="547">
          <cell r="B547" t="str">
            <v>Jun 2018</v>
          </cell>
          <cell r="C547" t="str">
            <v>LS</v>
          </cell>
          <cell r="E547">
            <v>36</v>
          </cell>
          <cell r="G547">
            <v>1488.7121260493718</v>
          </cell>
          <cell r="Q547">
            <v>501.27</v>
          </cell>
          <cell r="S547">
            <v>-7.13</v>
          </cell>
          <cell r="T547">
            <v>101.28</v>
          </cell>
          <cell r="U547">
            <v>-0.13</v>
          </cell>
          <cell r="W547">
            <v>595.29</v>
          </cell>
          <cell r="AF547" t="str">
            <v>20160201LGUM_470</v>
          </cell>
          <cell r="AH547" t="str">
            <v>470</v>
          </cell>
        </row>
        <row r="548">
          <cell r="B548" t="str">
            <v>Jun 2018</v>
          </cell>
          <cell r="C548" t="str">
            <v>RLS</v>
          </cell>
          <cell r="E548">
            <v>9</v>
          </cell>
          <cell r="G548">
            <v>372.17803151234295</v>
          </cell>
          <cell r="Q548">
            <v>144.81</v>
          </cell>
          <cell r="S548">
            <v>-2.06</v>
          </cell>
          <cell r="T548">
            <v>29.26</v>
          </cell>
          <cell r="U548">
            <v>-0.04</v>
          </cell>
          <cell r="W548">
            <v>171.97</v>
          </cell>
          <cell r="AF548" t="str">
            <v>20160201LGUM_471</v>
          </cell>
          <cell r="AH548" t="str">
            <v>471</v>
          </cell>
        </row>
        <row r="549">
          <cell r="B549" t="str">
            <v>Jun 2018</v>
          </cell>
          <cell r="C549" t="str">
            <v>LS</v>
          </cell>
          <cell r="E549">
            <v>641</v>
          </cell>
          <cell r="G549">
            <v>62371.564875122916</v>
          </cell>
          <cell r="Q549">
            <v>12852.62</v>
          </cell>
          <cell r="S549">
            <v>-182.91</v>
          </cell>
          <cell r="T549">
            <v>2596.69</v>
          </cell>
          <cell r="U549">
            <v>-3.3</v>
          </cell>
          <cell r="W549">
            <v>15263.1</v>
          </cell>
          <cell r="AF549" t="str">
            <v>20160201LGUM_473</v>
          </cell>
          <cell r="AH549" t="str">
            <v>473</v>
          </cell>
        </row>
        <row r="550">
          <cell r="B550" t="str">
            <v>Jun 2018</v>
          </cell>
          <cell r="C550" t="str">
            <v>RLS</v>
          </cell>
          <cell r="E550">
            <v>62</v>
          </cell>
          <cell r="G550">
            <v>5838.8165296671696</v>
          </cell>
          <cell r="Q550">
            <v>1401.9199999999998</v>
          </cell>
          <cell r="S550">
            <v>-19.95</v>
          </cell>
          <cell r="T550">
            <v>283.24</v>
          </cell>
          <cell r="U550">
            <v>-0.36</v>
          </cell>
          <cell r="W550">
            <v>1664.85</v>
          </cell>
          <cell r="AF550" t="str">
            <v>20160201LGUM_474</v>
          </cell>
          <cell r="AH550" t="str">
            <v>474</v>
          </cell>
        </row>
        <row r="551">
          <cell r="B551" t="str">
            <v>Jun 2018</v>
          </cell>
          <cell r="C551" t="str">
            <v>RLS</v>
          </cell>
          <cell r="E551">
            <v>2</v>
          </cell>
          <cell r="G551">
            <v>221.11753636909788</v>
          </cell>
          <cell r="Q551">
            <v>59.28</v>
          </cell>
          <cell r="S551">
            <v>-0.84</v>
          </cell>
          <cell r="T551">
            <v>11.98</v>
          </cell>
          <cell r="U551">
            <v>-0.02</v>
          </cell>
          <cell r="W551">
            <v>70.400000000000006</v>
          </cell>
          <cell r="AF551" t="str">
            <v>20160201LGUM_475</v>
          </cell>
          <cell r="AH551" t="str">
            <v>475</v>
          </cell>
        </row>
        <row r="552">
          <cell r="B552" t="str">
            <v>Jun 2018</v>
          </cell>
          <cell r="C552" t="str">
            <v>LS</v>
          </cell>
          <cell r="E552">
            <v>579</v>
          </cell>
          <cell r="G552">
            <v>171760.1615429463</v>
          </cell>
          <cell r="Q552">
            <v>24484.080000000002</v>
          </cell>
          <cell r="S552">
            <v>-348.45</v>
          </cell>
          <cell r="T552">
            <v>4946.66</v>
          </cell>
          <cell r="U552">
            <v>-6.29</v>
          </cell>
          <cell r="W552">
            <v>29076</v>
          </cell>
          <cell r="AF552" t="str">
            <v>20160201LGUM_476</v>
          </cell>
          <cell r="AH552" t="str">
            <v>476</v>
          </cell>
        </row>
        <row r="553">
          <cell r="B553" t="str">
            <v>Jun 2018</v>
          </cell>
          <cell r="C553" t="str">
            <v>RLS</v>
          </cell>
          <cell r="E553">
            <v>68</v>
          </cell>
          <cell r="G553">
            <v>20184.090361929684</v>
          </cell>
          <cell r="Q553">
            <v>3109.6000000000004</v>
          </cell>
          <cell r="S553">
            <v>-44.25</v>
          </cell>
          <cell r="T553">
            <v>628.25</v>
          </cell>
          <cell r="U553">
            <v>-0.8</v>
          </cell>
          <cell r="W553">
            <v>3692.8</v>
          </cell>
          <cell r="AF553" t="str">
            <v>20160201LGUM_477</v>
          </cell>
          <cell r="AH553" t="str">
            <v>477</v>
          </cell>
        </row>
        <row r="554">
          <cell r="B554" t="str">
            <v>Jun 2018</v>
          </cell>
          <cell r="C554" t="str">
            <v>LS</v>
          </cell>
          <cell r="E554">
            <v>0</v>
          </cell>
          <cell r="G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W554">
            <v>0</v>
          </cell>
          <cell r="AF554" t="str">
            <v>20160201LGUM_479</v>
          </cell>
          <cell r="AH554" t="str">
            <v>479</v>
          </cell>
        </row>
        <row r="555">
          <cell r="B555" t="str">
            <v>Jun 2018</v>
          </cell>
          <cell r="C555" t="str">
            <v>LS</v>
          </cell>
          <cell r="E555">
            <v>24</v>
          </cell>
          <cell r="G555">
            <v>937.01292639578116</v>
          </cell>
          <cell r="Q555">
            <v>596.4</v>
          </cell>
          <cell r="S555">
            <v>-8.49</v>
          </cell>
          <cell r="T555">
            <v>120.49</v>
          </cell>
          <cell r="U555">
            <v>-0.15</v>
          </cell>
          <cell r="W555">
            <v>708.25</v>
          </cell>
          <cell r="AF555" t="str">
            <v>20160201LGUM_480</v>
          </cell>
          <cell r="AH555" t="str">
            <v>480</v>
          </cell>
        </row>
        <row r="556">
          <cell r="B556" t="str">
            <v>Jun 2018</v>
          </cell>
          <cell r="C556" t="str">
            <v>LS</v>
          </cell>
          <cell r="E556">
            <v>6</v>
          </cell>
          <cell r="G556">
            <v>621.75624087944357</v>
          </cell>
          <cell r="Q556">
            <v>130.01000000000002</v>
          </cell>
          <cell r="S556">
            <v>-1.85</v>
          </cell>
          <cell r="T556">
            <v>26.27</v>
          </cell>
          <cell r="U556">
            <v>-0.03</v>
          </cell>
          <cell r="W556">
            <v>154.4</v>
          </cell>
          <cell r="AF556" t="str">
            <v>20160201LGUM_481</v>
          </cell>
          <cell r="AH556" t="str">
            <v>481</v>
          </cell>
        </row>
        <row r="557">
          <cell r="B557" t="str">
            <v>Jun 2018</v>
          </cell>
          <cell r="C557" t="str">
            <v>LS</v>
          </cell>
          <cell r="E557">
            <v>85</v>
          </cell>
          <cell r="G557">
            <v>8377.2896328351799</v>
          </cell>
          <cell r="Q557">
            <v>2671.55</v>
          </cell>
          <cell r="S557">
            <v>-38.020000000000003</v>
          </cell>
          <cell r="T557">
            <v>539.75</v>
          </cell>
          <cell r="U557">
            <v>-0.69</v>
          </cell>
          <cell r="W557">
            <v>3172.59</v>
          </cell>
          <cell r="AF557" t="str">
            <v>20160201LGUM_482</v>
          </cell>
          <cell r="AH557" t="str">
            <v>482</v>
          </cell>
        </row>
        <row r="558">
          <cell r="B558" t="str">
            <v>Jun 2018</v>
          </cell>
          <cell r="C558" t="str">
            <v>LS</v>
          </cell>
          <cell r="E558">
            <v>3</v>
          </cell>
          <cell r="G558">
            <v>864.76660263162046</v>
          </cell>
          <cell r="Q558">
            <v>135.01999999999998</v>
          </cell>
          <cell r="S558">
            <v>-1.92</v>
          </cell>
          <cell r="T558">
            <v>27.28</v>
          </cell>
          <cell r="U558">
            <v>-0.03</v>
          </cell>
          <cell r="W558">
            <v>160.35</v>
          </cell>
          <cell r="AF558" t="str">
            <v>20160201LGUM_483</v>
          </cell>
          <cell r="AH558" t="str">
            <v>483</v>
          </cell>
        </row>
        <row r="559">
          <cell r="B559" t="str">
            <v>Jun 2018</v>
          </cell>
          <cell r="C559" t="str">
            <v>LS</v>
          </cell>
          <cell r="E559">
            <v>16</v>
          </cell>
          <cell r="G559">
            <v>5168.8960729449518</v>
          </cell>
          <cell r="Q559">
            <v>876.16</v>
          </cell>
          <cell r="S559">
            <v>-12.47</v>
          </cell>
          <cell r="T559">
            <v>177.02</v>
          </cell>
          <cell r="U559">
            <v>-0.23</v>
          </cell>
          <cell r="W559">
            <v>1040.48</v>
          </cell>
          <cell r="AF559" t="str">
            <v>20160201LGUM_484</v>
          </cell>
          <cell r="AH559" t="str">
            <v>484</v>
          </cell>
        </row>
        <row r="560">
          <cell r="B560" t="str">
            <v>Jun 2018</v>
          </cell>
          <cell r="C560" t="str">
            <v>ODL</v>
          </cell>
          <cell r="E560">
            <v>0</v>
          </cell>
          <cell r="G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W560">
            <v>0</v>
          </cell>
          <cell r="AF560" t="str">
            <v>20160201ODL</v>
          </cell>
          <cell r="AH560" t="str">
            <v>ODL</v>
          </cell>
        </row>
        <row r="561">
          <cell r="B561" t="str">
            <v>Jun 2018</v>
          </cell>
          <cell r="C561" t="str">
            <v>RLS</v>
          </cell>
          <cell r="E561">
            <v>0</v>
          </cell>
          <cell r="G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W561">
            <v>0</v>
          </cell>
          <cell r="AF561" t="str">
            <v>20160201LGUM_204CU</v>
          </cell>
          <cell r="AH561" t="str">
            <v>4CU</v>
          </cell>
        </row>
        <row r="562">
          <cell r="B562" t="str">
            <v>Jun 2018</v>
          </cell>
          <cell r="C562" t="str">
            <v>RLS</v>
          </cell>
          <cell r="E562">
            <v>0</v>
          </cell>
          <cell r="G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W562">
            <v>0</v>
          </cell>
          <cell r="AF562" t="str">
            <v>20160201LGUM_207CU</v>
          </cell>
          <cell r="AH562" t="str">
            <v>7CU</v>
          </cell>
        </row>
        <row r="563">
          <cell r="B563" t="str">
            <v>Jun 2018</v>
          </cell>
          <cell r="C563" t="str">
            <v>RLS</v>
          </cell>
          <cell r="E563">
            <v>0</v>
          </cell>
          <cell r="G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W563">
            <v>0</v>
          </cell>
          <cell r="AF563" t="str">
            <v>20160201LGUM_209CU</v>
          </cell>
          <cell r="AH563" t="str">
            <v>9CU</v>
          </cell>
        </row>
        <row r="564">
          <cell r="B564" t="str">
            <v>Jun 2018</v>
          </cell>
          <cell r="C564" t="str">
            <v>RLS</v>
          </cell>
          <cell r="E564">
            <v>0</v>
          </cell>
          <cell r="G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W564">
            <v>0</v>
          </cell>
          <cell r="AF564" t="str">
            <v>20160201LGUM_210CU</v>
          </cell>
          <cell r="AH564" t="str">
            <v>0CU</v>
          </cell>
        </row>
        <row r="565">
          <cell r="B565" t="str">
            <v>Jun 2018</v>
          </cell>
          <cell r="C565" t="str">
            <v>RLS</v>
          </cell>
          <cell r="E565">
            <v>0</v>
          </cell>
          <cell r="G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W565">
            <v>0</v>
          </cell>
          <cell r="AF565" t="str">
            <v>20160201LGUM_252CU</v>
          </cell>
          <cell r="AH565" t="str">
            <v>2CU</v>
          </cell>
        </row>
        <row r="566">
          <cell r="B566" t="str">
            <v>Jun 2018</v>
          </cell>
          <cell r="C566" t="str">
            <v>RLS</v>
          </cell>
          <cell r="E566">
            <v>0</v>
          </cell>
          <cell r="G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W566">
            <v>0</v>
          </cell>
          <cell r="AF566" t="str">
            <v>20160201LGUM_267CU</v>
          </cell>
          <cell r="AH566" t="str">
            <v>7CU</v>
          </cell>
        </row>
        <row r="567">
          <cell r="B567" t="str">
            <v>Jun 2018</v>
          </cell>
          <cell r="C567" t="str">
            <v>RLS</v>
          </cell>
          <cell r="E567">
            <v>0</v>
          </cell>
          <cell r="G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W567">
            <v>0</v>
          </cell>
          <cell r="AF567" t="str">
            <v>20160201LGUM_276CU</v>
          </cell>
          <cell r="AH567" t="str">
            <v>6CU</v>
          </cell>
        </row>
        <row r="568">
          <cell r="B568" t="str">
            <v>Jun 2018</v>
          </cell>
          <cell r="C568" t="str">
            <v>RLS</v>
          </cell>
          <cell r="E568">
            <v>0</v>
          </cell>
          <cell r="G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W568">
            <v>0</v>
          </cell>
          <cell r="AF568" t="str">
            <v>20160201LGUM_315CU</v>
          </cell>
          <cell r="AH568" t="str">
            <v>5CU</v>
          </cell>
        </row>
        <row r="569">
          <cell r="B569" t="str">
            <v>Jun 2018</v>
          </cell>
          <cell r="C569" t="str">
            <v>LS</v>
          </cell>
          <cell r="E569">
            <v>0</v>
          </cell>
          <cell r="G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W569">
            <v>0</v>
          </cell>
          <cell r="AF569" t="str">
            <v>20160201LGUM_412CU</v>
          </cell>
          <cell r="AH569" t="str">
            <v>2CU</v>
          </cell>
        </row>
        <row r="570">
          <cell r="B570" t="str">
            <v>Jun 2018</v>
          </cell>
          <cell r="C570" t="str">
            <v>LS</v>
          </cell>
          <cell r="E570">
            <v>0</v>
          </cell>
          <cell r="G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W570">
            <v>0</v>
          </cell>
          <cell r="AF570" t="str">
            <v>20160201LGUM_415CU</v>
          </cell>
          <cell r="AH570" t="str">
            <v>5CU</v>
          </cell>
        </row>
        <row r="571">
          <cell r="B571" t="str">
            <v>Jun 2018</v>
          </cell>
          <cell r="C571" t="str">
            <v>LS</v>
          </cell>
          <cell r="E571">
            <v>567</v>
          </cell>
          <cell r="G571">
            <v>47310.395652833715</v>
          </cell>
          <cell r="Q571">
            <v>16754.849999999999</v>
          </cell>
          <cell r="S571">
            <v>-238.45</v>
          </cell>
          <cell r="T571">
            <v>3385.08</v>
          </cell>
          <cell r="U571">
            <v>-4.3099999999999996</v>
          </cell>
          <cell r="W571">
            <v>19897.169999999998</v>
          </cell>
          <cell r="AF571" t="str">
            <v>20160201LGUM_424</v>
          </cell>
          <cell r="AH571" t="str">
            <v>424</v>
          </cell>
        </row>
        <row r="572">
          <cell r="B572" t="str">
            <v>Jun 2018</v>
          </cell>
          <cell r="C572" t="str">
            <v>LS</v>
          </cell>
          <cell r="E572">
            <v>5</v>
          </cell>
          <cell r="G572">
            <v>241.62044710775149</v>
          </cell>
          <cell r="Q572">
            <v>108.44999999999999</v>
          </cell>
          <cell r="S572">
            <v>-1.54</v>
          </cell>
          <cell r="T572">
            <v>21.91</v>
          </cell>
          <cell r="U572">
            <v>-0.03</v>
          </cell>
          <cell r="W572">
            <v>128.79</v>
          </cell>
          <cell r="AF572" t="str">
            <v>20160201LGUM_444</v>
          </cell>
          <cell r="AH572" t="str">
            <v>444</v>
          </cell>
        </row>
        <row r="573">
          <cell r="B573" t="str">
            <v>Jun 2018</v>
          </cell>
          <cell r="C573" t="str">
            <v>LS</v>
          </cell>
          <cell r="E573">
            <v>18</v>
          </cell>
          <cell r="G573">
            <v>892.05861273958874</v>
          </cell>
          <cell r="Q573">
            <v>425.34000000000003</v>
          </cell>
          <cell r="S573">
            <v>-6.05</v>
          </cell>
          <cell r="T573">
            <v>85.93</v>
          </cell>
          <cell r="U573">
            <v>-0.11</v>
          </cell>
          <cell r="W573">
            <v>505.11</v>
          </cell>
          <cell r="AF573" t="str">
            <v>20160201LGUM_445</v>
          </cell>
          <cell r="AH573" t="str">
            <v>445</v>
          </cell>
        </row>
        <row r="574">
          <cell r="B574" t="str">
            <v>Jun 2018</v>
          </cell>
          <cell r="C574" t="str">
            <v>LS</v>
          </cell>
          <cell r="E574">
            <v>0</v>
          </cell>
          <cell r="G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W574">
            <v>0</v>
          </cell>
          <cell r="AF574" t="str">
            <v>20160201LGUM_452CU</v>
          </cell>
          <cell r="AH574" t="str">
            <v>2CU</v>
          </cell>
        </row>
        <row r="575">
          <cell r="B575" t="str">
            <v>Jun 2018</v>
          </cell>
          <cell r="C575" t="str">
            <v>LS</v>
          </cell>
          <cell r="E575">
            <v>0</v>
          </cell>
          <cell r="G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W575">
            <v>0</v>
          </cell>
          <cell r="AF575" t="str">
            <v>20160201LGUM_453CU</v>
          </cell>
          <cell r="AH575" t="str">
            <v>3CU</v>
          </cell>
        </row>
        <row r="576">
          <cell r="B576" t="str">
            <v>Jun 2018</v>
          </cell>
          <cell r="C576" t="str">
            <v>LS</v>
          </cell>
          <cell r="E576">
            <v>0</v>
          </cell>
          <cell r="G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W576">
            <v>0</v>
          </cell>
          <cell r="AF576" t="str">
            <v>20160201LGUM_454CU</v>
          </cell>
          <cell r="AH576" t="str">
            <v>4CU</v>
          </cell>
        </row>
        <row r="577">
          <cell r="B577" t="str">
            <v>Jun 2018</v>
          </cell>
          <cell r="C577" t="str">
            <v>LS</v>
          </cell>
          <cell r="E577">
            <v>0</v>
          </cell>
          <cell r="G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W577">
            <v>0</v>
          </cell>
          <cell r="AF577" t="str">
            <v>20160201LGUM_456CU</v>
          </cell>
          <cell r="AH577" t="str">
            <v>6CU</v>
          </cell>
        </row>
        <row r="578">
          <cell r="B578" t="str">
            <v>Jun 2018</v>
          </cell>
          <cell r="C578" t="str">
            <v>LS</v>
          </cell>
          <cell r="E578">
            <v>0</v>
          </cell>
          <cell r="G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W578">
            <v>0</v>
          </cell>
          <cell r="AF578" t="str">
            <v>20160201LGUM_490</v>
          </cell>
          <cell r="AH578" t="str">
            <v>490</v>
          </cell>
        </row>
        <row r="579">
          <cell r="B579" t="str">
            <v>Jun 2018</v>
          </cell>
          <cell r="C579" t="str">
            <v>LS</v>
          </cell>
          <cell r="E579">
            <v>0</v>
          </cell>
          <cell r="G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W579">
            <v>0</v>
          </cell>
          <cell r="AF579" t="str">
            <v>20160201LGUM_491</v>
          </cell>
          <cell r="AH579" t="str">
            <v>491</v>
          </cell>
        </row>
        <row r="580">
          <cell r="B580" t="str">
            <v>Jun 2018</v>
          </cell>
          <cell r="C580" t="str">
            <v>LS</v>
          </cell>
          <cell r="E580">
            <v>0</v>
          </cell>
          <cell r="G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W580">
            <v>0</v>
          </cell>
          <cell r="AF580" t="str">
            <v>20160201LGUM_492</v>
          </cell>
          <cell r="AH580" t="str">
            <v>492</v>
          </cell>
        </row>
        <row r="581">
          <cell r="B581" t="str">
            <v>Jun 2018</v>
          </cell>
          <cell r="C581" t="str">
            <v>LS</v>
          </cell>
          <cell r="E581">
            <v>0</v>
          </cell>
          <cell r="G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W581">
            <v>0</v>
          </cell>
          <cell r="AF581" t="str">
            <v>20160201LGUM_493</v>
          </cell>
          <cell r="AH581" t="str">
            <v>493</v>
          </cell>
        </row>
        <row r="582">
          <cell r="B582" t="str">
            <v>Jun 2018</v>
          </cell>
          <cell r="C582" t="str">
            <v>LS</v>
          </cell>
          <cell r="E582">
            <v>0</v>
          </cell>
          <cell r="G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W582">
            <v>0</v>
          </cell>
          <cell r="AF582" t="str">
            <v>20160201LGUM_496</v>
          </cell>
          <cell r="AH582" t="str">
            <v>496</v>
          </cell>
        </row>
        <row r="583">
          <cell r="B583" t="str">
            <v>Jun 2018</v>
          </cell>
          <cell r="C583" t="str">
            <v>LS</v>
          </cell>
          <cell r="E583">
            <v>0</v>
          </cell>
          <cell r="G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W583">
            <v>0</v>
          </cell>
          <cell r="AF583" t="str">
            <v>20160201LGUM_497</v>
          </cell>
          <cell r="AH583" t="str">
            <v>497</v>
          </cell>
        </row>
        <row r="584">
          <cell r="B584" t="str">
            <v>Jun 2018</v>
          </cell>
          <cell r="C584" t="str">
            <v>LS</v>
          </cell>
          <cell r="E584">
            <v>0</v>
          </cell>
          <cell r="G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W584">
            <v>0</v>
          </cell>
          <cell r="AF584" t="str">
            <v>20160201LGUM_498</v>
          </cell>
          <cell r="AH584" t="str">
            <v>498</v>
          </cell>
        </row>
        <row r="585">
          <cell r="B585" t="str">
            <v>Jun 2018</v>
          </cell>
          <cell r="C585" t="str">
            <v>LS</v>
          </cell>
          <cell r="E585">
            <v>0</v>
          </cell>
          <cell r="G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W585">
            <v>0</v>
          </cell>
          <cell r="AF585" t="str">
            <v>20160201LGUM_499</v>
          </cell>
          <cell r="AH585" t="str">
            <v>499</v>
          </cell>
        </row>
        <row r="586">
          <cell r="B586" t="str">
            <v>Jul 2017</v>
          </cell>
          <cell r="C586" t="str">
            <v>RLS</v>
          </cell>
          <cell r="E586">
            <v>77</v>
          </cell>
          <cell r="G586">
            <v>2562.6998259899519</v>
          </cell>
          <cell r="Q586">
            <v>708.26</v>
          </cell>
          <cell r="S586">
            <v>-7.92</v>
          </cell>
          <cell r="T586">
            <v>94.9</v>
          </cell>
          <cell r="U586">
            <v>-0.16</v>
          </cell>
          <cell r="W586">
            <v>795.08</v>
          </cell>
          <cell r="AF586" t="str">
            <v>20160201LGUM_201</v>
          </cell>
          <cell r="AH586" t="str">
            <v>201</v>
          </cell>
        </row>
        <row r="587">
          <cell r="B587" t="str">
            <v>Jul 2017</v>
          </cell>
          <cell r="C587" t="str">
            <v>RLS</v>
          </cell>
          <cell r="E587">
            <v>3623</v>
          </cell>
          <cell r="G587">
            <v>281848.56845971791</v>
          </cell>
          <cell r="Q587">
            <v>42797.97</v>
          </cell>
          <cell r="S587">
            <v>-478.58</v>
          </cell>
          <cell r="T587">
            <v>5734.86</v>
          </cell>
          <cell r="U587">
            <v>-9.4600000000000009</v>
          </cell>
          <cell r="W587">
            <v>48044.79</v>
          </cell>
          <cell r="AF587" t="str">
            <v>20160201LGUM_203</v>
          </cell>
          <cell r="AH587" t="str">
            <v>203</v>
          </cell>
        </row>
        <row r="588">
          <cell r="B588" t="str">
            <v>Jul 2017</v>
          </cell>
          <cell r="C588" t="str">
            <v>RLS</v>
          </cell>
          <cell r="E588">
            <v>3636</v>
          </cell>
          <cell r="G588">
            <v>434703.35175627994</v>
          </cell>
          <cell r="Q588">
            <v>53079.97</v>
          </cell>
          <cell r="S588">
            <v>-593.54999999999995</v>
          </cell>
          <cell r="T588">
            <v>7112.63</v>
          </cell>
          <cell r="U588">
            <v>-11.74</v>
          </cell>
          <cell r="W588">
            <v>59587.31</v>
          </cell>
          <cell r="AF588" t="str">
            <v>20160201LGUM_204</v>
          </cell>
          <cell r="AH588" t="str">
            <v>204</v>
          </cell>
        </row>
        <row r="589">
          <cell r="B589" t="str">
            <v>Jul 2017</v>
          </cell>
          <cell r="C589" t="str">
            <v>RLS</v>
          </cell>
          <cell r="E589">
            <v>76</v>
          </cell>
          <cell r="G589">
            <v>2571.1193736728756</v>
          </cell>
          <cell r="Q589">
            <v>994.08</v>
          </cell>
          <cell r="S589">
            <v>-11.12</v>
          </cell>
          <cell r="T589">
            <v>133.21</v>
          </cell>
          <cell r="U589">
            <v>-0.22</v>
          </cell>
          <cell r="W589">
            <v>1115.95</v>
          </cell>
          <cell r="AF589" t="str">
            <v>20160201LGUM_206</v>
          </cell>
          <cell r="AH589" t="str">
            <v>206</v>
          </cell>
        </row>
        <row r="590">
          <cell r="B590" t="str">
            <v>Jul 2017</v>
          </cell>
          <cell r="C590" t="str">
            <v>RLS</v>
          </cell>
          <cell r="E590">
            <v>710</v>
          </cell>
          <cell r="G590">
            <v>89029.349642697329</v>
          </cell>
          <cell r="Q590">
            <v>12162.460000000001</v>
          </cell>
          <cell r="S590">
            <v>-136</v>
          </cell>
          <cell r="T590">
            <v>1629.75</v>
          </cell>
          <cell r="U590">
            <v>-2.69</v>
          </cell>
          <cell r="W590">
            <v>13653.52</v>
          </cell>
          <cell r="AF590" t="str">
            <v>20160201LGUM_207</v>
          </cell>
          <cell r="AH590" t="str">
            <v>207</v>
          </cell>
        </row>
        <row r="591">
          <cell r="B591" t="str">
            <v>Jul 2017</v>
          </cell>
          <cell r="C591" t="str">
            <v>RLS</v>
          </cell>
          <cell r="E591">
            <v>1395</v>
          </cell>
          <cell r="G591">
            <v>77819.774346344566</v>
          </cell>
          <cell r="Q591">
            <v>20799.45</v>
          </cell>
          <cell r="S591">
            <v>-232.58</v>
          </cell>
          <cell r="T591">
            <v>2787.09</v>
          </cell>
          <cell r="U591">
            <v>-4.5999999999999996</v>
          </cell>
          <cell r="W591">
            <v>23349.360000000001</v>
          </cell>
          <cell r="AF591" t="str">
            <v>20160201LGUM_208</v>
          </cell>
          <cell r="AH591" t="str">
            <v>208</v>
          </cell>
        </row>
        <row r="592">
          <cell r="B592" t="str">
            <v>Jul 2017</v>
          </cell>
          <cell r="C592" t="str">
            <v>RLS</v>
          </cell>
          <cell r="E592">
            <v>40</v>
          </cell>
          <cell r="G592">
            <v>12208.344140239607</v>
          </cell>
          <cell r="Q592">
            <v>1217.53</v>
          </cell>
          <cell r="S592">
            <v>-13.61</v>
          </cell>
          <cell r="T592">
            <v>163.15</v>
          </cell>
          <cell r="U592">
            <v>-0.27</v>
          </cell>
          <cell r="W592">
            <v>1366.8</v>
          </cell>
          <cell r="AF592" t="str">
            <v>20160201LGUM_209</v>
          </cell>
          <cell r="AH592" t="str">
            <v>209</v>
          </cell>
        </row>
        <row r="593">
          <cell r="B593" t="str">
            <v>Jul 2017</v>
          </cell>
          <cell r="C593" t="str">
            <v>RLS</v>
          </cell>
          <cell r="E593">
            <v>315</v>
          </cell>
          <cell r="G593">
            <v>94767.271388609952</v>
          </cell>
          <cell r="Q593">
            <v>9837.1200000000008</v>
          </cell>
          <cell r="S593">
            <v>-110</v>
          </cell>
          <cell r="T593">
            <v>1318.16</v>
          </cell>
          <cell r="U593">
            <v>-2.1800000000000002</v>
          </cell>
          <cell r="W593">
            <v>11043.1</v>
          </cell>
          <cell r="AF593" t="str">
            <v>20160201LGUM_210</v>
          </cell>
          <cell r="AH593" t="str">
            <v>210</v>
          </cell>
        </row>
        <row r="594">
          <cell r="B594" t="str">
            <v>Jul 2017</v>
          </cell>
          <cell r="C594" t="str">
            <v>RLS</v>
          </cell>
          <cell r="E594">
            <v>3845</v>
          </cell>
          <cell r="G594">
            <v>214115.41223751611</v>
          </cell>
          <cell r="Q594">
            <v>40779.279999999999</v>
          </cell>
          <cell r="S594">
            <v>-456</v>
          </cell>
          <cell r="T594">
            <v>5464.35</v>
          </cell>
          <cell r="U594">
            <v>-9.02</v>
          </cell>
          <cell r="W594">
            <v>45778.61</v>
          </cell>
          <cell r="AF594" t="str">
            <v>20160201LGUM_252</v>
          </cell>
          <cell r="AH594" t="str">
            <v>252</v>
          </cell>
        </row>
        <row r="595">
          <cell r="B595" t="str">
            <v>Jul 2017</v>
          </cell>
          <cell r="C595" t="str">
            <v>RLS</v>
          </cell>
          <cell r="E595">
            <v>2154</v>
          </cell>
          <cell r="G595">
            <v>175881.19376589847</v>
          </cell>
          <cell r="Q595">
            <v>61259.770000000004</v>
          </cell>
          <cell r="S595">
            <v>-685.02</v>
          </cell>
          <cell r="T595">
            <v>8208.7099999999991</v>
          </cell>
          <cell r="U595">
            <v>-13.55</v>
          </cell>
          <cell r="W595">
            <v>68769.91</v>
          </cell>
          <cell r="AF595" t="str">
            <v>20160201LGUM_266</v>
          </cell>
          <cell r="AH595" t="str">
            <v>266</v>
          </cell>
        </row>
        <row r="596">
          <cell r="B596" t="str">
            <v>Jul 2017</v>
          </cell>
          <cell r="C596" t="str">
            <v>RLS</v>
          </cell>
          <cell r="E596">
            <v>2335</v>
          </cell>
          <cell r="G596">
            <v>311890.5670358506</v>
          </cell>
          <cell r="Q596">
            <v>76216.479999999996</v>
          </cell>
          <cell r="S596">
            <v>-852.27</v>
          </cell>
          <cell r="T596">
            <v>10212.879999999999</v>
          </cell>
          <cell r="U596">
            <v>-16.86</v>
          </cell>
          <cell r="W596">
            <v>85560.23</v>
          </cell>
          <cell r="AF596" t="str">
            <v>20160201LGUM_267</v>
          </cell>
          <cell r="AH596" t="str">
            <v>267</v>
          </cell>
        </row>
        <row r="597">
          <cell r="B597" t="str">
            <v>Jul 2017</v>
          </cell>
          <cell r="C597" t="str">
            <v>RLS</v>
          </cell>
          <cell r="E597">
            <v>17265</v>
          </cell>
          <cell r="G597">
            <v>682141.22883588809</v>
          </cell>
          <cell r="Q597">
            <v>315272.33</v>
          </cell>
          <cell r="S597">
            <v>-3525.44</v>
          </cell>
          <cell r="T597">
            <v>42245.96</v>
          </cell>
          <cell r="U597">
            <v>-69.72</v>
          </cell>
          <cell r="W597">
            <v>353923.13</v>
          </cell>
          <cell r="AF597" t="str">
            <v>20160201LGUM_274</v>
          </cell>
          <cell r="AH597" t="str">
            <v>274</v>
          </cell>
        </row>
        <row r="598">
          <cell r="B598" t="str">
            <v>Jul 2017</v>
          </cell>
          <cell r="C598" t="str">
            <v>RLS</v>
          </cell>
          <cell r="E598">
            <v>525</v>
          </cell>
          <cell r="G598">
            <v>27896.066360447498</v>
          </cell>
          <cell r="Q598">
            <v>13576.5</v>
          </cell>
          <cell r="S598">
            <v>-151.82</v>
          </cell>
          <cell r="T598">
            <v>1819.23</v>
          </cell>
          <cell r="U598">
            <v>-3</v>
          </cell>
          <cell r="W598">
            <v>15240.91</v>
          </cell>
          <cell r="AF598" t="str">
            <v>20160201LGUM_275</v>
          </cell>
          <cell r="AH598" t="str">
            <v>275</v>
          </cell>
        </row>
        <row r="599">
          <cell r="B599" t="str">
            <v>Jul 2017</v>
          </cell>
          <cell r="C599" t="str">
            <v>RLS</v>
          </cell>
          <cell r="E599">
            <v>1371</v>
          </cell>
          <cell r="G599">
            <v>40543.279423659515</v>
          </cell>
          <cell r="Q599">
            <v>20839.2</v>
          </cell>
          <cell r="S599">
            <v>-233.03</v>
          </cell>
          <cell r="T599">
            <v>2792.42</v>
          </cell>
          <cell r="U599">
            <v>-4.6100000000000003</v>
          </cell>
          <cell r="W599">
            <v>23393.98</v>
          </cell>
          <cell r="AF599" t="str">
            <v>20160201LGUM_276</v>
          </cell>
          <cell r="AH599" t="str">
            <v>276</v>
          </cell>
        </row>
        <row r="600">
          <cell r="B600" t="str">
            <v>Jul 2017</v>
          </cell>
          <cell r="C600" t="str">
            <v>RLS</v>
          </cell>
          <cell r="E600">
            <v>2342</v>
          </cell>
          <cell r="G600">
            <v>126802.59787867489</v>
          </cell>
          <cell r="Q600">
            <v>54182.79</v>
          </cell>
          <cell r="S600">
            <v>-605.88</v>
          </cell>
          <cell r="T600">
            <v>7260.4</v>
          </cell>
          <cell r="U600">
            <v>-11.98</v>
          </cell>
          <cell r="W600">
            <v>60825.33</v>
          </cell>
          <cell r="AF600" t="str">
            <v>20160201LGUM_277</v>
          </cell>
          <cell r="AH600" t="str">
            <v>277</v>
          </cell>
        </row>
        <row r="601">
          <cell r="B601" t="str">
            <v>Jul 2017</v>
          </cell>
          <cell r="C601" t="str">
            <v>RLS</v>
          </cell>
          <cell r="E601">
            <v>17</v>
          </cell>
          <cell r="G601">
            <v>5143.2911908061169</v>
          </cell>
          <cell r="Q601">
            <v>1296.08</v>
          </cell>
          <cell r="S601">
            <v>-14.49</v>
          </cell>
          <cell r="T601">
            <v>173.67</v>
          </cell>
          <cell r="U601">
            <v>-0.28999999999999998</v>
          </cell>
          <cell r="W601">
            <v>1454.97</v>
          </cell>
          <cell r="AF601" t="str">
            <v>20160201LGUM_278</v>
          </cell>
          <cell r="AH601" t="str">
            <v>278</v>
          </cell>
        </row>
        <row r="602">
          <cell r="B602" t="str">
            <v>Jul 2017</v>
          </cell>
          <cell r="C602" t="str">
            <v>RLS</v>
          </cell>
          <cell r="E602">
            <v>11</v>
          </cell>
          <cell r="G602">
            <v>3272.0467182762877</v>
          </cell>
          <cell r="Q602">
            <v>496.21</v>
          </cell>
          <cell r="S602">
            <v>-5.55</v>
          </cell>
          <cell r="T602">
            <v>66.489999999999995</v>
          </cell>
          <cell r="U602">
            <v>-0.11</v>
          </cell>
          <cell r="W602">
            <v>557.04</v>
          </cell>
          <cell r="AF602" t="str">
            <v>20160201LGUM_279</v>
          </cell>
          <cell r="AH602" t="str">
            <v>279</v>
          </cell>
        </row>
        <row r="603">
          <cell r="B603" t="str">
            <v>Jul 2017</v>
          </cell>
          <cell r="C603" t="str">
            <v>RLS</v>
          </cell>
          <cell r="E603">
            <v>46</v>
          </cell>
          <cell r="G603">
            <v>1440.7950972403466</v>
          </cell>
          <cell r="Q603">
            <v>1674.38</v>
          </cell>
          <cell r="S603">
            <v>-18.72</v>
          </cell>
          <cell r="T603">
            <v>224.36</v>
          </cell>
          <cell r="U603">
            <v>-0.37</v>
          </cell>
          <cell r="W603">
            <v>1879.65</v>
          </cell>
          <cell r="AF603" t="str">
            <v>20160201LGUM_280</v>
          </cell>
          <cell r="AH603" t="str">
            <v>280</v>
          </cell>
        </row>
        <row r="604">
          <cell r="B604" t="str">
            <v>Jul 2017</v>
          </cell>
          <cell r="C604" t="str">
            <v>RLS</v>
          </cell>
          <cell r="E604">
            <v>244</v>
          </cell>
          <cell r="G604">
            <v>9747.7313299051057</v>
          </cell>
          <cell r="Q604">
            <v>9005.67</v>
          </cell>
          <cell r="S604">
            <v>-100.7</v>
          </cell>
          <cell r="T604">
            <v>1206.75</v>
          </cell>
          <cell r="U604">
            <v>-1.99</v>
          </cell>
          <cell r="W604">
            <v>10109.73</v>
          </cell>
          <cell r="AF604" t="str">
            <v>20160201LGUM_281</v>
          </cell>
          <cell r="AH604" t="str">
            <v>281</v>
          </cell>
        </row>
        <row r="605">
          <cell r="B605" t="str">
            <v>Jul 2017</v>
          </cell>
          <cell r="C605" t="str">
            <v>RLS</v>
          </cell>
          <cell r="E605">
            <v>105</v>
          </cell>
          <cell r="G605">
            <v>3202.5854498921658</v>
          </cell>
          <cell r="Q605">
            <v>3149.07</v>
          </cell>
          <cell r="S605">
            <v>-35.21</v>
          </cell>
          <cell r="T605">
            <v>421.97</v>
          </cell>
          <cell r="U605">
            <v>-0.7</v>
          </cell>
          <cell r="W605">
            <v>3535.13</v>
          </cell>
          <cell r="AF605" t="str">
            <v>20160201LGUM_282</v>
          </cell>
          <cell r="AH605" t="str">
            <v>282</v>
          </cell>
        </row>
        <row r="606">
          <cell r="B606" t="str">
            <v>Jul 2017</v>
          </cell>
          <cell r="C606" t="str">
            <v>RLS</v>
          </cell>
          <cell r="E606">
            <v>88</v>
          </cell>
          <cell r="G606">
            <v>3352.0324212640644</v>
          </cell>
          <cell r="Q606">
            <v>3231.5499999999997</v>
          </cell>
          <cell r="S606">
            <v>-36.14</v>
          </cell>
          <cell r="T606">
            <v>433.02</v>
          </cell>
          <cell r="U606">
            <v>-0.71</v>
          </cell>
          <cell r="W606">
            <v>3627.72</v>
          </cell>
          <cell r="AF606" t="str">
            <v>20160201LGUM_283</v>
          </cell>
          <cell r="AH606" t="str">
            <v>283</v>
          </cell>
        </row>
        <row r="607">
          <cell r="B607" t="str">
            <v>Jul 2017</v>
          </cell>
          <cell r="C607" t="str">
            <v>RLS</v>
          </cell>
          <cell r="E607">
            <v>500</v>
          </cell>
          <cell r="G607">
            <v>38366.82634762369</v>
          </cell>
          <cell r="Q607">
            <v>9965</v>
          </cell>
          <cell r="S607">
            <v>-111.43</v>
          </cell>
          <cell r="T607">
            <v>1335.29</v>
          </cell>
          <cell r="U607">
            <v>-2.2000000000000002</v>
          </cell>
          <cell r="W607">
            <v>11186.66</v>
          </cell>
          <cell r="AF607" t="str">
            <v>20160201LGUM_314</v>
          </cell>
          <cell r="AH607" t="str">
            <v>314</v>
          </cell>
        </row>
        <row r="608">
          <cell r="B608" t="str">
            <v>Jul 2017</v>
          </cell>
          <cell r="C608" t="str">
            <v>RLS</v>
          </cell>
          <cell r="E608">
            <v>496</v>
          </cell>
          <cell r="G608">
            <v>58695.82422804337</v>
          </cell>
          <cell r="Q608">
            <v>11829.6</v>
          </cell>
          <cell r="S608">
            <v>-132.28</v>
          </cell>
          <cell r="T608">
            <v>1585.15</v>
          </cell>
          <cell r="U608">
            <v>-2.62</v>
          </cell>
          <cell r="W608">
            <v>13279.85</v>
          </cell>
          <cell r="AF608" t="str">
            <v>20160201LGUM_315</v>
          </cell>
          <cell r="AH608" t="str">
            <v>315</v>
          </cell>
        </row>
        <row r="609">
          <cell r="B609" t="str">
            <v>Jul 2017</v>
          </cell>
          <cell r="C609" t="str">
            <v>RLS</v>
          </cell>
          <cell r="E609">
            <v>53</v>
          </cell>
          <cell r="G609">
            <v>2821.6009172398608</v>
          </cell>
          <cell r="Q609">
            <v>958.77</v>
          </cell>
          <cell r="S609">
            <v>-10.72</v>
          </cell>
          <cell r="T609">
            <v>128.47</v>
          </cell>
          <cell r="U609">
            <v>-0.21</v>
          </cell>
          <cell r="W609">
            <v>1076.31</v>
          </cell>
          <cell r="AF609" t="str">
            <v>20160201LGUM_318</v>
          </cell>
          <cell r="AH609" t="str">
            <v>318</v>
          </cell>
        </row>
        <row r="610">
          <cell r="B610" t="str">
            <v>Jul 2017</v>
          </cell>
          <cell r="C610" t="str">
            <v>RLS</v>
          </cell>
          <cell r="E610">
            <v>0</v>
          </cell>
          <cell r="G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W610">
            <v>0</v>
          </cell>
          <cell r="AF610" t="str">
            <v>20160201LGUM_347</v>
          </cell>
          <cell r="AH610" t="str">
            <v>347</v>
          </cell>
        </row>
        <row r="611">
          <cell r="B611" t="str">
            <v>Jul 2017</v>
          </cell>
          <cell r="C611" t="str">
            <v>RLS</v>
          </cell>
          <cell r="E611">
            <v>41</v>
          </cell>
          <cell r="G611">
            <v>3142.5961726513333</v>
          </cell>
          <cell r="Q611">
            <v>571.14</v>
          </cell>
          <cell r="S611">
            <v>-6.39</v>
          </cell>
          <cell r="T611">
            <v>76.53</v>
          </cell>
          <cell r="U611">
            <v>-0.13</v>
          </cell>
          <cell r="W611">
            <v>641.15</v>
          </cell>
          <cell r="AF611" t="str">
            <v>20160201LGUM_348</v>
          </cell>
          <cell r="AH611" t="str">
            <v>348</v>
          </cell>
        </row>
        <row r="612">
          <cell r="B612" t="str">
            <v>Jul 2017</v>
          </cell>
          <cell r="C612" t="str">
            <v>RLS</v>
          </cell>
          <cell r="E612">
            <v>18</v>
          </cell>
          <cell r="G612">
            <v>456.76046179861976</v>
          </cell>
          <cell r="Q612">
            <v>172.26999999999998</v>
          </cell>
          <cell r="S612">
            <v>-1.93</v>
          </cell>
          <cell r="T612">
            <v>23.08</v>
          </cell>
          <cell r="U612">
            <v>-0.04</v>
          </cell>
          <cell r="W612">
            <v>193.38</v>
          </cell>
          <cell r="AF612" t="str">
            <v>20160201LGUM_349</v>
          </cell>
          <cell r="AH612" t="str">
            <v>349</v>
          </cell>
        </row>
        <row r="613">
          <cell r="B613" t="str">
            <v>Jul 2017</v>
          </cell>
          <cell r="C613" t="str">
            <v>LS</v>
          </cell>
          <cell r="E613">
            <v>53</v>
          </cell>
          <cell r="G613">
            <v>716.71399650889418</v>
          </cell>
          <cell r="Q613">
            <v>1420.8</v>
          </cell>
          <cell r="S613">
            <v>-15.89</v>
          </cell>
          <cell r="T613">
            <v>190.39</v>
          </cell>
          <cell r="U613">
            <v>-0.31</v>
          </cell>
          <cell r="W613">
            <v>1594.99</v>
          </cell>
          <cell r="AF613" t="str">
            <v>20160201LGUM_400</v>
          </cell>
          <cell r="AH613" t="str">
            <v>400</v>
          </cell>
        </row>
        <row r="614">
          <cell r="B614" t="str">
            <v>Jul 2017</v>
          </cell>
          <cell r="C614" t="str">
            <v>LS</v>
          </cell>
          <cell r="E614">
            <v>11</v>
          </cell>
          <cell r="G614">
            <v>292.57928198160437</v>
          </cell>
          <cell r="Q614">
            <v>314.26</v>
          </cell>
          <cell r="S614">
            <v>-3.51</v>
          </cell>
          <cell r="T614">
            <v>42.11</v>
          </cell>
          <cell r="U614">
            <v>-7.0000000000000007E-2</v>
          </cell>
          <cell r="W614">
            <v>352.79</v>
          </cell>
          <cell r="AF614" t="str">
            <v>20160201LGUM_401</v>
          </cell>
          <cell r="AH614" t="str">
            <v>401</v>
          </cell>
        </row>
        <row r="615">
          <cell r="B615" t="str">
            <v>Jul 2017</v>
          </cell>
          <cell r="C615" t="str">
            <v>LS</v>
          </cell>
          <cell r="E615">
            <v>233</v>
          </cell>
          <cell r="G615">
            <v>5107.5081131536908</v>
          </cell>
          <cell r="Q615">
            <v>4851.07</v>
          </cell>
          <cell r="S615">
            <v>-54.25</v>
          </cell>
          <cell r="T615">
            <v>650.03</v>
          </cell>
          <cell r="U615">
            <v>-1.07</v>
          </cell>
          <cell r="W615">
            <v>5445.78</v>
          </cell>
          <cell r="AF615" t="str">
            <v>20160201LGUM_412</v>
          </cell>
          <cell r="AH615" t="str">
            <v>412</v>
          </cell>
        </row>
        <row r="616">
          <cell r="B616" t="str">
            <v>Jul 2017</v>
          </cell>
          <cell r="C616" t="str">
            <v>LS</v>
          </cell>
          <cell r="E616">
            <v>2473</v>
          </cell>
          <cell r="G616">
            <v>78113.406071786536</v>
          </cell>
          <cell r="Q616">
            <v>53329.21</v>
          </cell>
          <cell r="S616">
            <v>-596.34</v>
          </cell>
          <cell r="T616">
            <v>7146.02</v>
          </cell>
          <cell r="U616">
            <v>-11.79</v>
          </cell>
          <cell r="W616">
            <v>59867.1</v>
          </cell>
          <cell r="AF616" t="str">
            <v>20160201LGUM_413</v>
          </cell>
          <cell r="AH616" t="str">
            <v>413</v>
          </cell>
        </row>
        <row r="617">
          <cell r="B617" t="str">
            <v>Jul 2017</v>
          </cell>
          <cell r="C617" t="str">
            <v>LS</v>
          </cell>
          <cell r="E617">
            <v>47</v>
          </cell>
          <cell r="G617">
            <v>1067.1776688105999</v>
          </cell>
          <cell r="Q617">
            <v>996.86999999999989</v>
          </cell>
          <cell r="S617">
            <v>-11.15</v>
          </cell>
          <cell r="T617">
            <v>133.58000000000001</v>
          </cell>
          <cell r="U617">
            <v>-0.22</v>
          </cell>
          <cell r="W617">
            <v>1119.08</v>
          </cell>
          <cell r="AF617" t="str">
            <v>20160201LGUM_415</v>
          </cell>
          <cell r="AH617" t="str">
            <v>415</v>
          </cell>
        </row>
        <row r="618">
          <cell r="B618" t="str">
            <v>Jul 2017</v>
          </cell>
          <cell r="C618" t="str">
            <v>LS</v>
          </cell>
          <cell r="E618">
            <v>1980</v>
          </cell>
          <cell r="G618">
            <v>62976.111781349799</v>
          </cell>
          <cell r="Q618">
            <v>46806.969999999994</v>
          </cell>
          <cell r="S618">
            <v>-523.4</v>
          </cell>
          <cell r="T618">
            <v>6272.05</v>
          </cell>
          <cell r="U618">
            <v>-10.35</v>
          </cell>
          <cell r="W618">
            <v>52545.27</v>
          </cell>
          <cell r="AF618" t="str">
            <v>20160201LGUM_416</v>
          </cell>
          <cell r="AH618" t="str">
            <v>416</v>
          </cell>
        </row>
        <row r="619">
          <cell r="B619" t="str">
            <v>Jul 2017</v>
          </cell>
          <cell r="C619" t="str">
            <v>RLS</v>
          </cell>
          <cell r="E619">
            <v>50</v>
          </cell>
          <cell r="G619">
            <v>1557.6163213409154</v>
          </cell>
          <cell r="Q619">
            <v>1237.5</v>
          </cell>
          <cell r="S619">
            <v>-13.84</v>
          </cell>
          <cell r="T619">
            <v>165.82</v>
          </cell>
          <cell r="U619">
            <v>-0.27</v>
          </cell>
          <cell r="W619">
            <v>1389.21</v>
          </cell>
          <cell r="AF619" t="str">
            <v>20160201LGUM_417</v>
          </cell>
          <cell r="AH619" t="str">
            <v>417</v>
          </cell>
        </row>
        <row r="620">
          <cell r="B620" t="str">
            <v>Jul 2017</v>
          </cell>
          <cell r="C620" t="str">
            <v>RLS</v>
          </cell>
          <cell r="E620">
            <v>113</v>
          </cell>
          <cell r="G620">
            <v>5705.2959986412852</v>
          </cell>
          <cell r="Q620">
            <v>2971.8999999999996</v>
          </cell>
          <cell r="S620">
            <v>-33.229999999999997</v>
          </cell>
          <cell r="T620">
            <v>398.23</v>
          </cell>
          <cell r="U620">
            <v>-0.66</v>
          </cell>
          <cell r="W620">
            <v>3336.24</v>
          </cell>
          <cell r="AF620" t="str">
            <v>20160201LGUM_419</v>
          </cell>
          <cell r="AH620" t="str">
            <v>419</v>
          </cell>
        </row>
        <row r="621">
          <cell r="B621" t="str">
            <v>Jul 2017</v>
          </cell>
          <cell r="C621" t="str">
            <v>LS</v>
          </cell>
          <cell r="E621">
            <v>62</v>
          </cell>
          <cell r="G621">
            <v>3028.9322789318608</v>
          </cell>
          <cell r="Q621">
            <v>1913.3200000000002</v>
          </cell>
          <cell r="S621">
            <v>-21.4</v>
          </cell>
          <cell r="T621">
            <v>256.38</v>
          </cell>
          <cell r="U621">
            <v>-0.42</v>
          </cell>
          <cell r="W621">
            <v>2147.88</v>
          </cell>
          <cell r="AF621" t="str">
            <v>20160201LGUM_420</v>
          </cell>
          <cell r="AH621" t="str">
            <v>420</v>
          </cell>
        </row>
        <row r="622">
          <cell r="B622" t="str">
            <v>Jul 2017</v>
          </cell>
          <cell r="C622" t="str">
            <v>LS</v>
          </cell>
          <cell r="E622">
            <v>190</v>
          </cell>
          <cell r="G622">
            <v>15064.675691671528</v>
          </cell>
          <cell r="Q622">
            <v>6452.4000000000005</v>
          </cell>
          <cell r="S622">
            <v>-72.150000000000006</v>
          </cell>
          <cell r="T622">
            <v>864.61</v>
          </cell>
          <cell r="U622">
            <v>-1.43</v>
          </cell>
          <cell r="W622">
            <v>7243.43</v>
          </cell>
          <cell r="AF622" t="str">
            <v>20160201LGUM_421</v>
          </cell>
          <cell r="AH622" t="str">
            <v>421</v>
          </cell>
        </row>
        <row r="623">
          <cell r="B623" t="str">
            <v>Jul 2017</v>
          </cell>
          <cell r="C623" t="str">
            <v>LS</v>
          </cell>
          <cell r="E623">
            <v>423</v>
          </cell>
          <cell r="G623">
            <v>54787.04921624597</v>
          </cell>
          <cell r="Q623">
            <v>16763.490000000002</v>
          </cell>
          <cell r="S623">
            <v>-187.45</v>
          </cell>
          <cell r="T623">
            <v>2246.2800000000002</v>
          </cell>
          <cell r="U623">
            <v>-3.71</v>
          </cell>
          <cell r="W623">
            <v>18818.61</v>
          </cell>
          <cell r="AF623" t="str">
            <v>20160201LGUM_422</v>
          </cell>
          <cell r="AH623" t="str">
            <v>422</v>
          </cell>
        </row>
        <row r="624">
          <cell r="B624" t="str">
            <v>Jul 2017</v>
          </cell>
          <cell r="C624" t="str">
            <v>LS</v>
          </cell>
          <cell r="E624">
            <v>24</v>
          </cell>
          <cell r="G624">
            <v>1136.6389371947221</v>
          </cell>
          <cell r="Q624">
            <v>655.68</v>
          </cell>
          <cell r="S624">
            <v>-7.33</v>
          </cell>
          <cell r="T624">
            <v>87.86</v>
          </cell>
          <cell r="U624">
            <v>-0.15</v>
          </cell>
          <cell r="W624">
            <v>736.06</v>
          </cell>
          <cell r="AF624" t="str">
            <v>20160201LGUM_423</v>
          </cell>
          <cell r="AH624" t="str">
            <v>423</v>
          </cell>
        </row>
        <row r="625">
          <cell r="B625" t="str">
            <v>Jul 2017</v>
          </cell>
          <cell r="C625" t="str">
            <v>LS</v>
          </cell>
          <cell r="E625">
            <v>32</v>
          </cell>
          <cell r="G625">
            <v>4170.83343342841</v>
          </cell>
          <cell r="Q625">
            <v>1128.6399999999999</v>
          </cell>
          <cell r="S625">
            <v>-12.62</v>
          </cell>
          <cell r="T625">
            <v>151.24</v>
          </cell>
          <cell r="U625">
            <v>-0.25</v>
          </cell>
          <cell r="W625">
            <v>1267.01</v>
          </cell>
          <cell r="AF625" t="str">
            <v>20160201LGUM_425</v>
          </cell>
          <cell r="AH625" t="str">
            <v>425</v>
          </cell>
        </row>
        <row r="626">
          <cell r="B626" t="str">
            <v>Jul 2017</v>
          </cell>
          <cell r="C626" t="str">
            <v>RLS</v>
          </cell>
          <cell r="E626">
            <v>32</v>
          </cell>
          <cell r="G626">
            <v>770.38861298753375</v>
          </cell>
          <cell r="Q626">
            <v>1096.31</v>
          </cell>
          <cell r="S626">
            <v>-12.26</v>
          </cell>
          <cell r="T626">
            <v>146.91</v>
          </cell>
          <cell r="U626">
            <v>-0.24</v>
          </cell>
          <cell r="W626">
            <v>1230.72</v>
          </cell>
          <cell r="AF626" t="str">
            <v>20160201LGUM_426</v>
          </cell>
          <cell r="AH626" t="str">
            <v>426</v>
          </cell>
        </row>
        <row r="627">
          <cell r="B627" t="str">
            <v>Jul 2017</v>
          </cell>
          <cell r="C627" t="str">
            <v>LS</v>
          </cell>
          <cell r="E627">
            <v>52</v>
          </cell>
          <cell r="G627">
            <v>1202.9428751977473</v>
          </cell>
          <cell r="Q627">
            <v>1938.8999999999999</v>
          </cell>
          <cell r="S627">
            <v>-21.68</v>
          </cell>
          <cell r="T627">
            <v>259.81</v>
          </cell>
          <cell r="U627">
            <v>-0.43</v>
          </cell>
          <cell r="W627">
            <v>2176.6</v>
          </cell>
          <cell r="AF627" t="str">
            <v>20160201LGUM_427</v>
          </cell>
          <cell r="AH627" t="str">
            <v>427</v>
          </cell>
        </row>
        <row r="628">
          <cell r="B628" t="str">
            <v>Jul 2017</v>
          </cell>
          <cell r="C628" t="str">
            <v>RLS</v>
          </cell>
          <cell r="E628">
            <v>267</v>
          </cell>
          <cell r="G628">
            <v>8830.0006324664046</v>
          </cell>
          <cell r="Q628">
            <v>9678.02</v>
          </cell>
          <cell r="S628">
            <v>-108.22</v>
          </cell>
          <cell r="T628">
            <v>1296.8399999999999</v>
          </cell>
          <cell r="U628">
            <v>-2.14</v>
          </cell>
          <cell r="W628">
            <v>10864.5</v>
          </cell>
          <cell r="AF628" t="str">
            <v>20160201LGUM_428</v>
          </cell>
          <cell r="AH628" t="str">
            <v>428</v>
          </cell>
        </row>
        <row r="629">
          <cell r="B629" t="str">
            <v>Jul 2017</v>
          </cell>
          <cell r="C629" t="str">
            <v>LS</v>
          </cell>
          <cell r="E629">
            <v>212</v>
          </cell>
          <cell r="G629">
            <v>6828.2531708512561</v>
          </cell>
          <cell r="Q629">
            <v>8646.52</v>
          </cell>
          <cell r="S629">
            <v>-96.69</v>
          </cell>
          <cell r="T629">
            <v>1158.6199999999999</v>
          </cell>
          <cell r="U629">
            <v>-1.91</v>
          </cell>
          <cell r="W629">
            <v>9706.5400000000009</v>
          </cell>
          <cell r="AF629" t="str">
            <v>20160201LGUM_429</v>
          </cell>
          <cell r="AH629" t="str">
            <v>429</v>
          </cell>
        </row>
        <row r="630">
          <cell r="B630" t="str">
            <v>Jul 2017</v>
          </cell>
          <cell r="C630" t="str">
            <v>RLS</v>
          </cell>
          <cell r="E630">
            <v>14</v>
          </cell>
          <cell r="G630">
            <v>289.4219516005079</v>
          </cell>
          <cell r="Q630">
            <v>466.19000000000005</v>
          </cell>
          <cell r="S630">
            <v>-5.21</v>
          </cell>
          <cell r="T630">
            <v>62.47</v>
          </cell>
          <cell r="U630">
            <v>-0.1</v>
          </cell>
          <cell r="W630">
            <v>523.35</v>
          </cell>
          <cell r="AF630" t="str">
            <v>20160201LGUM_430</v>
          </cell>
          <cell r="AH630" t="str">
            <v>430</v>
          </cell>
        </row>
        <row r="631">
          <cell r="B631" t="str">
            <v>Jul 2017</v>
          </cell>
          <cell r="C631" t="str">
            <v>LS</v>
          </cell>
          <cell r="E631">
            <v>50</v>
          </cell>
          <cell r="G631">
            <v>1154.5304760209353</v>
          </cell>
          <cell r="Q631">
            <v>1886.86</v>
          </cell>
          <cell r="S631">
            <v>-21.1</v>
          </cell>
          <cell r="T631">
            <v>252.84</v>
          </cell>
          <cell r="U631">
            <v>-0.42</v>
          </cell>
          <cell r="W631">
            <v>2118.1799999999998</v>
          </cell>
          <cell r="AF631" t="str">
            <v>20160201LGUM_431</v>
          </cell>
          <cell r="AH631" t="str">
            <v>431</v>
          </cell>
        </row>
        <row r="632">
          <cell r="B632" t="str">
            <v>Jul 2017</v>
          </cell>
          <cell r="C632" t="str">
            <v>RLS</v>
          </cell>
          <cell r="E632">
            <v>10</v>
          </cell>
          <cell r="G632">
            <v>320.99525541147244</v>
          </cell>
          <cell r="Q632">
            <v>357.58000000000004</v>
          </cell>
          <cell r="S632">
            <v>-4</v>
          </cell>
          <cell r="T632">
            <v>47.91</v>
          </cell>
          <cell r="U632">
            <v>-0.08</v>
          </cell>
          <cell r="W632">
            <v>401.41</v>
          </cell>
          <cell r="AF632" t="str">
            <v>20160201LGUM_432</v>
          </cell>
          <cell r="AH632" t="str">
            <v>432</v>
          </cell>
        </row>
        <row r="633">
          <cell r="B633" t="str">
            <v>Jul 2017</v>
          </cell>
          <cell r="C633" t="str">
            <v>LS</v>
          </cell>
          <cell r="E633">
            <v>244</v>
          </cell>
          <cell r="G633">
            <v>7659.6835045399876</v>
          </cell>
          <cell r="Q633">
            <v>9659.3799999999992</v>
          </cell>
          <cell r="S633">
            <v>-108.01</v>
          </cell>
          <cell r="T633">
            <v>1294.3399999999999</v>
          </cell>
          <cell r="U633">
            <v>-2.14</v>
          </cell>
          <cell r="W633">
            <v>10843.57</v>
          </cell>
          <cell r="AF633" t="str">
            <v>20160201LGUM_433</v>
          </cell>
          <cell r="AH633" t="str">
            <v>433</v>
          </cell>
        </row>
        <row r="634">
          <cell r="B634" t="str">
            <v>Jul 2017</v>
          </cell>
          <cell r="C634" t="str">
            <v>LS</v>
          </cell>
          <cell r="E634">
            <v>0</v>
          </cell>
          <cell r="G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W634">
            <v>0</v>
          </cell>
          <cell r="AF634" t="str">
            <v>20160201LGUM_439</v>
          </cell>
          <cell r="AH634" t="str">
            <v>439</v>
          </cell>
        </row>
        <row r="635">
          <cell r="B635" t="str">
            <v>Jul 2017</v>
          </cell>
          <cell r="C635" t="str">
            <v>LS</v>
          </cell>
          <cell r="E635">
            <v>9</v>
          </cell>
          <cell r="G635">
            <v>797.75214295703643</v>
          </cell>
          <cell r="Q635">
            <v>174.32999999999998</v>
          </cell>
          <cell r="S635">
            <v>-1.95</v>
          </cell>
          <cell r="T635">
            <v>23.36</v>
          </cell>
          <cell r="U635">
            <v>-0.04</v>
          </cell>
          <cell r="W635">
            <v>195.7</v>
          </cell>
          <cell r="AF635" t="str">
            <v>20160201LGUM_440</v>
          </cell>
          <cell r="AH635" t="str">
            <v>440</v>
          </cell>
        </row>
        <row r="636">
          <cell r="B636" t="str">
            <v>Jul 2017</v>
          </cell>
          <cell r="C636" t="str">
            <v>LS</v>
          </cell>
          <cell r="E636">
            <v>38</v>
          </cell>
          <cell r="G636">
            <v>5054.8859401354166</v>
          </cell>
          <cell r="Q636">
            <v>894.9</v>
          </cell>
          <cell r="S636">
            <v>-10.01</v>
          </cell>
          <cell r="T636">
            <v>119.92</v>
          </cell>
          <cell r="U636">
            <v>-0.2</v>
          </cell>
          <cell r="W636">
            <v>1004.61</v>
          </cell>
          <cell r="AF636" t="str">
            <v>20160201LGUM_441</v>
          </cell>
          <cell r="AH636" t="str">
            <v>441</v>
          </cell>
        </row>
        <row r="637">
          <cell r="B637" t="str">
            <v>Jul 2017</v>
          </cell>
          <cell r="C637" t="str">
            <v>LS</v>
          </cell>
          <cell r="E637">
            <v>6962</v>
          </cell>
          <cell r="G637">
            <v>329965.23102416744</v>
          </cell>
          <cell r="Q637">
            <v>97028</v>
          </cell>
          <cell r="S637">
            <v>-1084.99</v>
          </cell>
          <cell r="T637">
            <v>13001.59</v>
          </cell>
          <cell r="U637">
            <v>-21.46</v>
          </cell>
          <cell r="W637">
            <v>108923.14</v>
          </cell>
          <cell r="AF637" t="str">
            <v>20160201LGUM_452</v>
          </cell>
          <cell r="AH637" t="str">
            <v>452</v>
          </cell>
        </row>
        <row r="638">
          <cell r="B638" t="str">
            <v>Jul 2017</v>
          </cell>
          <cell r="C638" t="str">
            <v>LS</v>
          </cell>
          <cell r="E638">
            <v>10260</v>
          </cell>
          <cell r="G638">
            <v>779729.04869827745</v>
          </cell>
          <cell r="Q638">
            <v>167048.35</v>
          </cell>
          <cell r="S638">
            <v>-1867.97</v>
          </cell>
          <cell r="T638">
            <v>22384.2</v>
          </cell>
          <cell r="U638">
            <v>-36.94</v>
          </cell>
          <cell r="W638">
            <v>187527.64</v>
          </cell>
          <cell r="AF638" t="str">
            <v>20160201LGUM_453</v>
          </cell>
          <cell r="AH638" t="str">
            <v>453</v>
          </cell>
        </row>
        <row r="639">
          <cell r="B639" t="str">
            <v>Jul 2017</v>
          </cell>
          <cell r="C639" t="str">
            <v>LS</v>
          </cell>
          <cell r="E639">
            <v>5635</v>
          </cell>
          <cell r="G639">
            <v>704646.67979234352</v>
          </cell>
          <cell r="Q639">
            <v>107686.47</v>
          </cell>
          <cell r="S639">
            <v>-1204.17</v>
          </cell>
          <cell r="T639">
            <v>14429.8</v>
          </cell>
          <cell r="U639">
            <v>-23.81</v>
          </cell>
          <cell r="W639">
            <v>120888.29</v>
          </cell>
          <cell r="AF639" t="str">
            <v>20160201LGUM_454</v>
          </cell>
          <cell r="AH639" t="str">
            <v>454</v>
          </cell>
        </row>
        <row r="640">
          <cell r="B640" t="str">
            <v>Jul 2017</v>
          </cell>
          <cell r="C640" t="str">
            <v>LS</v>
          </cell>
          <cell r="E640">
            <v>415</v>
          </cell>
          <cell r="G640">
            <v>20213.229099779473</v>
          </cell>
          <cell r="Q640">
            <v>6318.87</v>
          </cell>
          <cell r="S640">
            <v>-70.66</v>
          </cell>
          <cell r="T640">
            <v>846.72</v>
          </cell>
          <cell r="U640">
            <v>-1.4</v>
          </cell>
          <cell r="W640">
            <v>7093.53</v>
          </cell>
          <cell r="AF640" t="str">
            <v>20160201LGUM_455</v>
          </cell>
          <cell r="AH640" t="str">
            <v>455</v>
          </cell>
        </row>
        <row r="641">
          <cell r="B641" t="str">
            <v>Jul 2017</v>
          </cell>
          <cell r="C641" t="str">
            <v>LS</v>
          </cell>
          <cell r="E641">
            <v>13150</v>
          </cell>
          <cell r="G641">
            <v>1685632.3865293916</v>
          </cell>
          <cell r="Q641">
            <v>262958.24</v>
          </cell>
          <cell r="S641">
            <v>-2940.45</v>
          </cell>
          <cell r="T641">
            <v>35235.96</v>
          </cell>
          <cell r="U641">
            <v>-58.15</v>
          </cell>
          <cell r="W641">
            <v>295195.59999999998</v>
          </cell>
          <cell r="AF641" t="str">
            <v>20160201LGUM_456</v>
          </cell>
          <cell r="AH641" t="str">
            <v>456</v>
          </cell>
        </row>
        <row r="642">
          <cell r="B642" t="str">
            <v>Jul 2017</v>
          </cell>
          <cell r="C642" t="str">
            <v>LS</v>
          </cell>
          <cell r="E642">
            <v>3486</v>
          </cell>
          <cell r="G642">
            <v>110158.20455299478</v>
          </cell>
          <cell r="Q642">
            <v>43257.18</v>
          </cell>
          <cell r="S642">
            <v>-483.71</v>
          </cell>
          <cell r="T642">
            <v>5796.39</v>
          </cell>
          <cell r="U642">
            <v>-9.57</v>
          </cell>
          <cell r="W642">
            <v>48560.29</v>
          </cell>
          <cell r="AF642" t="str">
            <v>20160201LGUM_457</v>
          </cell>
          <cell r="AH642" t="str">
            <v>457</v>
          </cell>
        </row>
        <row r="643">
          <cell r="B643" t="str">
            <v>Jul 2017</v>
          </cell>
          <cell r="C643" t="str">
            <v>RLS</v>
          </cell>
          <cell r="E643">
            <v>0</v>
          </cell>
          <cell r="G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W643">
            <v>0</v>
          </cell>
          <cell r="AF643" t="str">
            <v>20160201LGUM_458</v>
          </cell>
          <cell r="AH643" t="str">
            <v>458</v>
          </cell>
        </row>
        <row r="644">
          <cell r="B644" t="str">
            <v>Jul 2017</v>
          </cell>
          <cell r="C644" t="str">
            <v>LS</v>
          </cell>
          <cell r="E644">
            <v>33</v>
          </cell>
          <cell r="G644">
            <v>1351.3374031092806</v>
          </cell>
          <cell r="Q644">
            <v>459.85</v>
          </cell>
          <cell r="S644">
            <v>-5.14</v>
          </cell>
          <cell r="T644">
            <v>61.62</v>
          </cell>
          <cell r="U644">
            <v>-0.1</v>
          </cell>
          <cell r="W644">
            <v>516.23</v>
          </cell>
          <cell r="AF644" t="str">
            <v>20160201LGUM_470</v>
          </cell>
          <cell r="AH644" t="str">
            <v>470</v>
          </cell>
        </row>
        <row r="645">
          <cell r="B645" t="str">
            <v>Jul 2017</v>
          </cell>
          <cell r="C645" t="str">
            <v>RLS</v>
          </cell>
          <cell r="E645">
            <v>8</v>
          </cell>
          <cell r="G645">
            <v>323.10014233220335</v>
          </cell>
          <cell r="Q645">
            <v>128.72</v>
          </cell>
          <cell r="S645">
            <v>-1.44</v>
          </cell>
          <cell r="T645">
            <v>17.25</v>
          </cell>
          <cell r="U645">
            <v>-0.03</v>
          </cell>
          <cell r="W645">
            <v>144.5</v>
          </cell>
          <cell r="AF645" t="str">
            <v>20160201LGUM_471</v>
          </cell>
          <cell r="AH645" t="str">
            <v>471</v>
          </cell>
        </row>
        <row r="646">
          <cell r="B646" t="str">
            <v>Jul 2017</v>
          </cell>
          <cell r="C646" t="str">
            <v>LS</v>
          </cell>
          <cell r="E646">
            <v>605</v>
          </cell>
          <cell r="G646">
            <v>57306.598860360929</v>
          </cell>
          <cell r="Q646">
            <v>12143.6</v>
          </cell>
          <cell r="S646">
            <v>-135.79</v>
          </cell>
          <cell r="T646">
            <v>1627.22</v>
          </cell>
          <cell r="U646">
            <v>-2.69</v>
          </cell>
          <cell r="W646">
            <v>13632.34</v>
          </cell>
          <cell r="AF646" t="str">
            <v>20160201LGUM_473</v>
          </cell>
          <cell r="AH646" t="str">
            <v>473</v>
          </cell>
        </row>
        <row r="647">
          <cell r="B647" t="str">
            <v>Jul 2017</v>
          </cell>
          <cell r="C647" t="str">
            <v>RLS</v>
          </cell>
          <cell r="E647">
            <v>54</v>
          </cell>
          <cell r="G647">
            <v>5139.0814169646555</v>
          </cell>
          <cell r="Q647">
            <v>1224.48</v>
          </cell>
          <cell r="S647">
            <v>-13.69</v>
          </cell>
          <cell r="T647">
            <v>164.08</v>
          </cell>
          <cell r="U647">
            <v>-0.27</v>
          </cell>
          <cell r="W647">
            <v>1374.6</v>
          </cell>
          <cell r="AF647" t="str">
            <v>20160201LGUM_474</v>
          </cell>
          <cell r="AH647" t="str">
            <v>474</v>
          </cell>
        </row>
        <row r="648">
          <cell r="B648" t="str">
            <v>Jul 2017</v>
          </cell>
          <cell r="C648" t="str">
            <v>RLS</v>
          </cell>
          <cell r="E648">
            <v>2</v>
          </cell>
          <cell r="G648">
            <v>186.28249248469055</v>
          </cell>
          <cell r="Q648">
            <v>59.279999999999994</v>
          </cell>
          <cell r="S648">
            <v>-0.66</v>
          </cell>
          <cell r="T648">
            <v>7.94</v>
          </cell>
          <cell r="U648">
            <v>-0.01</v>
          </cell>
          <cell r="W648">
            <v>66.55</v>
          </cell>
          <cell r="AF648" t="str">
            <v>20160201LGUM_475</v>
          </cell>
          <cell r="AH648" t="str">
            <v>475</v>
          </cell>
        </row>
        <row r="649">
          <cell r="B649" t="str">
            <v>Jul 2017</v>
          </cell>
          <cell r="C649" t="str">
            <v>LS</v>
          </cell>
          <cell r="E649">
            <v>531</v>
          </cell>
          <cell r="G649">
            <v>156828.80980290213</v>
          </cell>
          <cell r="Q649">
            <v>22467.34</v>
          </cell>
          <cell r="S649">
            <v>-251.23</v>
          </cell>
          <cell r="T649">
            <v>3010.59</v>
          </cell>
          <cell r="U649">
            <v>-4.97</v>
          </cell>
          <cell r="W649">
            <v>25221.73</v>
          </cell>
          <cell r="AF649" t="str">
            <v>20160201LGUM_476</v>
          </cell>
          <cell r="AH649" t="str">
            <v>476</v>
          </cell>
        </row>
        <row r="650">
          <cell r="B650" t="str">
            <v>Jul 2017</v>
          </cell>
          <cell r="C650" t="str">
            <v>RLS</v>
          </cell>
          <cell r="E650">
            <v>61</v>
          </cell>
          <cell r="G650">
            <v>18127.286161335083</v>
          </cell>
          <cell r="Q650">
            <v>2792.9900000000002</v>
          </cell>
          <cell r="S650">
            <v>-31.23</v>
          </cell>
          <cell r="T650">
            <v>374.26</v>
          </cell>
          <cell r="U650">
            <v>-0.62</v>
          </cell>
          <cell r="W650">
            <v>3135.4</v>
          </cell>
          <cell r="AF650" t="str">
            <v>20160201LGUM_477</v>
          </cell>
          <cell r="AH650" t="str">
            <v>477</v>
          </cell>
        </row>
        <row r="651">
          <cell r="B651" t="str">
            <v>Jul 2017</v>
          </cell>
          <cell r="C651" t="str">
            <v>LS</v>
          </cell>
          <cell r="E651">
            <v>0</v>
          </cell>
          <cell r="G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W651">
            <v>0</v>
          </cell>
          <cell r="AF651" t="str">
            <v>20160201LGUM_479</v>
          </cell>
          <cell r="AH651" t="str">
            <v>479</v>
          </cell>
        </row>
        <row r="652">
          <cell r="B652" t="str">
            <v>Jul 2017</v>
          </cell>
          <cell r="C652" t="str">
            <v>LS</v>
          </cell>
          <cell r="E652">
            <v>19</v>
          </cell>
          <cell r="G652">
            <v>807.22413410032573</v>
          </cell>
          <cell r="Q652">
            <v>472.14</v>
          </cell>
          <cell r="S652">
            <v>-5.28</v>
          </cell>
          <cell r="T652">
            <v>63.27</v>
          </cell>
          <cell r="U652">
            <v>-0.1</v>
          </cell>
          <cell r="W652">
            <v>530.03</v>
          </cell>
          <cell r="AF652" t="str">
            <v>20160201LGUM_480</v>
          </cell>
          <cell r="AH652" t="str">
            <v>480</v>
          </cell>
        </row>
        <row r="653">
          <cell r="B653" t="str">
            <v>Jul 2017</v>
          </cell>
          <cell r="C653" t="str">
            <v>LS</v>
          </cell>
          <cell r="E653">
            <v>6</v>
          </cell>
          <cell r="G653">
            <v>585.15856396320874</v>
          </cell>
          <cell r="Q653">
            <v>130.02000000000001</v>
          </cell>
          <cell r="S653">
            <v>-1.45</v>
          </cell>
          <cell r="T653">
            <v>17.420000000000002</v>
          </cell>
          <cell r="U653">
            <v>-0.03</v>
          </cell>
          <cell r="W653">
            <v>145.96</v>
          </cell>
          <cell r="AF653" t="str">
            <v>20160201LGUM_481</v>
          </cell>
          <cell r="AH653" t="str">
            <v>481</v>
          </cell>
        </row>
        <row r="654">
          <cell r="B654" t="str">
            <v>Jul 2017</v>
          </cell>
          <cell r="C654" t="str">
            <v>LS</v>
          </cell>
          <cell r="E654">
            <v>101</v>
          </cell>
          <cell r="G654">
            <v>9719.3153564752392</v>
          </cell>
          <cell r="Q654">
            <v>3174.43</v>
          </cell>
          <cell r="S654">
            <v>-35.5</v>
          </cell>
          <cell r="T654">
            <v>425.37</v>
          </cell>
          <cell r="U654">
            <v>-0.7</v>
          </cell>
          <cell r="W654">
            <v>3563.6</v>
          </cell>
          <cell r="AF654" t="str">
            <v>20160201LGUM_482</v>
          </cell>
          <cell r="AH654" t="str">
            <v>482</v>
          </cell>
        </row>
        <row r="655">
          <cell r="B655" t="str">
            <v>Jul 2017</v>
          </cell>
          <cell r="C655" t="str">
            <v>LS</v>
          </cell>
          <cell r="E655">
            <v>4</v>
          </cell>
          <cell r="G655">
            <v>1195.575770975189</v>
          </cell>
          <cell r="Q655">
            <v>180.03000000000003</v>
          </cell>
          <cell r="S655">
            <v>-2.0099999999999998</v>
          </cell>
          <cell r="T655">
            <v>24.13</v>
          </cell>
          <cell r="U655">
            <v>-0.04</v>
          </cell>
          <cell r="W655">
            <v>202.11</v>
          </cell>
          <cell r="AF655" t="str">
            <v>20160201LGUM_483</v>
          </cell>
          <cell r="AH655" t="str">
            <v>483</v>
          </cell>
        </row>
        <row r="656">
          <cell r="B656" t="str">
            <v>Jul 2017</v>
          </cell>
          <cell r="C656" t="str">
            <v>LS</v>
          </cell>
          <cell r="E656">
            <v>25</v>
          </cell>
          <cell r="G656">
            <v>7212.3950338846571</v>
          </cell>
          <cell r="Q656">
            <v>1369</v>
          </cell>
          <cell r="S656">
            <v>-15.31</v>
          </cell>
          <cell r="T656">
            <v>183.44</v>
          </cell>
          <cell r="U656">
            <v>-0.3</v>
          </cell>
          <cell r="W656">
            <v>1536.83</v>
          </cell>
          <cell r="AF656" t="str">
            <v>20160201LGUM_484</v>
          </cell>
          <cell r="AH656" t="str">
            <v>484</v>
          </cell>
        </row>
        <row r="657">
          <cell r="B657" t="str">
            <v>Jul 2017</v>
          </cell>
          <cell r="C657" t="str">
            <v>ODL</v>
          </cell>
          <cell r="E657">
            <v>0</v>
          </cell>
          <cell r="G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W657">
            <v>0</v>
          </cell>
          <cell r="AF657" t="str">
            <v>20160201ODL</v>
          </cell>
          <cell r="AH657" t="str">
            <v>ODL</v>
          </cell>
        </row>
        <row r="658">
          <cell r="B658" t="str">
            <v>Jul 2017</v>
          </cell>
          <cell r="C658" t="str">
            <v>RLS</v>
          </cell>
          <cell r="E658">
            <v>0</v>
          </cell>
          <cell r="G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W658">
            <v>0</v>
          </cell>
          <cell r="AF658" t="str">
            <v>20160201LGUM_204CU</v>
          </cell>
          <cell r="AH658" t="str">
            <v>4CU</v>
          </cell>
        </row>
        <row r="659">
          <cell r="B659" t="str">
            <v>Jul 2017</v>
          </cell>
          <cell r="C659" t="str">
            <v>RLS</v>
          </cell>
          <cell r="E659">
            <v>0</v>
          </cell>
          <cell r="G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W659">
            <v>0</v>
          </cell>
          <cell r="AF659" t="str">
            <v>20160201LGUM_207CU</v>
          </cell>
          <cell r="AH659" t="str">
            <v>7CU</v>
          </cell>
        </row>
        <row r="660">
          <cell r="B660" t="str">
            <v>Jul 2017</v>
          </cell>
          <cell r="C660" t="str">
            <v>RLS</v>
          </cell>
          <cell r="E660">
            <v>0</v>
          </cell>
          <cell r="G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W660">
            <v>0</v>
          </cell>
          <cell r="AF660" t="str">
            <v>20160201LGUM_209CU</v>
          </cell>
          <cell r="AH660" t="str">
            <v>9CU</v>
          </cell>
        </row>
        <row r="661">
          <cell r="B661" t="str">
            <v>Jul 2017</v>
          </cell>
          <cell r="C661" t="str">
            <v>RLS</v>
          </cell>
          <cell r="E661">
            <v>0</v>
          </cell>
          <cell r="G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W661">
            <v>0</v>
          </cell>
          <cell r="AF661" t="str">
            <v>20160201LGUM_210CU</v>
          </cell>
          <cell r="AH661" t="str">
            <v>0CU</v>
          </cell>
        </row>
        <row r="662">
          <cell r="B662" t="str">
            <v>Jul 2017</v>
          </cell>
          <cell r="C662" t="str">
            <v>RLS</v>
          </cell>
          <cell r="E662">
            <v>0</v>
          </cell>
          <cell r="G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W662">
            <v>0</v>
          </cell>
          <cell r="AF662" t="str">
            <v>20160201LGUM_252CU</v>
          </cell>
          <cell r="AH662" t="str">
            <v>2CU</v>
          </cell>
        </row>
        <row r="663">
          <cell r="B663" t="str">
            <v>Jul 2017</v>
          </cell>
          <cell r="C663" t="str">
            <v>RLS</v>
          </cell>
          <cell r="E663">
            <v>0</v>
          </cell>
          <cell r="G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W663">
            <v>0</v>
          </cell>
          <cell r="AF663" t="str">
            <v>20160201LGUM_267CU</v>
          </cell>
          <cell r="AH663" t="str">
            <v>7CU</v>
          </cell>
        </row>
        <row r="664">
          <cell r="B664" t="str">
            <v>Jul 2017</v>
          </cell>
          <cell r="C664" t="str">
            <v>RLS</v>
          </cell>
          <cell r="E664">
            <v>0</v>
          </cell>
          <cell r="G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W664">
            <v>0</v>
          </cell>
          <cell r="AF664" t="str">
            <v>20160201LGUM_276CU</v>
          </cell>
          <cell r="AH664" t="str">
            <v>6CU</v>
          </cell>
        </row>
        <row r="665">
          <cell r="B665" t="str">
            <v>Jul 2017</v>
          </cell>
          <cell r="C665" t="str">
            <v>RLS</v>
          </cell>
          <cell r="E665">
            <v>0</v>
          </cell>
          <cell r="G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W665">
            <v>0</v>
          </cell>
          <cell r="AF665" t="str">
            <v>20160201LGUM_315CU</v>
          </cell>
          <cell r="AH665" t="str">
            <v>5CU</v>
          </cell>
        </row>
        <row r="666">
          <cell r="B666" t="str">
            <v>Jul 2017</v>
          </cell>
          <cell r="C666" t="str">
            <v>LS</v>
          </cell>
          <cell r="E666">
            <v>0</v>
          </cell>
          <cell r="G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W666">
            <v>0</v>
          </cell>
          <cell r="AF666" t="str">
            <v>20160201LGUM_412CU</v>
          </cell>
          <cell r="AH666" t="str">
            <v>2CU</v>
          </cell>
        </row>
        <row r="667">
          <cell r="B667" t="str">
            <v>Jul 2017</v>
          </cell>
          <cell r="C667" t="str">
            <v>LS</v>
          </cell>
          <cell r="E667">
            <v>0</v>
          </cell>
          <cell r="G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W667">
            <v>0</v>
          </cell>
          <cell r="AF667" t="str">
            <v>20160201LGUM_415CU</v>
          </cell>
          <cell r="AH667" t="str">
            <v>5CU</v>
          </cell>
        </row>
        <row r="668">
          <cell r="B668" t="str">
            <v>Jul 2017</v>
          </cell>
          <cell r="C668" t="str">
            <v>LS</v>
          </cell>
          <cell r="E668">
            <v>574</v>
          </cell>
          <cell r="G668">
            <v>43177.545404954319</v>
          </cell>
          <cell r="Q668">
            <v>16961.699999999997</v>
          </cell>
          <cell r="S668">
            <v>-189.67</v>
          </cell>
          <cell r="T668">
            <v>2272.84</v>
          </cell>
          <cell r="U668">
            <v>-3.75</v>
          </cell>
          <cell r="W668">
            <v>19041.12</v>
          </cell>
          <cell r="AF668" t="str">
            <v>20160201LGUM_424</v>
          </cell>
          <cell r="AH668" t="str">
            <v>424</v>
          </cell>
        </row>
        <row r="669">
          <cell r="B669" t="str">
            <v>Jul 2017</v>
          </cell>
          <cell r="C669" t="str">
            <v>LS</v>
          </cell>
          <cell r="E669">
            <v>5</v>
          </cell>
          <cell r="G669">
            <v>241.62044710775149</v>
          </cell>
          <cell r="Q669">
            <v>108.45</v>
          </cell>
          <cell r="S669">
            <v>-1.21</v>
          </cell>
          <cell r="T669">
            <v>14.53</v>
          </cell>
          <cell r="U669">
            <v>-0.02</v>
          </cell>
          <cell r="W669">
            <v>121.75</v>
          </cell>
          <cell r="AF669" t="str">
            <v>20160201LGUM_444</v>
          </cell>
          <cell r="AH669" t="str">
            <v>444</v>
          </cell>
        </row>
        <row r="670">
          <cell r="B670" t="str">
            <v>Jul 2017</v>
          </cell>
          <cell r="C670" t="str">
            <v>LS</v>
          </cell>
          <cell r="E670">
            <v>18</v>
          </cell>
          <cell r="G670">
            <v>892.05861273958874</v>
          </cell>
          <cell r="Q670">
            <v>425.34000000000003</v>
          </cell>
          <cell r="S670">
            <v>-4.76</v>
          </cell>
          <cell r="T670">
            <v>56.99</v>
          </cell>
          <cell r="U670">
            <v>-0.09</v>
          </cell>
          <cell r="W670">
            <v>477.48</v>
          </cell>
          <cell r="AF670" t="str">
            <v>20160201LGUM_445</v>
          </cell>
          <cell r="AH670" t="str">
            <v>445</v>
          </cell>
        </row>
        <row r="671">
          <cell r="B671" t="str">
            <v>Jul 2017</v>
          </cell>
          <cell r="C671" t="str">
            <v>LS</v>
          </cell>
          <cell r="E671">
            <v>0</v>
          </cell>
          <cell r="G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W671">
            <v>0</v>
          </cell>
          <cell r="AF671" t="str">
            <v>20160201LGUM_452CU</v>
          </cell>
          <cell r="AH671" t="str">
            <v>2CU</v>
          </cell>
        </row>
        <row r="672">
          <cell r="B672" t="str">
            <v>Jul 2017</v>
          </cell>
          <cell r="C672" t="str">
            <v>LS</v>
          </cell>
          <cell r="E672">
            <v>0</v>
          </cell>
          <cell r="G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W672">
            <v>0</v>
          </cell>
          <cell r="AF672" t="str">
            <v>20160201LGUM_453CU</v>
          </cell>
          <cell r="AH672" t="str">
            <v>3CU</v>
          </cell>
        </row>
        <row r="673">
          <cell r="B673" t="str">
            <v>Jul 2017</v>
          </cell>
          <cell r="C673" t="str">
            <v>LS</v>
          </cell>
          <cell r="E673">
            <v>0</v>
          </cell>
          <cell r="G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W673">
            <v>0</v>
          </cell>
          <cell r="AF673" t="str">
            <v>20160201LGUM_454CU</v>
          </cell>
          <cell r="AH673" t="str">
            <v>4CU</v>
          </cell>
        </row>
        <row r="674">
          <cell r="B674" t="str">
            <v>Jul 2017</v>
          </cell>
          <cell r="C674" t="str">
            <v>LS</v>
          </cell>
          <cell r="E674">
            <v>0</v>
          </cell>
          <cell r="G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W674">
            <v>0</v>
          </cell>
          <cell r="AF674" t="str">
            <v>20160201LGUM_456CU</v>
          </cell>
          <cell r="AH674" t="str">
            <v>6CU</v>
          </cell>
        </row>
        <row r="675">
          <cell r="B675" t="str">
            <v>Jul 2017</v>
          </cell>
          <cell r="C675" t="str">
            <v>LS</v>
          </cell>
          <cell r="E675">
            <v>0</v>
          </cell>
          <cell r="G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W675">
            <v>0</v>
          </cell>
          <cell r="AF675" t="str">
            <v>20160201LGUM_490</v>
          </cell>
          <cell r="AH675" t="str">
            <v>490</v>
          </cell>
        </row>
        <row r="676">
          <cell r="B676" t="str">
            <v>Jul 2017</v>
          </cell>
          <cell r="C676" t="str">
            <v>LS</v>
          </cell>
          <cell r="E676">
            <v>0</v>
          </cell>
          <cell r="G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W676">
            <v>0</v>
          </cell>
          <cell r="AF676" t="str">
            <v>20160201LGUM_491</v>
          </cell>
          <cell r="AH676" t="str">
            <v>491</v>
          </cell>
        </row>
        <row r="677">
          <cell r="B677" t="str">
            <v>Jul 2017</v>
          </cell>
          <cell r="C677" t="str">
            <v>LS</v>
          </cell>
          <cell r="E677">
            <v>0</v>
          </cell>
          <cell r="G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W677">
            <v>0</v>
          </cell>
          <cell r="AF677" t="str">
            <v>20160201LGUM_492</v>
          </cell>
          <cell r="AH677" t="str">
            <v>492</v>
          </cell>
        </row>
        <row r="678">
          <cell r="B678" t="str">
            <v>Jul 2017</v>
          </cell>
          <cell r="C678" t="str">
            <v>LS</v>
          </cell>
          <cell r="E678">
            <v>0</v>
          </cell>
          <cell r="G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W678">
            <v>0</v>
          </cell>
          <cell r="AF678" t="str">
            <v>20160201LGUM_493</v>
          </cell>
          <cell r="AH678" t="str">
            <v>493</v>
          </cell>
        </row>
        <row r="679">
          <cell r="B679" t="str">
            <v>Jul 2017</v>
          </cell>
          <cell r="C679" t="str">
            <v>LS</v>
          </cell>
          <cell r="E679">
            <v>0</v>
          </cell>
          <cell r="G679">
            <v>0</v>
          </cell>
          <cell r="Q679">
            <v>0</v>
          </cell>
          <cell r="S679">
            <v>0</v>
          </cell>
          <cell r="T679">
            <v>0</v>
          </cell>
          <cell r="U679">
            <v>0</v>
          </cell>
          <cell r="W679">
            <v>0</v>
          </cell>
          <cell r="AF679" t="str">
            <v>20160201LGUM_496</v>
          </cell>
          <cell r="AH679" t="str">
            <v>496</v>
          </cell>
        </row>
        <row r="680">
          <cell r="B680" t="str">
            <v>Jul 2017</v>
          </cell>
          <cell r="C680" t="str">
            <v>LS</v>
          </cell>
          <cell r="E680">
            <v>0</v>
          </cell>
          <cell r="G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W680">
            <v>0</v>
          </cell>
          <cell r="AF680" t="str">
            <v>20160201LGUM_497</v>
          </cell>
          <cell r="AH680" t="str">
            <v>497</v>
          </cell>
        </row>
        <row r="681">
          <cell r="B681" t="str">
            <v>Jul 2017</v>
          </cell>
          <cell r="C681" t="str">
            <v>LS</v>
          </cell>
          <cell r="E681">
            <v>0</v>
          </cell>
          <cell r="G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W681">
            <v>0</v>
          </cell>
          <cell r="AF681" t="str">
            <v>20160201LGUM_498</v>
          </cell>
          <cell r="AH681" t="str">
            <v>498</v>
          </cell>
        </row>
        <row r="682">
          <cell r="B682" t="str">
            <v>Jul 2017</v>
          </cell>
          <cell r="C682" t="str">
            <v>LS</v>
          </cell>
          <cell r="E682">
            <v>0</v>
          </cell>
          <cell r="G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W682">
            <v>0</v>
          </cell>
          <cell r="AF682" t="str">
            <v>20160201LGUM_499</v>
          </cell>
          <cell r="AH682" t="str">
            <v>499</v>
          </cell>
        </row>
        <row r="683">
          <cell r="B683" t="str">
            <v>Aug 2017</v>
          </cell>
          <cell r="C683" t="str">
            <v>RLS</v>
          </cell>
          <cell r="E683">
            <v>77</v>
          </cell>
          <cell r="G683">
            <v>2635.0450429816387</v>
          </cell>
          <cell r="Q683">
            <v>710.80000000000007</v>
          </cell>
          <cell r="S683">
            <v>-7.95</v>
          </cell>
          <cell r="T683">
            <v>97.87</v>
          </cell>
          <cell r="U683">
            <v>-0.12</v>
          </cell>
          <cell r="W683">
            <v>800.6</v>
          </cell>
          <cell r="AF683" t="str">
            <v>20160201LGUM_201</v>
          </cell>
          <cell r="AH683" t="str">
            <v>201</v>
          </cell>
        </row>
        <row r="684">
          <cell r="B684" t="str">
            <v>Aug 2017</v>
          </cell>
          <cell r="C684" t="str">
            <v>RLS</v>
          </cell>
          <cell r="E684">
            <v>3419</v>
          </cell>
          <cell r="G684">
            <v>304262.13566525275</v>
          </cell>
          <cell r="Q684">
            <v>40419.25</v>
          </cell>
          <cell r="S684">
            <v>-452.04</v>
          </cell>
          <cell r="T684">
            <v>5565.61</v>
          </cell>
          <cell r="U684">
            <v>-6.6</v>
          </cell>
          <cell r="W684">
            <v>45526.22</v>
          </cell>
          <cell r="AF684" t="str">
            <v>20160201LGUM_203</v>
          </cell>
          <cell r="AH684" t="str">
            <v>203</v>
          </cell>
        </row>
        <row r="685">
          <cell r="B685" t="str">
            <v>Aug 2017</v>
          </cell>
          <cell r="C685" t="str">
            <v>RLS</v>
          </cell>
          <cell r="E685">
            <v>3404</v>
          </cell>
          <cell r="G685">
            <v>483111.1787938234</v>
          </cell>
          <cell r="Q685">
            <v>49759.43</v>
          </cell>
          <cell r="S685">
            <v>-556.49</v>
          </cell>
          <cell r="T685">
            <v>6851.73</v>
          </cell>
          <cell r="U685">
            <v>-8.1199999999999992</v>
          </cell>
          <cell r="W685">
            <v>56046.55</v>
          </cell>
          <cell r="AF685" t="str">
            <v>20160201LGUM_204</v>
          </cell>
          <cell r="AH685" t="str">
            <v>204</v>
          </cell>
        </row>
        <row r="686">
          <cell r="B686" t="str">
            <v>Aug 2017</v>
          </cell>
          <cell r="C686" t="str">
            <v>RLS</v>
          </cell>
          <cell r="E686">
            <v>76</v>
          </cell>
          <cell r="G686">
            <v>2558.7565714712155</v>
          </cell>
          <cell r="Q686">
            <v>994.08</v>
          </cell>
          <cell r="S686">
            <v>-11.12</v>
          </cell>
          <cell r="T686">
            <v>136.88</v>
          </cell>
          <cell r="U686">
            <v>-0.16</v>
          </cell>
          <cell r="W686">
            <v>1119.68</v>
          </cell>
          <cell r="AF686" t="str">
            <v>20160201LGUM_206</v>
          </cell>
          <cell r="AH686" t="str">
            <v>206</v>
          </cell>
        </row>
        <row r="687">
          <cell r="B687" t="str">
            <v>Aug 2017</v>
          </cell>
          <cell r="C687" t="str">
            <v>RLS</v>
          </cell>
          <cell r="E687">
            <v>718</v>
          </cell>
          <cell r="G687">
            <v>92181.215791567374</v>
          </cell>
          <cell r="Q687">
            <v>12284.380000000001</v>
          </cell>
          <cell r="S687">
            <v>-137.38</v>
          </cell>
          <cell r="T687">
            <v>1691.52</v>
          </cell>
          <cell r="U687">
            <v>-2.0099999999999998</v>
          </cell>
          <cell r="W687">
            <v>13836.51</v>
          </cell>
          <cell r="AF687" t="str">
            <v>20160201LGUM_207</v>
          </cell>
          <cell r="AH687" t="str">
            <v>207</v>
          </cell>
        </row>
        <row r="688">
          <cell r="B688" t="str">
            <v>Aug 2017</v>
          </cell>
          <cell r="C688" t="str">
            <v>RLS</v>
          </cell>
          <cell r="E688">
            <v>1396</v>
          </cell>
          <cell r="G688">
            <v>84520.409956513948</v>
          </cell>
          <cell r="Q688">
            <v>20814.36</v>
          </cell>
          <cell r="S688">
            <v>-232.78</v>
          </cell>
          <cell r="T688">
            <v>2866.08</v>
          </cell>
          <cell r="U688">
            <v>-3.4</v>
          </cell>
          <cell r="W688">
            <v>23444.26</v>
          </cell>
          <cell r="AF688" t="str">
            <v>20160201LGUM_208</v>
          </cell>
          <cell r="AH688" t="str">
            <v>208</v>
          </cell>
        </row>
        <row r="689">
          <cell r="B689" t="str">
            <v>Aug 2017</v>
          </cell>
          <cell r="C689" t="str">
            <v>RLS</v>
          </cell>
          <cell r="E689">
            <v>41</v>
          </cell>
          <cell r="G689">
            <v>12394.81476986238</v>
          </cell>
          <cell r="Q689">
            <v>1247</v>
          </cell>
          <cell r="S689">
            <v>-13.95</v>
          </cell>
          <cell r="T689">
            <v>171.71</v>
          </cell>
          <cell r="U689">
            <v>-0.2</v>
          </cell>
          <cell r="W689">
            <v>1404.56</v>
          </cell>
          <cell r="AF689" t="str">
            <v>20160201LGUM_209</v>
          </cell>
          <cell r="AH689" t="str">
            <v>209</v>
          </cell>
        </row>
        <row r="690">
          <cell r="B690" t="str">
            <v>Aug 2017</v>
          </cell>
          <cell r="C690" t="str">
            <v>RLS</v>
          </cell>
          <cell r="E690">
            <v>327</v>
          </cell>
          <cell r="G690">
            <v>98294.602765308038</v>
          </cell>
          <cell r="Q690">
            <v>10207.1</v>
          </cell>
          <cell r="S690">
            <v>-114.15</v>
          </cell>
          <cell r="T690">
            <v>1405.49</v>
          </cell>
          <cell r="U690">
            <v>-1.67</v>
          </cell>
          <cell r="W690">
            <v>11496.77</v>
          </cell>
          <cell r="AF690" t="str">
            <v>20160201LGUM_210</v>
          </cell>
          <cell r="AH690" t="str">
            <v>210</v>
          </cell>
        </row>
        <row r="691">
          <cell r="B691" t="str">
            <v>Aug 2017</v>
          </cell>
          <cell r="C691" t="str">
            <v>RLS</v>
          </cell>
          <cell r="E691">
            <v>3850</v>
          </cell>
          <cell r="G691">
            <v>233701.48506985549</v>
          </cell>
          <cell r="Q691">
            <v>40838.589999999997</v>
          </cell>
          <cell r="S691">
            <v>-456.73</v>
          </cell>
          <cell r="T691">
            <v>5623.35</v>
          </cell>
          <cell r="U691">
            <v>-6.67</v>
          </cell>
          <cell r="W691">
            <v>45998.54</v>
          </cell>
          <cell r="AF691" t="str">
            <v>20160201LGUM_252</v>
          </cell>
          <cell r="AH691" t="str">
            <v>252</v>
          </cell>
        </row>
        <row r="692">
          <cell r="B692" t="str">
            <v>Aug 2017</v>
          </cell>
          <cell r="C692" t="str">
            <v>RLS</v>
          </cell>
          <cell r="E692">
            <v>2058</v>
          </cell>
          <cell r="G692">
            <v>193071.68843881116</v>
          </cell>
          <cell r="Q692">
            <v>58529.53</v>
          </cell>
          <cell r="S692">
            <v>-654.58000000000004</v>
          </cell>
          <cell r="T692">
            <v>8059.34</v>
          </cell>
          <cell r="U692">
            <v>-9.56</v>
          </cell>
          <cell r="W692">
            <v>65924.73</v>
          </cell>
          <cell r="AF692" t="str">
            <v>20160201LGUM_266</v>
          </cell>
          <cell r="AH692" t="str">
            <v>266</v>
          </cell>
        </row>
        <row r="693">
          <cell r="B693" t="str">
            <v>Aug 2017</v>
          </cell>
          <cell r="C693" t="str">
            <v>RLS</v>
          </cell>
          <cell r="E693">
            <v>2387</v>
          </cell>
          <cell r="G693">
            <v>335079.58537959162</v>
          </cell>
          <cell r="Q693">
            <v>77913.739999999991</v>
          </cell>
          <cell r="S693">
            <v>-871.36</v>
          </cell>
          <cell r="T693">
            <v>10728.49</v>
          </cell>
          <cell r="U693">
            <v>-12.72</v>
          </cell>
          <cell r="W693">
            <v>87758.15</v>
          </cell>
          <cell r="AF693" t="str">
            <v>20160201LGUM_267</v>
          </cell>
          <cell r="AH693" t="str">
            <v>267</v>
          </cell>
        </row>
        <row r="694">
          <cell r="B694" t="str">
            <v>Aug 2017</v>
          </cell>
          <cell r="C694" t="str">
            <v>RLS</v>
          </cell>
          <cell r="E694">
            <v>17907</v>
          </cell>
          <cell r="G694">
            <v>724280.68666937493</v>
          </cell>
          <cell r="Q694">
            <v>326995.19</v>
          </cell>
          <cell r="S694">
            <v>-3657.01</v>
          </cell>
          <cell r="T694">
            <v>45026.26</v>
          </cell>
          <cell r="U694">
            <v>-53.38</v>
          </cell>
          <cell r="W694">
            <v>368311.06</v>
          </cell>
          <cell r="AF694" t="str">
            <v>20160201LGUM_274</v>
          </cell>
          <cell r="AH694" t="str">
            <v>274</v>
          </cell>
        </row>
        <row r="695">
          <cell r="B695" t="str">
            <v>Aug 2017</v>
          </cell>
          <cell r="C695" t="str">
            <v>RLS</v>
          </cell>
          <cell r="E695">
            <v>509</v>
          </cell>
          <cell r="G695">
            <v>29046.320064948228</v>
          </cell>
          <cell r="Q695">
            <v>13162.74</v>
          </cell>
          <cell r="S695">
            <v>-147.21</v>
          </cell>
          <cell r="T695">
            <v>1812.47</v>
          </cell>
          <cell r="U695">
            <v>-2.15</v>
          </cell>
          <cell r="W695">
            <v>14825.85</v>
          </cell>
          <cell r="AF695" t="str">
            <v>20160201LGUM_275</v>
          </cell>
          <cell r="AH695" t="str">
            <v>275</v>
          </cell>
        </row>
        <row r="696">
          <cell r="B696" t="str">
            <v>Aug 2017</v>
          </cell>
          <cell r="C696" t="str">
            <v>RLS</v>
          </cell>
          <cell r="E696">
            <v>1401</v>
          </cell>
          <cell r="G696">
            <v>43135.976012690822</v>
          </cell>
          <cell r="Q696">
            <v>21295.199999999997</v>
          </cell>
          <cell r="S696">
            <v>-238.16</v>
          </cell>
          <cell r="T696">
            <v>2932.29</v>
          </cell>
          <cell r="U696">
            <v>-3.48</v>
          </cell>
          <cell r="W696">
            <v>23985.85</v>
          </cell>
          <cell r="AF696" t="str">
            <v>20160201LGUM_276</v>
          </cell>
          <cell r="AH696" t="str">
            <v>276</v>
          </cell>
        </row>
        <row r="697">
          <cell r="B697" t="str">
            <v>Aug 2017</v>
          </cell>
          <cell r="C697" t="str">
            <v>RLS</v>
          </cell>
          <cell r="E697">
            <v>2399</v>
          </cell>
          <cell r="G697">
            <v>135954.30363389931</v>
          </cell>
          <cell r="Q697">
            <v>55500.04</v>
          </cell>
          <cell r="S697">
            <v>-620.69000000000005</v>
          </cell>
          <cell r="T697">
            <v>7642.19</v>
          </cell>
          <cell r="U697">
            <v>-9.06</v>
          </cell>
          <cell r="W697">
            <v>62512.480000000003</v>
          </cell>
          <cell r="AF697" t="str">
            <v>20160201LGUM_277</v>
          </cell>
          <cell r="AH697" t="str">
            <v>277</v>
          </cell>
        </row>
        <row r="698">
          <cell r="B698" t="str">
            <v>Aug 2017</v>
          </cell>
          <cell r="C698" t="str">
            <v>RLS</v>
          </cell>
          <cell r="E698">
            <v>18</v>
          </cell>
          <cell r="G698">
            <v>5240.1932525335169</v>
          </cell>
          <cell r="Q698">
            <v>1372.32</v>
          </cell>
          <cell r="S698">
            <v>-15.35</v>
          </cell>
          <cell r="T698">
            <v>188.96</v>
          </cell>
          <cell r="U698">
            <v>-0.22</v>
          </cell>
          <cell r="W698">
            <v>1545.71</v>
          </cell>
          <cell r="AF698" t="str">
            <v>20160201LGUM_278</v>
          </cell>
          <cell r="AH698" t="str">
            <v>278</v>
          </cell>
        </row>
        <row r="699">
          <cell r="B699" t="str">
            <v>Aug 2017</v>
          </cell>
          <cell r="C699" t="str">
            <v>RLS</v>
          </cell>
          <cell r="E699">
            <v>12</v>
          </cell>
          <cell r="G699">
            <v>3418.5482638994968</v>
          </cell>
          <cell r="Q699">
            <v>541.32000000000005</v>
          </cell>
          <cell r="S699">
            <v>-6.05</v>
          </cell>
          <cell r="T699">
            <v>74.540000000000006</v>
          </cell>
          <cell r="U699">
            <v>-0.09</v>
          </cell>
          <cell r="W699">
            <v>609.72</v>
          </cell>
          <cell r="AF699" t="str">
            <v>20160201LGUM_279</v>
          </cell>
          <cell r="AH699" t="str">
            <v>279</v>
          </cell>
        </row>
        <row r="700">
          <cell r="B700" t="str">
            <v>Aug 2017</v>
          </cell>
          <cell r="C700" t="str">
            <v>RLS</v>
          </cell>
          <cell r="E700">
            <v>48</v>
          </cell>
          <cell r="G700">
            <v>1407.2130217801005</v>
          </cell>
          <cell r="Q700">
            <v>1715.2</v>
          </cell>
          <cell r="S700">
            <v>-19.18</v>
          </cell>
          <cell r="T700">
            <v>236.18</v>
          </cell>
          <cell r="U700">
            <v>-0.28000000000000003</v>
          </cell>
          <cell r="W700">
            <v>1931.92</v>
          </cell>
          <cell r="AF700" t="str">
            <v>20160201LGUM_280</v>
          </cell>
          <cell r="AH700" t="str">
            <v>280</v>
          </cell>
        </row>
        <row r="701">
          <cell r="B701" t="str">
            <v>Aug 2017</v>
          </cell>
          <cell r="C701" t="str">
            <v>RLS</v>
          </cell>
          <cell r="E701">
            <v>257</v>
          </cell>
          <cell r="G701">
            <v>10369.046573673444</v>
          </cell>
          <cell r="Q701">
            <v>9284.14</v>
          </cell>
          <cell r="S701">
            <v>-103.83</v>
          </cell>
          <cell r="T701">
            <v>1278.4000000000001</v>
          </cell>
          <cell r="U701">
            <v>-1.52</v>
          </cell>
          <cell r="W701">
            <v>10457.19</v>
          </cell>
          <cell r="AF701" t="str">
            <v>20160201LGUM_281</v>
          </cell>
          <cell r="AH701" t="str">
            <v>281</v>
          </cell>
        </row>
        <row r="702">
          <cell r="B702" t="str">
            <v>Aug 2017</v>
          </cell>
          <cell r="C702" t="str">
            <v>RLS</v>
          </cell>
          <cell r="E702">
            <v>112</v>
          </cell>
          <cell r="G702">
            <v>3411.3317868647273</v>
          </cell>
          <cell r="Q702">
            <v>3293</v>
          </cell>
          <cell r="S702">
            <v>-36.83</v>
          </cell>
          <cell r="T702">
            <v>453.43</v>
          </cell>
          <cell r="U702">
            <v>-0.54</v>
          </cell>
          <cell r="W702">
            <v>3709.06</v>
          </cell>
          <cell r="AF702" t="str">
            <v>20160201LGUM_282</v>
          </cell>
          <cell r="AH702" t="str">
            <v>282</v>
          </cell>
        </row>
        <row r="703">
          <cell r="B703" t="str">
            <v>Aug 2017</v>
          </cell>
          <cell r="C703" t="str">
            <v>RLS</v>
          </cell>
          <cell r="E703">
            <v>87</v>
          </cell>
          <cell r="G703">
            <v>3506.1769136074154</v>
          </cell>
          <cell r="Q703">
            <v>3209.66</v>
          </cell>
          <cell r="S703">
            <v>-35.9</v>
          </cell>
          <cell r="T703">
            <v>441.96</v>
          </cell>
          <cell r="U703">
            <v>-0.52</v>
          </cell>
          <cell r="W703">
            <v>3615.2</v>
          </cell>
          <cell r="AF703" t="str">
            <v>20160201LGUM_283</v>
          </cell>
          <cell r="AH703" t="str">
            <v>283</v>
          </cell>
        </row>
        <row r="704">
          <cell r="B704" t="str">
            <v>Aug 2017</v>
          </cell>
          <cell r="C704" t="str">
            <v>RLS</v>
          </cell>
          <cell r="E704">
            <v>465</v>
          </cell>
          <cell r="G704">
            <v>43010.203127227687</v>
          </cell>
          <cell r="Q704">
            <v>9267.4399999999987</v>
          </cell>
          <cell r="S704">
            <v>-103.64</v>
          </cell>
          <cell r="T704">
            <v>1276.0999999999999</v>
          </cell>
          <cell r="U704">
            <v>-1.51</v>
          </cell>
          <cell r="W704">
            <v>10438.39</v>
          </cell>
          <cell r="AF704" t="str">
            <v>20160201LGUM_314</v>
          </cell>
          <cell r="AH704" t="str">
            <v>314</v>
          </cell>
        </row>
        <row r="705">
          <cell r="B705" t="str">
            <v>Aug 2017</v>
          </cell>
          <cell r="C705" t="str">
            <v>RLS</v>
          </cell>
          <cell r="E705">
            <v>460</v>
          </cell>
          <cell r="G705">
            <v>66734.88684167857</v>
          </cell>
          <cell r="Q705">
            <v>10971.01</v>
          </cell>
          <cell r="S705">
            <v>-122.7</v>
          </cell>
          <cell r="T705">
            <v>1510.67</v>
          </cell>
          <cell r="U705">
            <v>-1.79</v>
          </cell>
          <cell r="W705">
            <v>12357.19</v>
          </cell>
          <cell r="AF705" t="str">
            <v>20160201LGUM_315</v>
          </cell>
          <cell r="AH705" t="str">
            <v>315</v>
          </cell>
        </row>
        <row r="706">
          <cell r="B706" t="str">
            <v>Aug 2017</v>
          </cell>
          <cell r="C706" t="str">
            <v>RLS</v>
          </cell>
          <cell r="E706">
            <v>48</v>
          </cell>
          <cell r="G706">
            <v>3163.9097171011931</v>
          </cell>
          <cell r="Q706">
            <v>868.31</v>
          </cell>
          <cell r="S706">
            <v>-9.7100000000000009</v>
          </cell>
          <cell r="T706">
            <v>119.57</v>
          </cell>
          <cell r="U706">
            <v>-0.14000000000000001</v>
          </cell>
          <cell r="W706">
            <v>978.03</v>
          </cell>
          <cell r="AF706" t="str">
            <v>20160201LGUM_318</v>
          </cell>
          <cell r="AH706" t="str">
            <v>318</v>
          </cell>
        </row>
        <row r="707">
          <cell r="B707" t="str">
            <v>Aug 2017</v>
          </cell>
          <cell r="C707" t="str">
            <v>RLS</v>
          </cell>
          <cell r="E707">
            <v>0</v>
          </cell>
          <cell r="G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W707">
            <v>0</v>
          </cell>
          <cell r="AF707" t="str">
            <v>20160201LGUM_347</v>
          </cell>
          <cell r="AH707" t="str">
            <v>347</v>
          </cell>
        </row>
        <row r="708">
          <cell r="B708" t="str">
            <v>Aug 2017</v>
          </cell>
          <cell r="C708" t="str">
            <v>RLS</v>
          </cell>
          <cell r="E708">
            <v>38</v>
          </cell>
          <cell r="G708">
            <v>3577.3107586644314</v>
          </cell>
          <cell r="Q708">
            <v>529.34</v>
          </cell>
          <cell r="S708">
            <v>-5.92</v>
          </cell>
          <cell r="T708">
            <v>72.89</v>
          </cell>
          <cell r="U708">
            <v>-0.09</v>
          </cell>
          <cell r="W708">
            <v>596.22</v>
          </cell>
          <cell r="AF708" t="str">
            <v>20160201LGUM_348</v>
          </cell>
          <cell r="AH708" t="str">
            <v>348</v>
          </cell>
        </row>
        <row r="709">
          <cell r="B709" t="str">
            <v>Aug 2017</v>
          </cell>
          <cell r="C709" t="str">
            <v>RLS</v>
          </cell>
          <cell r="E709">
            <v>16</v>
          </cell>
          <cell r="G709">
            <v>519.58634650342174</v>
          </cell>
          <cell r="Q709">
            <v>153.12</v>
          </cell>
          <cell r="S709">
            <v>-1.71</v>
          </cell>
          <cell r="T709">
            <v>21.08</v>
          </cell>
          <cell r="U709">
            <v>-0.02</v>
          </cell>
          <cell r="W709">
            <v>172.47</v>
          </cell>
          <cell r="AF709" t="str">
            <v>20160201LGUM_349</v>
          </cell>
          <cell r="AH709" t="str">
            <v>349</v>
          </cell>
        </row>
        <row r="710">
          <cell r="B710" t="str">
            <v>Aug 2017</v>
          </cell>
          <cell r="C710" t="str">
            <v>LS</v>
          </cell>
          <cell r="E710">
            <v>50</v>
          </cell>
          <cell r="G710">
            <v>671.13236423358637</v>
          </cell>
          <cell r="Q710">
            <v>1344.82</v>
          </cell>
          <cell r="S710">
            <v>-15.04</v>
          </cell>
          <cell r="T710">
            <v>185.18</v>
          </cell>
          <cell r="U710">
            <v>-0.22</v>
          </cell>
          <cell r="W710">
            <v>1514.74</v>
          </cell>
          <cell r="AF710" t="str">
            <v>20160201LGUM_400</v>
          </cell>
          <cell r="AH710" t="str">
            <v>400</v>
          </cell>
        </row>
        <row r="711">
          <cell r="B711" t="str">
            <v>Aug 2017</v>
          </cell>
          <cell r="C711" t="str">
            <v>LS</v>
          </cell>
          <cell r="E711">
            <v>10</v>
          </cell>
          <cell r="G711">
            <v>273.19520203056896</v>
          </cell>
          <cell r="Q711">
            <v>288.27</v>
          </cell>
          <cell r="S711">
            <v>-3.22</v>
          </cell>
          <cell r="T711">
            <v>39.700000000000003</v>
          </cell>
          <cell r="U711">
            <v>-0.05</v>
          </cell>
          <cell r="W711">
            <v>324.7</v>
          </cell>
          <cell r="AF711" t="str">
            <v>20160201LGUM_401</v>
          </cell>
          <cell r="AH711" t="str">
            <v>401</v>
          </cell>
        </row>
        <row r="712">
          <cell r="B712" t="str">
            <v>Aug 2017</v>
          </cell>
          <cell r="C712" t="str">
            <v>LS</v>
          </cell>
          <cell r="E712">
            <v>221</v>
          </cell>
          <cell r="G712">
            <v>5049.4720737574598</v>
          </cell>
          <cell r="Q712">
            <v>4601.22</v>
          </cell>
          <cell r="S712">
            <v>-51.46</v>
          </cell>
          <cell r="T712">
            <v>633.57000000000005</v>
          </cell>
          <cell r="U712">
            <v>-0.75</v>
          </cell>
          <cell r="W712">
            <v>5182.58</v>
          </cell>
          <cell r="AF712" t="str">
            <v>20160201LGUM_412</v>
          </cell>
          <cell r="AH712" t="str">
            <v>412</v>
          </cell>
        </row>
        <row r="713">
          <cell r="B713" t="str">
            <v>Aug 2017</v>
          </cell>
          <cell r="C713" t="str">
            <v>LS</v>
          </cell>
          <cell r="E713">
            <v>2567</v>
          </cell>
          <cell r="G713">
            <v>83572.989614377744</v>
          </cell>
          <cell r="Q713">
            <v>55355.840000000004</v>
          </cell>
          <cell r="S713">
            <v>-619.08000000000004</v>
          </cell>
          <cell r="T713">
            <v>7622.33</v>
          </cell>
          <cell r="U713">
            <v>-9.0399999999999991</v>
          </cell>
          <cell r="W713">
            <v>62350.05</v>
          </cell>
          <cell r="AF713" t="str">
            <v>20160201LGUM_413</v>
          </cell>
          <cell r="AH713" t="str">
            <v>413</v>
          </cell>
        </row>
        <row r="714">
          <cell r="B714" t="str">
            <v>Aug 2017</v>
          </cell>
          <cell r="C714" t="str">
            <v>LS</v>
          </cell>
          <cell r="E714">
            <v>47</v>
          </cell>
          <cell r="G714">
            <v>1130.9250438774875</v>
          </cell>
          <cell r="Q714">
            <v>996.8599999999999</v>
          </cell>
          <cell r="S714">
            <v>-11.15</v>
          </cell>
          <cell r="T714">
            <v>137.27000000000001</v>
          </cell>
          <cell r="U714">
            <v>-0.16</v>
          </cell>
          <cell r="W714">
            <v>1122.82</v>
          </cell>
          <cell r="AF714" t="str">
            <v>20160201LGUM_415</v>
          </cell>
          <cell r="AH714" t="str">
            <v>415</v>
          </cell>
        </row>
        <row r="715">
          <cell r="B715" t="str">
            <v>Aug 2017</v>
          </cell>
          <cell r="C715" t="str">
            <v>LS</v>
          </cell>
          <cell r="E715">
            <v>2021</v>
          </cell>
          <cell r="G715">
            <v>65137.983566413095</v>
          </cell>
          <cell r="Q715">
            <v>47775.79</v>
          </cell>
          <cell r="S715">
            <v>-534.30999999999995</v>
          </cell>
          <cell r="T715">
            <v>6578.58</v>
          </cell>
          <cell r="U715">
            <v>-7.8</v>
          </cell>
          <cell r="W715">
            <v>53812.26</v>
          </cell>
          <cell r="AF715" t="str">
            <v>20160201LGUM_416</v>
          </cell>
          <cell r="AH715" t="str">
            <v>416</v>
          </cell>
        </row>
        <row r="716">
          <cell r="B716" t="str">
            <v>Aug 2017</v>
          </cell>
          <cell r="C716" t="str">
            <v>RLS</v>
          </cell>
          <cell r="E716">
            <v>49</v>
          </cell>
          <cell r="G716">
            <v>1638.1402868927325</v>
          </cell>
          <cell r="Q716">
            <v>1212.75</v>
          </cell>
          <cell r="S716">
            <v>-13.56</v>
          </cell>
          <cell r="T716">
            <v>166.99</v>
          </cell>
          <cell r="U716">
            <v>-0.2</v>
          </cell>
          <cell r="W716">
            <v>1365.98</v>
          </cell>
          <cell r="AF716" t="str">
            <v>20160201LGUM_417</v>
          </cell>
          <cell r="AH716" t="str">
            <v>417</v>
          </cell>
        </row>
        <row r="717">
          <cell r="B717" t="str">
            <v>Aug 2017</v>
          </cell>
          <cell r="C717" t="str">
            <v>RLS</v>
          </cell>
          <cell r="E717">
            <v>130</v>
          </cell>
          <cell r="G717">
            <v>6388.6440263525883</v>
          </cell>
          <cell r="Q717">
            <v>3419</v>
          </cell>
          <cell r="S717">
            <v>-38.24</v>
          </cell>
          <cell r="T717">
            <v>470.79</v>
          </cell>
          <cell r="U717">
            <v>-0.56000000000000005</v>
          </cell>
          <cell r="W717">
            <v>3850.99</v>
          </cell>
          <cell r="AF717" t="str">
            <v>20160201LGUM_419</v>
          </cell>
          <cell r="AH717" t="str">
            <v>419</v>
          </cell>
        </row>
        <row r="718">
          <cell r="B718" t="str">
            <v>Aug 2017</v>
          </cell>
          <cell r="C718" t="str">
            <v>LS</v>
          </cell>
          <cell r="E718">
            <v>61</v>
          </cell>
          <cell r="G718">
            <v>3096.8995732069025</v>
          </cell>
          <cell r="Q718">
            <v>1882.46</v>
          </cell>
          <cell r="S718">
            <v>-21.05</v>
          </cell>
          <cell r="T718">
            <v>259.20999999999998</v>
          </cell>
          <cell r="U718">
            <v>-0.31</v>
          </cell>
          <cell r="W718">
            <v>2120.31</v>
          </cell>
          <cell r="AF718" t="str">
            <v>20160201LGUM_420</v>
          </cell>
          <cell r="AH718" t="str">
            <v>420</v>
          </cell>
        </row>
        <row r="719">
          <cell r="B719" t="str">
            <v>Aug 2017</v>
          </cell>
          <cell r="C719" t="str">
            <v>LS</v>
          </cell>
          <cell r="E719">
            <v>187</v>
          </cell>
          <cell r="G719">
            <v>15694.806625333518</v>
          </cell>
          <cell r="Q719">
            <v>6350.5199999999995</v>
          </cell>
          <cell r="S719">
            <v>-71.02</v>
          </cell>
          <cell r="T719">
            <v>874.45</v>
          </cell>
          <cell r="U719">
            <v>-1.04</v>
          </cell>
          <cell r="W719">
            <v>7152.91</v>
          </cell>
          <cell r="AF719" t="str">
            <v>20160201LGUM_421</v>
          </cell>
          <cell r="AH719" t="str">
            <v>421</v>
          </cell>
        </row>
        <row r="720">
          <cell r="B720" t="str">
            <v>Aug 2017</v>
          </cell>
          <cell r="C720" t="str">
            <v>LS</v>
          </cell>
          <cell r="E720">
            <v>456</v>
          </cell>
          <cell r="G720">
            <v>58995.730684533359</v>
          </cell>
          <cell r="Q720">
            <v>18071.28</v>
          </cell>
          <cell r="S720">
            <v>-202.1</v>
          </cell>
          <cell r="T720">
            <v>2488.36</v>
          </cell>
          <cell r="U720">
            <v>-2.95</v>
          </cell>
          <cell r="W720">
            <v>20354.59</v>
          </cell>
          <cell r="AF720" t="str">
            <v>20160201LGUM_422</v>
          </cell>
          <cell r="AH720" t="str">
            <v>422</v>
          </cell>
        </row>
        <row r="721">
          <cell r="B721" t="str">
            <v>Aug 2017</v>
          </cell>
          <cell r="C721" t="str">
            <v>LS</v>
          </cell>
          <cell r="E721">
            <v>23</v>
          </cell>
          <cell r="G721">
            <v>1194.8424118997336</v>
          </cell>
          <cell r="Q721">
            <v>628.36</v>
          </cell>
          <cell r="S721">
            <v>-7.03</v>
          </cell>
          <cell r="T721">
            <v>86.52</v>
          </cell>
          <cell r="U721">
            <v>-0.1</v>
          </cell>
          <cell r="W721">
            <v>707.75</v>
          </cell>
          <cell r="AF721" t="str">
            <v>20160201LGUM_423</v>
          </cell>
          <cell r="AH721" t="str">
            <v>423</v>
          </cell>
        </row>
        <row r="722">
          <cell r="B722" t="str">
            <v>Aug 2017</v>
          </cell>
          <cell r="C722" t="str">
            <v>LS</v>
          </cell>
          <cell r="E722">
            <v>33</v>
          </cell>
          <cell r="G722">
            <v>4405.1437670815894</v>
          </cell>
          <cell r="Q722">
            <v>1163.9100000000001</v>
          </cell>
          <cell r="S722">
            <v>-13.02</v>
          </cell>
          <cell r="T722">
            <v>160.27000000000001</v>
          </cell>
          <cell r="U722">
            <v>-0.19</v>
          </cell>
          <cell r="W722">
            <v>1310.97</v>
          </cell>
          <cell r="AF722" t="str">
            <v>20160201LGUM_425</v>
          </cell>
          <cell r="AH722" t="str">
            <v>425</v>
          </cell>
        </row>
        <row r="723">
          <cell r="B723" t="str">
            <v>Aug 2017</v>
          </cell>
          <cell r="C723" t="str">
            <v>RLS</v>
          </cell>
          <cell r="E723">
            <v>37</v>
          </cell>
          <cell r="G723">
            <v>818.55468080102548</v>
          </cell>
          <cell r="Q723">
            <v>1267.6199999999999</v>
          </cell>
          <cell r="S723">
            <v>-14.18</v>
          </cell>
          <cell r="T723">
            <v>174.55</v>
          </cell>
          <cell r="U723">
            <v>-0.21</v>
          </cell>
          <cell r="W723">
            <v>1427.78</v>
          </cell>
          <cell r="AF723" t="str">
            <v>20160201LGUM_426</v>
          </cell>
          <cell r="AH723" t="str">
            <v>426</v>
          </cell>
        </row>
        <row r="724">
          <cell r="B724" t="str">
            <v>Aug 2017</v>
          </cell>
          <cell r="C724" t="str">
            <v>LS</v>
          </cell>
          <cell r="E724">
            <v>56</v>
          </cell>
          <cell r="G724">
            <v>1267.0071822474313</v>
          </cell>
          <cell r="Q724">
            <v>2083.87</v>
          </cell>
          <cell r="S724">
            <v>-23.31</v>
          </cell>
          <cell r="T724">
            <v>286.94</v>
          </cell>
          <cell r="U724">
            <v>-0.34</v>
          </cell>
          <cell r="W724">
            <v>2347.16</v>
          </cell>
          <cell r="AF724" t="str">
            <v>20160201LGUM_427</v>
          </cell>
          <cell r="AH724" t="str">
            <v>427</v>
          </cell>
        </row>
        <row r="725">
          <cell r="B725" t="str">
            <v>Aug 2017</v>
          </cell>
          <cell r="C725" t="str">
            <v>RLS</v>
          </cell>
          <cell r="E725">
            <v>299</v>
          </cell>
          <cell r="G725">
            <v>9378.3273693286264</v>
          </cell>
          <cell r="Q725">
            <v>10813.87</v>
          </cell>
          <cell r="S725">
            <v>-120.94</v>
          </cell>
          <cell r="T725">
            <v>1489.04</v>
          </cell>
          <cell r="U725">
            <v>-1.77</v>
          </cell>
          <cell r="W725">
            <v>12180.2</v>
          </cell>
          <cell r="AF725" t="str">
            <v>20160201LGUM_428</v>
          </cell>
          <cell r="AH725" t="str">
            <v>428</v>
          </cell>
        </row>
        <row r="726">
          <cell r="B726" t="str">
            <v>Aug 2017</v>
          </cell>
          <cell r="C726" t="str">
            <v>LS</v>
          </cell>
          <cell r="E726">
            <v>231</v>
          </cell>
          <cell r="G726">
            <v>7574.2081106361884</v>
          </cell>
          <cell r="Q726">
            <v>9351.66</v>
          </cell>
          <cell r="S726">
            <v>-104.59</v>
          </cell>
          <cell r="T726">
            <v>1287.7</v>
          </cell>
          <cell r="U726">
            <v>-1.53</v>
          </cell>
          <cell r="W726">
            <v>10533.24</v>
          </cell>
          <cell r="AF726" t="str">
            <v>20160201LGUM_429</v>
          </cell>
          <cell r="AH726" t="str">
            <v>429</v>
          </cell>
        </row>
        <row r="727">
          <cell r="B727" t="str">
            <v>Aug 2017</v>
          </cell>
          <cell r="C727" t="str">
            <v>RLS</v>
          </cell>
          <cell r="E727">
            <v>13</v>
          </cell>
          <cell r="G727">
            <v>326.80331714600135</v>
          </cell>
          <cell r="Q727">
            <v>432.90000000000003</v>
          </cell>
          <cell r="S727">
            <v>-4.84</v>
          </cell>
          <cell r="T727">
            <v>59.61</v>
          </cell>
          <cell r="U727">
            <v>-7.0000000000000007E-2</v>
          </cell>
          <cell r="W727">
            <v>487.6</v>
          </cell>
          <cell r="AF727" t="str">
            <v>20160201LGUM_430</v>
          </cell>
          <cell r="AH727" t="str">
            <v>430</v>
          </cell>
        </row>
        <row r="728">
          <cell r="B728" t="str">
            <v>Aug 2017</v>
          </cell>
          <cell r="C728" t="str">
            <v>LS</v>
          </cell>
          <cell r="E728">
            <v>42</v>
          </cell>
          <cell r="G728">
            <v>959.79144562437625</v>
          </cell>
          <cell r="Q728">
            <v>1615.1000000000001</v>
          </cell>
          <cell r="S728">
            <v>-18.059999999999999</v>
          </cell>
          <cell r="T728">
            <v>222.39</v>
          </cell>
          <cell r="U728">
            <v>-0.26</v>
          </cell>
          <cell r="W728">
            <v>1819.17</v>
          </cell>
          <cell r="AF728" t="str">
            <v>20160201LGUM_431</v>
          </cell>
          <cell r="AH728" t="str">
            <v>431</v>
          </cell>
        </row>
        <row r="729">
          <cell r="B729" t="str">
            <v>Aug 2017</v>
          </cell>
          <cell r="C729" t="str">
            <v>RLS</v>
          </cell>
          <cell r="E729">
            <v>10</v>
          </cell>
          <cell r="G729">
            <v>314.43221365782466</v>
          </cell>
          <cell r="Q729">
            <v>357.57</v>
          </cell>
          <cell r="S729">
            <v>-4</v>
          </cell>
          <cell r="T729">
            <v>49.24</v>
          </cell>
          <cell r="U729">
            <v>-0.06</v>
          </cell>
          <cell r="W729">
            <v>402.75</v>
          </cell>
          <cell r="AF729" t="str">
            <v>20160201LGUM_432</v>
          </cell>
          <cell r="AH729" t="str">
            <v>432</v>
          </cell>
        </row>
        <row r="730">
          <cell r="B730" t="str">
            <v>Aug 2017</v>
          </cell>
          <cell r="C730" t="str">
            <v>LS</v>
          </cell>
          <cell r="E730">
            <v>243</v>
          </cell>
          <cell r="G730">
            <v>7832.9703585972193</v>
          </cell>
          <cell r="Q730">
            <v>9856.2100000000009</v>
          </cell>
          <cell r="S730">
            <v>-110.23</v>
          </cell>
          <cell r="T730">
            <v>1357.17</v>
          </cell>
          <cell r="U730">
            <v>-1.61</v>
          </cell>
          <cell r="W730">
            <v>11101.54</v>
          </cell>
          <cell r="AF730" t="str">
            <v>20160201LGUM_433</v>
          </cell>
          <cell r="AH730" t="str">
            <v>433</v>
          </cell>
        </row>
        <row r="731">
          <cell r="B731" t="str">
            <v>Aug 2017</v>
          </cell>
          <cell r="C731" t="str">
            <v>LS</v>
          </cell>
          <cell r="E731">
            <v>0</v>
          </cell>
          <cell r="G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W731">
            <v>0</v>
          </cell>
          <cell r="AF731" t="str">
            <v>20160201LGUM_439</v>
          </cell>
          <cell r="AH731" t="str">
            <v>439</v>
          </cell>
        </row>
        <row r="732">
          <cell r="B732" t="str">
            <v>Aug 2017</v>
          </cell>
          <cell r="C732" t="str">
            <v>LS</v>
          </cell>
          <cell r="E732">
            <v>10</v>
          </cell>
          <cell r="G732">
            <v>848.45151423078596</v>
          </cell>
          <cell r="Q732">
            <v>193.7</v>
          </cell>
          <cell r="S732">
            <v>-2.17</v>
          </cell>
          <cell r="T732">
            <v>26.67</v>
          </cell>
          <cell r="U732">
            <v>-0.03</v>
          </cell>
          <cell r="W732">
            <v>218.17</v>
          </cell>
          <cell r="AF732" t="str">
            <v>20160201LGUM_440</v>
          </cell>
          <cell r="AH732" t="str">
            <v>440</v>
          </cell>
        </row>
        <row r="733">
          <cell r="B733" t="str">
            <v>Aug 2017</v>
          </cell>
          <cell r="C733" t="str">
            <v>LS</v>
          </cell>
          <cell r="E733">
            <v>44</v>
          </cell>
          <cell r="G733">
            <v>5547.4089891565727</v>
          </cell>
          <cell r="Q733">
            <v>1036.1999999999998</v>
          </cell>
          <cell r="S733">
            <v>-11.59</v>
          </cell>
          <cell r="T733">
            <v>142.68</v>
          </cell>
          <cell r="U733">
            <v>-0.17</v>
          </cell>
          <cell r="W733">
            <v>1167.1199999999999</v>
          </cell>
          <cell r="AF733" t="str">
            <v>20160201LGUM_441</v>
          </cell>
          <cell r="AH733" t="str">
            <v>441</v>
          </cell>
        </row>
        <row r="734">
          <cell r="B734" t="str">
            <v>Aug 2017</v>
          </cell>
          <cell r="C734" t="str">
            <v>LS</v>
          </cell>
          <cell r="E734">
            <v>6694</v>
          </cell>
          <cell r="G734">
            <v>361887.76663847052</v>
          </cell>
          <cell r="Q734">
            <v>93348.88</v>
          </cell>
          <cell r="S734">
            <v>-1043.98</v>
          </cell>
          <cell r="T734">
            <v>12853.86</v>
          </cell>
          <cell r="U734">
            <v>-15.24</v>
          </cell>
          <cell r="W734">
            <v>105143.52</v>
          </cell>
          <cell r="AF734" t="str">
            <v>20160201LGUM_452</v>
          </cell>
          <cell r="AH734" t="str">
            <v>452</v>
          </cell>
        </row>
        <row r="735">
          <cell r="B735" t="str">
            <v>Aug 2017</v>
          </cell>
          <cell r="C735" t="str">
            <v>LS</v>
          </cell>
          <cell r="E735">
            <v>9700</v>
          </cell>
          <cell r="G735">
            <v>875305.05620245484</v>
          </cell>
          <cell r="Q735">
            <v>158001.60000000001</v>
          </cell>
          <cell r="S735">
            <v>-1767.04</v>
          </cell>
          <cell r="T735">
            <v>21756.35</v>
          </cell>
          <cell r="U735">
            <v>-25.79</v>
          </cell>
          <cell r="W735">
            <v>177965.12</v>
          </cell>
          <cell r="AF735" t="str">
            <v>20160201LGUM_453</v>
          </cell>
          <cell r="AH735" t="str">
            <v>453</v>
          </cell>
        </row>
        <row r="736">
          <cell r="B736" t="str">
            <v>Aug 2017</v>
          </cell>
          <cell r="C736" t="str">
            <v>LS</v>
          </cell>
          <cell r="E736">
            <v>5570</v>
          </cell>
          <cell r="G736">
            <v>764220.79428095336</v>
          </cell>
          <cell r="Q736">
            <v>106417.57</v>
          </cell>
          <cell r="S736">
            <v>-1190.1400000000001</v>
          </cell>
          <cell r="T736">
            <v>14653.38</v>
          </cell>
          <cell r="U736">
            <v>-17.37</v>
          </cell>
          <cell r="W736">
            <v>119863.44</v>
          </cell>
          <cell r="AF736" t="str">
            <v>20160201LGUM_454</v>
          </cell>
          <cell r="AH736" t="str">
            <v>454</v>
          </cell>
        </row>
        <row r="737">
          <cell r="B737" t="str">
            <v>Aug 2017</v>
          </cell>
          <cell r="C737" t="str">
            <v>LS</v>
          </cell>
          <cell r="E737">
            <v>418</v>
          </cell>
          <cell r="G737">
            <v>21138.092160131269</v>
          </cell>
          <cell r="Q737">
            <v>6369.23</v>
          </cell>
          <cell r="S737">
            <v>-71.23</v>
          </cell>
          <cell r="T737">
            <v>877.03</v>
          </cell>
          <cell r="U737">
            <v>-1.04</v>
          </cell>
          <cell r="W737">
            <v>7173.99</v>
          </cell>
          <cell r="AF737" t="str">
            <v>20160201LGUM_455</v>
          </cell>
          <cell r="AH737" t="str">
            <v>455</v>
          </cell>
        </row>
        <row r="738">
          <cell r="B738" t="str">
            <v>Aug 2017</v>
          </cell>
          <cell r="C738" t="str">
            <v>LS</v>
          </cell>
          <cell r="E738">
            <v>13451</v>
          </cell>
          <cell r="G738">
            <v>1755462.6777481469</v>
          </cell>
          <cell r="Q738">
            <v>269064.81</v>
          </cell>
          <cell r="S738">
            <v>-3009.13</v>
          </cell>
          <cell r="T738">
            <v>37049.42</v>
          </cell>
          <cell r="U738">
            <v>-43.93</v>
          </cell>
          <cell r="W738">
            <v>303061.17</v>
          </cell>
          <cell r="AF738" t="str">
            <v>20160201LGUM_456</v>
          </cell>
          <cell r="AH738" t="str">
            <v>456</v>
          </cell>
        </row>
        <row r="739">
          <cell r="B739" t="str">
            <v>Aug 2017</v>
          </cell>
          <cell r="C739" t="str">
            <v>LS</v>
          </cell>
          <cell r="E739">
            <v>3757</v>
          </cell>
          <cell r="G739">
            <v>122244.02819312745</v>
          </cell>
          <cell r="Q739">
            <v>46483.45</v>
          </cell>
          <cell r="S739">
            <v>-519.86</v>
          </cell>
          <cell r="T739">
            <v>6400.63</v>
          </cell>
          <cell r="U739">
            <v>-7.59</v>
          </cell>
          <cell r="W739">
            <v>52356.63</v>
          </cell>
          <cell r="AF739" t="str">
            <v>20160201LGUM_457</v>
          </cell>
          <cell r="AH739" t="str">
            <v>457</v>
          </cell>
        </row>
        <row r="740">
          <cell r="B740" t="str">
            <v>Aug 2017</v>
          </cell>
          <cell r="C740" t="str">
            <v>RLS</v>
          </cell>
          <cell r="E740">
            <v>0</v>
          </cell>
          <cell r="G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W740">
            <v>0</v>
          </cell>
          <cell r="AF740" t="str">
            <v>20160201LGUM_458</v>
          </cell>
          <cell r="AH740" t="str">
            <v>458</v>
          </cell>
        </row>
        <row r="741">
          <cell r="B741" t="str">
            <v>Aug 2017</v>
          </cell>
          <cell r="C741" t="str">
            <v>LS</v>
          </cell>
          <cell r="E741">
            <v>34</v>
          </cell>
          <cell r="G741">
            <v>1413.3985735241888</v>
          </cell>
          <cell r="Q741">
            <v>473.66999999999996</v>
          </cell>
          <cell r="S741">
            <v>-5.3</v>
          </cell>
          <cell r="T741">
            <v>65.22</v>
          </cell>
          <cell r="U741">
            <v>-0.08</v>
          </cell>
          <cell r="W741">
            <v>533.51</v>
          </cell>
          <cell r="AF741" t="str">
            <v>20160201LGUM_470</v>
          </cell>
          <cell r="AH741" t="str">
            <v>470</v>
          </cell>
        </row>
        <row r="742">
          <cell r="B742" t="str">
            <v>Aug 2017</v>
          </cell>
          <cell r="C742" t="str">
            <v>RLS</v>
          </cell>
          <cell r="E742">
            <v>8</v>
          </cell>
          <cell r="G742">
            <v>346.39089766894784</v>
          </cell>
          <cell r="Q742">
            <v>128.72</v>
          </cell>
          <cell r="S742">
            <v>-1.44</v>
          </cell>
          <cell r="T742">
            <v>17.72</v>
          </cell>
          <cell r="U742">
            <v>-0.02</v>
          </cell>
          <cell r="W742">
            <v>144.97999999999999</v>
          </cell>
          <cell r="AF742" t="str">
            <v>20160201LGUM_471</v>
          </cell>
          <cell r="AH742" t="str">
            <v>471</v>
          </cell>
        </row>
        <row r="743">
          <cell r="B743" t="str">
            <v>Aug 2017</v>
          </cell>
          <cell r="C743" t="str">
            <v>LS</v>
          </cell>
          <cell r="E743">
            <v>614</v>
          </cell>
          <cell r="G743">
            <v>59708.100060394208</v>
          </cell>
          <cell r="Q743">
            <v>12334.12</v>
          </cell>
          <cell r="S743">
            <v>-137.94</v>
          </cell>
          <cell r="T743">
            <v>1698.37</v>
          </cell>
          <cell r="U743">
            <v>-2.0099999999999998</v>
          </cell>
          <cell r="W743">
            <v>13892.54</v>
          </cell>
          <cell r="AF743" t="str">
            <v>20160201LGUM_473</v>
          </cell>
          <cell r="AH743" t="str">
            <v>473</v>
          </cell>
        </row>
        <row r="744">
          <cell r="B744" t="str">
            <v>Aug 2017</v>
          </cell>
          <cell r="C744" t="str">
            <v>RLS</v>
          </cell>
          <cell r="E744">
            <v>57</v>
          </cell>
          <cell r="G744">
            <v>5502.0482763665914</v>
          </cell>
          <cell r="Q744">
            <v>1291.02</v>
          </cell>
          <cell r="S744">
            <v>-14.44</v>
          </cell>
          <cell r="T744">
            <v>177.77</v>
          </cell>
          <cell r="U744">
            <v>-0.21</v>
          </cell>
          <cell r="W744">
            <v>1454.14</v>
          </cell>
          <cell r="AF744" t="str">
            <v>20160201LGUM_474</v>
          </cell>
          <cell r="AH744" t="str">
            <v>474</v>
          </cell>
        </row>
        <row r="745">
          <cell r="B745" t="str">
            <v>Aug 2017</v>
          </cell>
          <cell r="C745" t="str">
            <v>RLS</v>
          </cell>
          <cell r="E745">
            <v>2</v>
          </cell>
          <cell r="G745">
            <v>216.49431104309238</v>
          </cell>
          <cell r="Q745">
            <v>59.279999999999994</v>
          </cell>
          <cell r="S745">
            <v>-0.66</v>
          </cell>
          <cell r="T745">
            <v>8.16</v>
          </cell>
          <cell r="U745">
            <v>-0.01</v>
          </cell>
          <cell r="W745">
            <v>66.77</v>
          </cell>
          <cell r="AF745" t="str">
            <v>20160201LGUM_475</v>
          </cell>
          <cell r="AH745" t="str">
            <v>475</v>
          </cell>
        </row>
        <row r="746">
          <cell r="B746" t="str">
            <v>Aug 2017</v>
          </cell>
          <cell r="C746" t="str">
            <v>LS</v>
          </cell>
          <cell r="E746">
            <v>546</v>
          </cell>
          <cell r="G746">
            <v>164017.12097153749</v>
          </cell>
          <cell r="Q746">
            <v>23097.94</v>
          </cell>
          <cell r="S746">
            <v>-258.32</v>
          </cell>
          <cell r="T746">
            <v>3180.52</v>
          </cell>
          <cell r="U746">
            <v>-3.77</v>
          </cell>
          <cell r="W746">
            <v>26016.37</v>
          </cell>
          <cell r="AF746" t="str">
            <v>20160201LGUM_476</v>
          </cell>
          <cell r="AH746" t="str">
            <v>476</v>
          </cell>
        </row>
        <row r="747">
          <cell r="B747" t="str">
            <v>Aug 2017</v>
          </cell>
          <cell r="C747" t="str">
            <v>RLS</v>
          </cell>
          <cell r="E747">
            <v>62</v>
          </cell>
          <cell r="G747">
            <v>18697.891997088413</v>
          </cell>
          <cell r="Q747">
            <v>2838.22</v>
          </cell>
          <cell r="S747">
            <v>-31.74</v>
          </cell>
          <cell r="T747">
            <v>390.81</v>
          </cell>
          <cell r="U747">
            <v>-0.46</v>
          </cell>
          <cell r="W747">
            <v>3196.83</v>
          </cell>
          <cell r="AF747" t="str">
            <v>20160201LGUM_477</v>
          </cell>
          <cell r="AH747" t="str">
            <v>477</v>
          </cell>
        </row>
        <row r="748">
          <cell r="B748" t="str">
            <v>Aug 2017</v>
          </cell>
          <cell r="C748" t="str">
            <v>LS</v>
          </cell>
          <cell r="E748">
            <v>0</v>
          </cell>
          <cell r="G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W748">
            <v>0</v>
          </cell>
          <cell r="AF748" t="str">
            <v>20160201LGUM_479</v>
          </cell>
          <cell r="AH748" t="str">
            <v>479</v>
          </cell>
        </row>
        <row r="749">
          <cell r="B749" t="str">
            <v>Aug 2017</v>
          </cell>
          <cell r="C749" t="str">
            <v>LS</v>
          </cell>
          <cell r="E749">
            <v>22</v>
          </cell>
          <cell r="G749">
            <v>926.80183632257172</v>
          </cell>
          <cell r="Q749">
            <v>546.69999999999993</v>
          </cell>
          <cell r="S749">
            <v>-6.11</v>
          </cell>
          <cell r="T749">
            <v>75.28</v>
          </cell>
          <cell r="U749">
            <v>-0.09</v>
          </cell>
          <cell r="W749">
            <v>615.78</v>
          </cell>
          <cell r="AF749" t="str">
            <v>20160201LGUM_480</v>
          </cell>
          <cell r="AH749" t="str">
            <v>480</v>
          </cell>
        </row>
        <row r="750">
          <cell r="B750" t="str">
            <v>Aug 2017</v>
          </cell>
          <cell r="C750" t="str">
            <v>LS</v>
          </cell>
          <cell r="E750">
            <v>6</v>
          </cell>
          <cell r="G750">
            <v>594.84389272316344</v>
          </cell>
          <cell r="Q750">
            <v>130.01999999999998</v>
          </cell>
          <cell r="S750">
            <v>-1.45</v>
          </cell>
          <cell r="T750">
            <v>17.899999999999999</v>
          </cell>
          <cell r="U750">
            <v>-0.02</v>
          </cell>
          <cell r="W750">
            <v>146.44999999999999</v>
          </cell>
          <cell r="AF750" t="str">
            <v>20160201LGUM_481</v>
          </cell>
          <cell r="AH750" t="str">
            <v>481</v>
          </cell>
        </row>
        <row r="751">
          <cell r="B751" t="str">
            <v>Aug 2017</v>
          </cell>
          <cell r="C751" t="str">
            <v>LS</v>
          </cell>
          <cell r="E751">
            <v>103</v>
          </cell>
          <cell r="G751">
            <v>10005.129946062912</v>
          </cell>
          <cell r="Q751">
            <v>3237.28</v>
          </cell>
          <cell r="S751">
            <v>-36.200000000000003</v>
          </cell>
          <cell r="T751">
            <v>445.77</v>
          </cell>
          <cell r="U751">
            <v>-0.53</v>
          </cell>
          <cell r="W751">
            <v>3646.32</v>
          </cell>
          <cell r="AF751" t="str">
            <v>20160201LGUM_482</v>
          </cell>
          <cell r="AH751" t="str">
            <v>482</v>
          </cell>
        </row>
        <row r="752">
          <cell r="B752" t="str">
            <v>Aug 2017</v>
          </cell>
          <cell r="C752" t="str">
            <v>LS</v>
          </cell>
          <cell r="E752">
            <v>4</v>
          </cell>
          <cell r="G752">
            <v>1176.2857566674688</v>
          </cell>
          <cell r="Q752">
            <v>180.04</v>
          </cell>
          <cell r="S752">
            <v>-2.0099999999999998</v>
          </cell>
          <cell r="T752">
            <v>24.79</v>
          </cell>
          <cell r="U752">
            <v>-0.03</v>
          </cell>
          <cell r="W752">
            <v>202.79</v>
          </cell>
          <cell r="AF752" t="str">
            <v>20160201LGUM_483</v>
          </cell>
          <cell r="AH752" t="str">
            <v>483</v>
          </cell>
        </row>
        <row r="753">
          <cell r="B753" t="str">
            <v>Aug 2017</v>
          </cell>
          <cell r="C753" t="str">
            <v>LS</v>
          </cell>
          <cell r="E753">
            <v>22</v>
          </cell>
          <cell r="G753">
            <v>7106.168028666837</v>
          </cell>
          <cell r="Q753">
            <v>1204.72</v>
          </cell>
          <cell r="S753">
            <v>-13.47</v>
          </cell>
          <cell r="T753">
            <v>165.89</v>
          </cell>
          <cell r="U753">
            <v>-0.2</v>
          </cell>
          <cell r="W753">
            <v>1356.94</v>
          </cell>
          <cell r="AF753" t="str">
            <v>20160201LGUM_484</v>
          </cell>
          <cell r="AH753" t="str">
            <v>484</v>
          </cell>
        </row>
        <row r="754">
          <cell r="B754" t="str">
            <v>Aug 2017</v>
          </cell>
          <cell r="C754" t="str">
            <v>ODL</v>
          </cell>
          <cell r="E754">
            <v>0</v>
          </cell>
          <cell r="G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W754">
            <v>0</v>
          </cell>
          <cell r="AF754" t="str">
            <v>20160201ODL</v>
          </cell>
          <cell r="AH754" t="str">
            <v>ODL</v>
          </cell>
        </row>
        <row r="755">
          <cell r="B755" t="str">
            <v>Aug 2017</v>
          </cell>
          <cell r="C755" t="str">
            <v>RLS</v>
          </cell>
          <cell r="E755">
            <v>0</v>
          </cell>
          <cell r="G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W755">
            <v>0</v>
          </cell>
          <cell r="AF755" t="str">
            <v>20160201LGUM_204CU</v>
          </cell>
          <cell r="AH755" t="str">
            <v>4CU</v>
          </cell>
        </row>
        <row r="756">
          <cell r="B756" t="str">
            <v>Aug 2017</v>
          </cell>
          <cell r="C756" t="str">
            <v>RLS</v>
          </cell>
          <cell r="E756">
            <v>0</v>
          </cell>
          <cell r="G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W756">
            <v>0</v>
          </cell>
          <cell r="AF756" t="str">
            <v>20160201LGUM_207CU</v>
          </cell>
          <cell r="AH756" t="str">
            <v>7CU</v>
          </cell>
        </row>
        <row r="757">
          <cell r="B757" t="str">
            <v>Aug 2017</v>
          </cell>
          <cell r="C757" t="str">
            <v>RLS</v>
          </cell>
          <cell r="E757">
            <v>0</v>
          </cell>
          <cell r="G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W757">
            <v>0</v>
          </cell>
          <cell r="AF757" t="str">
            <v>20160201LGUM_209CU</v>
          </cell>
          <cell r="AH757" t="str">
            <v>9CU</v>
          </cell>
        </row>
        <row r="758">
          <cell r="B758" t="str">
            <v>Aug 2017</v>
          </cell>
          <cell r="C758" t="str">
            <v>RLS</v>
          </cell>
          <cell r="E758">
            <v>0</v>
          </cell>
          <cell r="G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W758">
            <v>0</v>
          </cell>
          <cell r="AF758" t="str">
            <v>20160201LGUM_210CU</v>
          </cell>
          <cell r="AH758" t="str">
            <v>0CU</v>
          </cell>
        </row>
        <row r="759">
          <cell r="B759" t="str">
            <v>Aug 2017</v>
          </cell>
          <cell r="C759" t="str">
            <v>RLS</v>
          </cell>
          <cell r="E759">
            <v>0</v>
          </cell>
          <cell r="G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W759">
            <v>0</v>
          </cell>
          <cell r="AF759" t="str">
            <v>20160201LGUM_252CU</v>
          </cell>
          <cell r="AH759" t="str">
            <v>2CU</v>
          </cell>
        </row>
        <row r="760">
          <cell r="B760" t="str">
            <v>Aug 2017</v>
          </cell>
          <cell r="C760" t="str">
            <v>RLS</v>
          </cell>
          <cell r="E760">
            <v>0</v>
          </cell>
          <cell r="G760">
            <v>0</v>
          </cell>
          <cell r="Q760">
            <v>0</v>
          </cell>
          <cell r="S760">
            <v>0</v>
          </cell>
          <cell r="T760">
            <v>0</v>
          </cell>
          <cell r="U760">
            <v>0</v>
          </cell>
          <cell r="W760">
            <v>0</v>
          </cell>
          <cell r="AF760" t="str">
            <v>20160201LGUM_267CU</v>
          </cell>
          <cell r="AH760" t="str">
            <v>7CU</v>
          </cell>
        </row>
        <row r="761">
          <cell r="B761" t="str">
            <v>Aug 2017</v>
          </cell>
          <cell r="C761" t="str">
            <v>RLS</v>
          </cell>
          <cell r="E761">
            <v>0</v>
          </cell>
          <cell r="G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W761">
            <v>0</v>
          </cell>
          <cell r="AF761" t="str">
            <v>20160201LGUM_276CU</v>
          </cell>
          <cell r="AH761" t="str">
            <v>6CU</v>
          </cell>
        </row>
        <row r="762">
          <cell r="B762" t="str">
            <v>Aug 2017</v>
          </cell>
          <cell r="C762" t="str">
            <v>RLS</v>
          </cell>
          <cell r="E762">
            <v>0</v>
          </cell>
          <cell r="G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W762">
            <v>0</v>
          </cell>
          <cell r="AF762" t="str">
            <v>20160201LGUM_315CU</v>
          </cell>
          <cell r="AH762" t="str">
            <v>5CU</v>
          </cell>
        </row>
        <row r="763">
          <cell r="B763" t="str">
            <v>Aug 2017</v>
          </cell>
          <cell r="C763" t="str">
            <v>LS</v>
          </cell>
          <cell r="E763">
            <v>0</v>
          </cell>
          <cell r="G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W763">
            <v>0</v>
          </cell>
          <cell r="AF763" t="str">
            <v>20160201LGUM_412CU</v>
          </cell>
          <cell r="AH763" t="str">
            <v>2CU</v>
          </cell>
        </row>
        <row r="764">
          <cell r="B764" t="str">
            <v>Aug 2017</v>
          </cell>
          <cell r="C764" t="str">
            <v>LS</v>
          </cell>
          <cell r="E764">
            <v>0</v>
          </cell>
          <cell r="G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W764">
            <v>0</v>
          </cell>
          <cell r="AF764" t="str">
            <v>20160201LGUM_415CU</v>
          </cell>
          <cell r="AH764" t="str">
            <v>5CU</v>
          </cell>
        </row>
        <row r="765">
          <cell r="B765" t="str">
            <v>Aug 2017</v>
          </cell>
          <cell r="C765" t="str">
            <v>LS</v>
          </cell>
          <cell r="E765">
            <v>537</v>
          </cell>
          <cell r="G765">
            <v>49513.279860845905</v>
          </cell>
          <cell r="Q765">
            <v>15868.36</v>
          </cell>
          <cell r="S765">
            <v>-177.47</v>
          </cell>
          <cell r="T765">
            <v>2185.02</v>
          </cell>
          <cell r="U765">
            <v>-2.59</v>
          </cell>
          <cell r="W765">
            <v>17873.32</v>
          </cell>
          <cell r="AF765" t="str">
            <v>20160201LGUM_424</v>
          </cell>
          <cell r="AH765" t="str">
            <v>424</v>
          </cell>
        </row>
        <row r="766">
          <cell r="B766" t="str">
            <v>Aug 2017</v>
          </cell>
          <cell r="C766" t="str">
            <v>LS</v>
          </cell>
          <cell r="E766">
            <v>5</v>
          </cell>
          <cell r="G766">
            <v>241.62044710775149</v>
          </cell>
          <cell r="Q766">
            <v>108.45</v>
          </cell>
          <cell r="S766">
            <v>-1.21</v>
          </cell>
          <cell r="T766">
            <v>14.93</v>
          </cell>
          <cell r="U766">
            <v>-0.02</v>
          </cell>
          <cell r="W766">
            <v>122.15</v>
          </cell>
          <cell r="AF766" t="str">
            <v>20160201LGUM_444</v>
          </cell>
          <cell r="AH766" t="str">
            <v>444</v>
          </cell>
        </row>
        <row r="767">
          <cell r="B767" t="str">
            <v>Aug 2017</v>
          </cell>
          <cell r="C767" t="str">
            <v>LS</v>
          </cell>
          <cell r="E767">
            <v>17</v>
          </cell>
          <cell r="G767">
            <v>892.05861273958874</v>
          </cell>
          <cell r="Q767">
            <v>401.72</v>
          </cell>
          <cell r="S767">
            <v>-4.49</v>
          </cell>
          <cell r="T767">
            <v>55.31</v>
          </cell>
          <cell r="U767">
            <v>-7.0000000000000007E-2</v>
          </cell>
          <cell r="W767">
            <v>452.47</v>
          </cell>
          <cell r="AF767" t="str">
            <v>20160201LGUM_445</v>
          </cell>
          <cell r="AH767" t="str">
            <v>445</v>
          </cell>
        </row>
        <row r="768">
          <cell r="B768" t="str">
            <v>Aug 2017</v>
          </cell>
          <cell r="C768" t="str">
            <v>LS</v>
          </cell>
          <cell r="E768">
            <v>0</v>
          </cell>
          <cell r="G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W768">
            <v>0</v>
          </cell>
          <cell r="AF768" t="str">
            <v>20160201LGUM_452CU</v>
          </cell>
          <cell r="AH768" t="str">
            <v>2CU</v>
          </cell>
        </row>
        <row r="769">
          <cell r="B769" t="str">
            <v>Aug 2017</v>
          </cell>
          <cell r="C769" t="str">
            <v>LS</v>
          </cell>
          <cell r="E769">
            <v>0</v>
          </cell>
          <cell r="G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W769">
            <v>0</v>
          </cell>
          <cell r="AF769" t="str">
            <v>20160201LGUM_453CU</v>
          </cell>
          <cell r="AH769" t="str">
            <v>3CU</v>
          </cell>
        </row>
        <row r="770">
          <cell r="B770" t="str">
            <v>Aug 2017</v>
          </cell>
          <cell r="C770" t="str">
            <v>LS</v>
          </cell>
          <cell r="E770">
            <v>0</v>
          </cell>
          <cell r="G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W770">
            <v>0</v>
          </cell>
          <cell r="AF770" t="str">
            <v>20160201LGUM_454CU</v>
          </cell>
          <cell r="AH770" t="str">
            <v>4CU</v>
          </cell>
        </row>
        <row r="771">
          <cell r="B771" t="str">
            <v>Aug 2017</v>
          </cell>
          <cell r="C771" t="str">
            <v>LS</v>
          </cell>
          <cell r="E771">
            <v>0</v>
          </cell>
          <cell r="G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W771">
            <v>0</v>
          </cell>
          <cell r="AF771" t="str">
            <v>20160201LGUM_456CU</v>
          </cell>
          <cell r="AH771" t="str">
            <v>6CU</v>
          </cell>
        </row>
        <row r="772">
          <cell r="B772" t="str">
            <v>Aug 2017</v>
          </cell>
          <cell r="C772" t="str">
            <v>LS</v>
          </cell>
          <cell r="E772">
            <v>0</v>
          </cell>
          <cell r="G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W772">
            <v>0</v>
          </cell>
          <cell r="AF772" t="str">
            <v>20160201LGUM_490</v>
          </cell>
          <cell r="AH772" t="str">
            <v>490</v>
          </cell>
        </row>
        <row r="773">
          <cell r="B773" t="str">
            <v>Aug 2017</v>
          </cell>
          <cell r="C773" t="str">
            <v>LS</v>
          </cell>
          <cell r="E773">
            <v>0</v>
          </cell>
          <cell r="G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W773">
            <v>0</v>
          </cell>
          <cell r="AF773" t="str">
            <v>20160201LGUM_491</v>
          </cell>
          <cell r="AH773" t="str">
            <v>491</v>
          </cell>
        </row>
        <row r="774">
          <cell r="B774" t="str">
            <v>Aug 2017</v>
          </cell>
          <cell r="C774" t="str">
            <v>LS</v>
          </cell>
          <cell r="E774">
            <v>0</v>
          </cell>
          <cell r="G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W774">
            <v>0</v>
          </cell>
          <cell r="AF774" t="str">
            <v>20160201LGUM_492</v>
          </cell>
          <cell r="AH774" t="str">
            <v>492</v>
          </cell>
        </row>
        <row r="775">
          <cell r="B775" t="str">
            <v>Aug 2017</v>
          </cell>
          <cell r="C775" t="str">
            <v>LS</v>
          </cell>
          <cell r="E775">
            <v>0</v>
          </cell>
          <cell r="G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W775">
            <v>0</v>
          </cell>
          <cell r="AF775" t="str">
            <v>20160201LGUM_493</v>
          </cell>
          <cell r="AH775" t="str">
            <v>493</v>
          </cell>
        </row>
        <row r="776">
          <cell r="B776" t="str">
            <v>Aug 2017</v>
          </cell>
          <cell r="C776" t="str">
            <v>LS</v>
          </cell>
          <cell r="E776">
            <v>0</v>
          </cell>
          <cell r="G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W776">
            <v>0</v>
          </cell>
          <cell r="AF776" t="str">
            <v>20160201LGUM_496</v>
          </cell>
          <cell r="AH776" t="str">
            <v>496</v>
          </cell>
        </row>
        <row r="777">
          <cell r="B777" t="str">
            <v>Aug 2017</v>
          </cell>
          <cell r="C777" t="str">
            <v>LS</v>
          </cell>
          <cell r="E777">
            <v>0</v>
          </cell>
          <cell r="G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W777">
            <v>0</v>
          </cell>
          <cell r="AF777" t="str">
            <v>20160201LGUM_497</v>
          </cell>
          <cell r="AH777" t="str">
            <v>497</v>
          </cell>
        </row>
        <row r="778">
          <cell r="B778" t="str">
            <v>Aug 2017</v>
          </cell>
          <cell r="C778" t="str">
            <v>LS</v>
          </cell>
          <cell r="E778">
            <v>0</v>
          </cell>
          <cell r="G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W778">
            <v>0</v>
          </cell>
          <cell r="AF778" t="str">
            <v>20160201LGUM_498</v>
          </cell>
          <cell r="AH778" t="str">
            <v>498</v>
          </cell>
        </row>
        <row r="779">
          <cell r="B779" t="str">
            <v>Aug 2017</v>
          </cell>
          <cell r="C779" t="str">
            <v>LS</v>
          </cell>
          <cell r="E779">
            <v>0</v>
          </cell>
          <cell r="G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W779">
            <v>0</v>
          </cell>
          <cell r="AF779" t="str">
            <v>20160201LGUM_499</v>
          </cell>
          <cell r="AH779" t="str">
            <v>499</v>
          </cell>
        </row>
        <row r="780">
          <cell r="B780" t="str">
            <v>Sep 2017</v>
          </cell>
          <cell r="C780" t="str">
            <v>RLS</v>
          </cell>
          <cell r="E780">
            <v>59</v>
          </cell>
          <cell r="G780">
            <v>2591.2694113780285</v>
          </cell>
          <cell r="Q780">
            <v>552.44999999999993</v>
          </cell>
          <cell r="S780">
            <v>-11.64</v>
          </cell>
          <cell r="T780">
            <v>115.12</v>
          </cell>
          <cell r="U780">
            <v>-0.15</v>
          </cell>
          <cell r="W780">
            <v>655.78</v>
          </cell>
          <cell r="AF780" t="str">
            <v>20160201LGUM_201</v>
          </cell>
          <cell r="AH780" t="str">
            <v>201</v>
          </cell>
        </row>
        <row r="781">
          <cell r="B781" t="str">
            <v>Sep 2017</v>
          </cell>
          <cell r="C781" t="str">
            <v>RLS</v>
          </cell>
          <cell r="E781">
            <v>2783</v>
          </cell>
          <cell r="G781">
            <v>290913.06438947388</v>
          </cell>
          <cell r="Q781">
            <v>32994.789999999994</v>
          </cell>
          <cell r="S781">
            <v>-695.34</v>
          </cell>
          <cell r="T781">
            <v>6875.64</v>
          </cell>
          <cell r="U781">
            <v>-8.89</v>
          </cell>
          <cell r="W781">
            <v>39166.199999999997</v>
          </cell>
          <cell r="AF781" t="str">
            <v>20160201LGUM_203</v>
          </cell>
          <cell r="AH781" t="str">
            <v>203</v>
          </cell>
        </row>
        <row r="782">
          <cell r="B782" t="str">
            <v>Sep 2017</v>
          </cell>
          <cell r="C782" t="str">
            <v>RLS</v>
          </cell>
          <cell r="E782">
            <v>2791</v>
          </cell>
          <cell r="G782">
            <v>461873.09755623428</v>
          </cell>
          <cell r="Q782">
            <v>40955.89</v>
          </cell>
          <cell r="S782">
            <v>-863.11</v>
          </cell>
          <cell r="T782">
            <v>8534.6200000000008</v>
          </cell>
          <cell r="U782">
            <v>-11.03</v>
          </cell>
          <cell r="W782">
            <v>48616.37</v>
          </cell>
          <cell r="AF782" t="str">
            <v>20160201LGUM_204</v>
          </cell>
          <cell r="AH782" t="str">
            <v>204</v>
          </cell>
        </row>
        <row r="783">
          <cell r="B783" t="str">
            <v>Sep 2017</v>
          </cell>
          <cell r="C783" t="str">
            <v>RLS</v>
          </cell>
          <cell r="E783">
            <v>59</v>
          </cell>
          <cell r="G783">
            <v>2550.780826825247</v>
          </cell>
          <cell r="Q783">
            <v>771.70999999999992</v>
          </cell>
          <cell r="S783">
            <v>-16.260000000000002</v>
          </cell>
          <cell r="T783">
            <v>160.82</v>
          </cell>
          <cell r="U783">
            <v>-0.21</v>
          </cell>
          <cell r="W783">
            <v>916.06</v>
          </cell>
          <cell r="AF783" t="str">
            <v>20160201LGUM_206</v>
          </cell>
          <cell r="AH783" t="str">
            <v>206</v>
          </cell>
        </row>
        <row r="784">
          <cell r="B784" t="str">
            <v>Sep 2017</v>
          </cell>
          <cell r="C784" t="str">
            <v>RLS</v>
          </cell>
          <cell r="E784">
            <v>568</v>
          </cell>
          <cell r="G784">
            <v>89696.859591590124</v>
          </cell>
          <cell r="Q784">
            <v>9831.6899999999987</v>
          </cell>
          <cell r="S784">
            <v>-207.19</v>
          </cell>
          <cell r="T784">
            <v>2048.7800000000002</v>
          </cell>
          <cell r="U784">
            <v>-2.65</v>
          </cell>
          <cell r="W784">
            <v>11670.63</v>
          </cell>
          <cell r="AF784" t="str">
            <v>20160201LGUM_207</v>
          </cell>
          <cell r="AH784" t="str">
            <v>207</v>
          </cell>
        </row>
        <row r="785">
          <cell r="B785" t="str">
            <v>Sep 2017</v>
          </cell>
          <cell r="C785" t="str">
            <v>RLS</v>
          </cell>
          <cell r="E785">
            <v>1121</v>
          </cell>
          <cell r="G785">
            <v>80960.801379893121</v>
          </cell>
          <cell r="Q785">
            <v>16714.120000000003</v>
          </cell>
          <cell r="S785">
            <v>-352.24</v>
          </cell>
          <cell r="T785">
            <v>3482.98</v>
          </cell>
          <cell r="U785">
            <v>-4.5</v>
          </cell>
          <cell r="W785">
            <v>19840.36</v>
          </cell>
          <cell r="AF785" t="str">
            <v>20160201LGUM_208</v>
          </cell>
          <cell r="AH785" t="str">
            <v>208</v>
          </cell>
        </row>
        <row r="786">
          <cell r="B786" t="str">
            <v>Sep 2017</v>
          </cell>
          <cell r="C786" t="str">
            <v>RLS</v>
          </cell>
          <cell r="E786">
            <v>31</v>
          </cell>
          <cell r="G786">
            <v>11964.807464969894</v>
          </cell>
          <cell r="Q786">
            <v>960.84999999999991</v>
          </cell>
          <cell r="S786">
            <v>-20.25</v>
          </cell>
          <cell r="T786">
            <v>200.23</v>
          </cell>
          <cell r="U786">
            <v>-0.26</v>
          </cell>
          <cell r="W786">
            <v>1140.57</v>
          </cell>
          <cell r="AF786" t="str">
            <v>20160201LGUM_209</v>
          </cell>
          <cell r="AH786" t="str">
            <v>209</v>
          </cell>
        </row>
        <row r="787">
          <cell r="B787" t="str">
            <v>Sep 2017</v>
          </cell>
          <cell r="C787" t="str">
            <v>RLS</v>
          </cell>
          <cell r="E787">
            <v>262</v>
          </cell>
          <cell r="G787">
            <v>98840.388026552348</v>
          </cell>
          <cell r="Q787">
            <v>8222.7900000000009</v>
          </cell>
          <cell r="S787">
            <v>-173.29</v>
          </cell>
          <cell r="T787">
            <v>1713.51</v>
          </cell>
          <cell r="U787">
            <v>-2.2200000000000002</v>
          </cell>
          <cell r="W787">
            <v>9760.7900000000009</v>
          </cell>
          <cell r="AF787" t="str">
            <v>20160201LGUM_210</v>
          </cell>
          <cell r="AH787" t="str">
            <v>210</v>
          </cell>
        </row>
        <row r="788">
          <cell r="B788" t="str">
            <v>Sep 2017</v>
          </cell>
          <cell r="C788" t="str">
            <v>RLS</v>
          </cell>
          <cell r="E788">
            <v>3042</v>
          </cell>
          <cell r="G788">
            <v>221018.56848117724</v>
          </cell>
          <cell r="Q788">
            <v>32629.49</v>
          </cell>
          <cell r="S788">
            <v>-687.64</v>
          </cell>
          <cell r="T788">
            <v>6799.52</v>
          </cell>
          <cell r="U788">
            <v>-8.7899999999999991</v>
          </cell>
          <cell r="W788">
            <v>38732.58</v>
          </cell>
          <cell r="AF788" t="str">
            <v>20160201LGUM_252</v>
          </cell>
          <cell r="AH788" t="str">
            <v>252</v>
          </cell>
        </row>
        <row r="789">
          <cell r="B789" t="str">
            <v>Sep 2017</v>
          </cell>
          <cell r="C789" t="str">
            <v>RLS</v>
          </cell>
          <cell r="E789">
            <v>1732</v>
          </cell>
          <cell r="G789">
            <v>186559.33718977679</v>
          </cell>
          <cell r="Q789">
            <v>49258.080000000002</v>
          </cell>
          <cell r="S789">
            <v>-1038.07</v>
          </cell>
          <cell r="T789">
            <v>10264.68</v>
          </cell>
          <cell r="U789">
            <v>-13.27</v>
          </cell>
          <cell r="W789">
            <v>58471.42</v>
          </cell>
          <cell r="AF789" t="str">
            <v>20160201LGUM_266</v>
          </cell>
          <cell r="AH789" t="str">
            <v>266</v>
          </cell>
        </row>
        <row r="790">
          <cell r="B790" t="str">
            <v>Sep 2017</v>
          </cell>
          <cell r="C790" t="str">
            <v>RLS</v>
          </cell>
          <cell r="E790">
            <v>1921</v>
          </cell>
          <cell r="G790">
            <v>319777.97933862399</v>
          </cell>
          <cell r="Q790">
            <v>62703.510000000009</v>
          </cell>
          <cell r="S790">
            <v>-1321.42</v>
          </cell>
          <cell r="T790">
            <v>13066.51</v>
          </cell>
          <cell r="U790">
            <v>-16.89</v>
          </cell>
          <cell r="W790">
            <v>74431.710000000006</v>
          </cell>
          <cell r="AF790" t="str">
            <v>20160201LGUM_267</v>
          </cell>
          <cell r="AH790" t="str">
            <v>267</v>
          </cell>
        </row>
        <row r="791">
          <cell r="B791" t="str">
            <v>Sep 2017</v>
          </cell>
          <cell r="C791" t="str">
            <v>RLS</v>
          </cell>
          <cell r="E791">
            <v>13863</v>
          </cell>
          <cell r="G791">
            <v>692160.96752226108</v>
          </cell>
          <cell r="Q791">
            <v>253151.79000000004</v>
          </cell>
          <cell r="S791">
            <v>-5334.95</v>
          </cell>
          <cell r="T791">
            <v>52753.19</v>
          </cell>
          <cell r="U791">
            <v>-68.19</v>
          </cell>
          <cell r="W791">
            <v>300501.84000000003</v>
          </cell>
          <cell r="AF791" t="str">
            <v>20160201LGUM_274</v>
          </cell>
          <cell r="AH791" t="str">
            <v>274</v>
          </cell>
        </row>
        <row r="792">
          <cell r="B792" t="str">
            <v>Sep 2017</v>
          </cell>
          <cell r="C792" t="str">
            <v>RLS</v>
          </cell>
          <cell r="E792">
            <v>433</v>
          </cell>
          <cell r="G792">
            <v>28973.458814121419</v>
          </cell>
          <cell r="Q792">
            <v>11197.380000000001</v>
          </cell>
          <cell r="S792">
            <v>-235.97</v>
          </cell>
          <cell r="T792">
            <v>2333.37</v>
          </cell>
          <cell r="U792">
            <v>-3.02</v>
          </cell>
          <cell r="W792">
            <v>13291.76</v>
          </cell>
          <cell r="AF792" t="str">
            <v>20160201LGUM_275</v>
          </cell>
          <cell r="AH792" t="str">
            <v>275</v>
          </cell>
        </row>
        <row r="793">
          <cell r="B793" t="str">
            <v>Sep 2017</v>
          </cell>
          <cell r="C793" t="str">
            <v>RLS</v>
          </cell>
          <cell r="E793">
            <v>1100</v>
          </cell>
          <cell r="G793">
            <v>42502.676269471136</v>
          </cell>
          <cell r="Q793">
            <v>16720</v>
          </cell>
          <cell r="S793">
            <v>-352.36</v>
          </cell>
          <cell r="T793">
            <v>3484.21</v>
          </cell>
          <cell r="U793">
            <v>-4.5</v>
          </cell>
          <cell r="W793">
            <v>19847.349999999999</v>
          </cell>
          <cell r="AF793" t="str">
            <v>20160201LGUM_276</v>
          </cell>
          <cell r="AH793" t="str">
            <v>276</v>
          </cell>
        </row>
        <row r="794">
          <cell r="B794" t="str">
            <v>Sep 2017</v>
          </cell>
          <cell r="C794" t="str">
            <v>RLS</v>
          </cell>
          <cell r="E794">
            <v>1931</v>
          </cell>
          <cell r="G794">
            <v>132312.38702226157</v>
          </cell>
          <cell r="Q794">
            <v>44684.58</v>
          </cell>
          <cell r="S794">
            <v>-941.69</v>
          </cell>
          <cell r="T794">
            <v>9311.6200000000008</v>
          </cell>
          <cell r="U794">
            <v>-12.04</v>
          </cell>
          <cell r="W794">
            <v>53042.47</v>
          </cell>
          <cell r="AF794" t="str">
            <v>20160201LGUM_277</v>
          </cell>
          <cell r="AH794" t="str">
            <v>277</v>
          </cell>
        </row>
        <row r="795">
          <cell r="B795" t="str">
            <v>Sep 2017</v>
          </cell>
          <cell r="C795" t="str">
            <v>RLS</v>
          </cell>
          <cell r="E795">
            <v>14</v>
          </cell>
          <cell r="G795">
            <v>5222.1659480630351</v>
          </cell>
          <cell r="Q795">
            <v>1067.3600000000001</v>
          </cell>
          <cell r="S795">
            <v>-22.49</v>
          </cell>
          <cell r="T795">
            <v>222.42</v>
          </cell>
          <cell r="U795">
            <v>-0.28999999999999998</v>
          </cell>
          <cell r="W795">
            <v>1267</v>
          </cell>
          <cell r="AF795" t="str">
            <v>20160201LGUM_278</v>
          </cell>
          <cell r="AH795" t="str">
            <v>278</v>
          </cell>
        </row>
        <row r="796">
          <cell r="B796" t="str">
            <v>Sep 2017</v>
          </cell>
          <cell r="C796" t="str">
            <v>RLS</v>
          </cell>
          <cell r="E796">
            <v>9</v>
          </cell>
          <cell r="G796">
            <v>3452.7286571818945</v>
          </cell>
          <cell r="Q796">
            <v>406</v>
          </cell>
          <cell r="S796">
            <v>-8.56</v>
          </cell>
          <cell r="T796">
            <v>84.6</v>
          </cell>
          <cell r="U796">
            <v>-0.11</v>
          </cell>
          <cell r="W796">
            <v>481.93</v>
          </cell>
          <cell r="AF796" t="str">
            <v>20160201LGUM_279</v>
          </cell>
          <cell r="AH796" t="str">
            <v>279</v>
          </cell>
        </row>
        <row r="797">
          <cell r="B797" t="str">
            <v>Sep 2017</v>
          </cell>
          <cell r="C797" t="str">
            <v>RLS</v>
          </cell>
          <cell r="E797">
            <v>38</v>
          </cell>
          <cell r="G797">
            <v>1381.7806302694007</v>
          </cell>
          <cell r="Q797">
            <v>1511.1100000000001</v>
          </cell>
          <cell r="S797">
            <v>-31.85</v>
          </cell>
          <cell r="T797">
            <v>314.89</v>
          </cell>
          <cell r="U797">
            <v>-0.41</v>
          </cell>
          <cell r="W797">
            <v>1793.74</v>
          </cell>
          <cell r="AF797" t="str">
            <v>20160201LGUM_280</v>
          </cell>
          <cell r="AH797" t="str">
            <v>280</v>
          </cell>
        </row>
        <row r="798">
          <cell r="B798" t="str">
            <v>Sep 2017</v>
          </cell>
          <cell r="C798" t="str">
            <v>RLS</v>
          </cell>
          <cell r="E798">
            <v>201</v>
          </cell>
          <cell r="G798">
            <v>10091.995064592289</v>
          </cell>
          <cell r="Q798">
            <v>8084.630000000001</v>
          </cell>
          <cell r="S798">
            <v>-170.38</v>
          </cell>
          <cell r="T798">
            <v>1684.72</v>
          </cell>
          <cell r="U798">
            <v>-2.1800000000000002</v>
          </cell>
          <cell r="W798">
            <v>9596.7900000000009</v>
          </cell>
          <cell r="AF798" t="str">
            <v>20160201LGUM_281</v>
          </cell>
          <cell r="AH798" t="str">
            <v>281</v>
          </cell>
        </row>
        <row r="799">
          <cell r="B799" t="str">
            <v>Sep 2017</v>
          </cell>
          <cell r="C799" t="str">
            <v>RLS</v>
          </cell>
          <cell r="E799">
            <v>87</v>
          </cell>
          <cell r="G799">
            <v>3306.2805853952373</v>
          </cell>
          <cell r="Q799">
            <v>2778.9900000000002</v>
          </cell>
          <cell r="S799">
            <v>-58.56</v>
          </cell>
          <cell r="T799">
            <v>579.1</v>
          </cell>
          <cell r="U799">
            <v>-0.75</v>
          </cell>
          <cell r="W799">
            <v>3298.78</v>
          </cell>
          <cell r="AF799" t="str">
            <v>20160201LGUM_282</v>
          </cell>
          <cell r="AH799" t="str">
            <v>282</v>
          </cell>
        </row>
        <row r="800">
          <cell r="B800" t="str">
            <v>Sep 2017</v>
          </cell>
          <cell r="C800" t="str">
            <v>RLS</v>
          </cell>
          <cell r="E800">
            <v>67</v>
          </cell>
          <cell r="G800">
            <v>3491.4943232430687</v>
          </cell>
          <cell r="Q800">
            <v>2755.21</v>
          </cell>
          <cell r="S800">
            <v>-58.06</v>
          </cell>
          <cell r="T800">
            <v>574.15</v>
          </cell>
          <cell r="U800">
            <v>-0.74</v>
          </cell>
          <cell r="W800">
            <v>3270.56</v>
          </cell>
          <cell r="AF800" t="str">
            <v>20160201LGUM_283</v>
          </cell>
          <cell r="AH800" t="str">
            <v>283</v>
          </cell>
        </row>
        <row r="801">
          <cell r="B801" t="str">
            <v>Sep 2017</v>
          </cell>
          <cell r="C801" t="str">
            <v>RLS</v>
          </cell>
          <cell r="E801">
            <v>394</v>
          </cell>
          <cell r="G801">
            <v>41176.890490178987</v>
          </cell>
          <cell r="Q801">
            <v>7852.42</v>
          </cell>
          <cell r="S801">
            <v>-165.48</v>
          </cell>
          <cell r="T801">
            <v>1636.33</v>
          </cell>
          <cell r="U801">
            <v>-2.12</v>
          </cell>
          <cell r="W801">
            <v>9321.15</v>
          </cell>
          <cell r="AF801" t="str">
            <v>20160201LGUM_314</v>
          </cell>
          <cell r="AH801" t="str">
            <v>314</v>
          </cell>
        </row>
        <row r="802">
          <cell r="B802" t="str">
            <v>Sep 2017</v>
          </cell>
          <cell r="C802" t="str">
            <v>RLS</v>
          </cell>
          <cell r="E802">
            <v>391</v>
          </cell>
          <cell r="G802">
            <v>63604.120495436837</v>
          </cell>
          <cell r="Q802">
            <v>9325.34</v>
          </cell>
          <cell r="S802">
            <v>-196.52</v>
          </cell>
          <cell r="T802">
            <v>1943.27</v>
          </cell>
          <cell r="U802">
            <v>-2.5099999999999998</v>
          </cell>
          <cell r="W802">
            <v>11069.58</v>
          </cell>
          <cell r="AF802" t="str">
            <v>20160201LGUM_315</v>
          </cell>
          <cell r="AH802" t="str">
            <v>315</v>
          </cell>
        </row>
        <row r="803">
          <cell r="B803" t="str">
            <v>Sep 2017</v>
          </cell>
          <cell r="C803" t="str">
            <v>RLS</v>
          </cell>
          <cell r="E803">
            <v>41</v>
          </cell>
          <cell r="G803">
            <v>3015.1073603135305</v>
          </cell>
          <cell r="Q803">
            <v>741.68999999999994</v>
          </cell>
          <cell r="S803">
            <v>-15.63</v>
          </cell>
          <cell r="T803">
            <v>154.56</v>
          </cell>
          <cell r="U803">
            <v>-0.2</v>
          </cell>
          <cell r="W803">
            <v>880.42</v>
          </cell>
          <cell r="AF803" t="str">
            <v>20160201LGUM_318</v>
          </cell>
          <cell r="AH803" t="str">
            <v>318</v>
          </cell>
        </row>
        <row r="804">
          <cell r="B804" t="str">
            <v>Sep 2017</v>
          </cell>
          <cell r="C804" t="str">
            <v>RLS</v>
          </cell>
          <cell r="E804">
            <v>0</v>
          </cell>
          <cell r="G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W804">
            <v>0</v>
          </cell>
          <cell r="AF804" t="str">
            <v>20160201LGUM_347</v>
          </cell>
          <cell r="AH804" t="str">
            <v>347</v>
          </cell>
        </row>
        <row r="805">
          <cell r="B805" t="str">
            <v>Sep 2017</v>
          </cell>
          <cell r="C805" t="str">
            <v>RLS</v>
          </cell>
          <cell r="E805">
            <v>32</v>
          </cell>
          <cell r="G805">
            <v>3428.6077982993861</v>
          </cell>
          <cell r="Q805">
            <v>445.76</v>
          </cell>
          <cell r="S805">
            <v>-9.39</v>
          </cell>
          <cell r="T805">
            <v>92.89</v>
          </cell>
          <cell r="U805">
            <v>-0.12</v>
          </cell>
          <cell r="W805">
            <v>529.14</v>
          </cell>
          <cell r="AF805" t="str">
            <v>20160201LGUM_348</v>
          </cell>
          <cell r="AH805" t="str">
            <v>348</v>
          </cell>
        </row>
        <row r="806">
          <cell r="B806" t="str">
            <v>Sep 2017</v>
          </cell>
          <cell r="C806" t="str">
            <v>RLS</v>
          </cell>
          <cell r="E806">
            <v>14</v>
          </cell>
          <cell r="G806">
            <v>497.92344407463446</v>
          </cell>
          <cell r="Q806">
            <v>133.97999999999999</v>
          </cell>
          <cell r="S806">
            <v>-2.82</v>
          </cell>
          <cell r="T806">
            <v>27.92</v>
          </cell>
          <cell r="U806">
            <v>-0.04</v>
          </cell>
          <cell r="W806">
            <v>159.04</v>
          </cell>
          <cell r="AF806" t="str">
            <v>20160201LGUM_349</v>
          </cell>
          <cell r="AH806" t="str">
            <v>349</v>
          </cell>
        </row>
        <row r="807">
          <cell r="B807" t="str">
            <v>Sep 2017</v>
          </cell>
          <cell r="C807" t="str">
            <v>LS</v>
          </cell>
          <cell r="E807">
            <v>40</v>
          </cell>
          <cell r="G807">
            <v>726.21014421265897</v>
          </cell>
          <cell r="Q807">
            <v>1066.6099999999999</v>
          </cell>
          <cell r="S807">
            <v>-22.48</v>
          </cell>
          <cell r="T807">
            <v>222.26</v>
          </cell>
          <cell r="U807">
            <v>-0.28999999999999998</v>
          </cell>
          <cell r="W807">
            <v>1266.0999999999999</v>
          </cell>
          <cell r="AF807" t="str">
            <v>20160201LGUM_400</v>
          </cell>
          <cell r="AH807" t="str">
            <v>400</v>
          </cell>
        </row>
        <row r="808">
          <cell r="B808" t="str">
            <v>Sep 2017</v>
          </cell>
          <cell r="C808" t="str">
            <v>LS</v>
          </cell>
          <cell r="E808">
            <v>7</v>
          </cell>
          <cell r="G808">
            <v>297.20343980233372</v>
          </cell>
          <cell r="Q808">
            <v>181.85999999999999</v>
          </cell>
          <cell r="S808">
            <v>-3.83</v>
          </cell>
          <cell r="T808">
            <v>37.9</v>
          </cell>
          <cell r="U808">
            <v>-0.05</v>
          </cell>
          <cell r="W808">
            <v>215.88</v>
          </cell>
          <cell r="AF808" t="str">
            <v>20160201LGUM_401</v>
          </cell>
          <cell r="AH808" t="str">
            <v>401</v>
          </cell>
        </row>
        <row r="809">
          <cell r="B809" t="str">
            <v>Sep 2017</v>
          </cell>
          <cell r="C809" t="str">
            <v>LS</v>
          </cell>
          <cell r="E809">
            <v>178</v>
          </cell>
          <cell r="G809">
            <v>5223.0274073088394</v>
          </cell>
          <cell r="Q809">
            <v>3705.96</v>
          </cell>
          <cell r="S809">
            <v>-78.099999999999994</v>
          </cell>
          <cell r="T809">
            <v>772.27</v>
          </cell>
          <cell r="U809">
            <v>-1</v>
          </cell>
          <cell r="W809">
            <v>4399.13</v>
          </cell>
          <cell r="AF809" t="str">
            <v>20160201LGUM_412</v>
          </cell>
          <cell r="AH809" t="str">
            <v>412</v>
          </cell>
        </row>
        <row r="810">
          <cell r="B810" t="str">
            <v>Sep 2017</v>
          </cell>
          <cell r="C810" t="str">
            <v>LS</v>
          </cell>
          <cell r="E810">
            <v>2062</v>
          </cell>
          <cell r="G810">
            <v>82749.190774181945</v>
          </cell>
          <cell r="Q810">
            <v>44468.04</v>
          </cell>
          <cell r="S810">
            <v>-937.12</v>
          </cell>
          <cell r="T810">
            <v>9266.5</v>
          </cell>
          <cell r="U810">
            <v>-11.98</v>
          </cell>
          <cell r="W810">
            <v>52785.440000000002</v>
          </cell>
          <cell r="AF810" t="str">
            <v>20160201LGUM_413</v>
          </cell>
          <cell r="AH810" t="str">
            <v>413</v>
          </cell>
        </row>
        <row r="811">
          <cell r="B811" t="str">
            <v>Sep 2017</v>
          </cell>
          <cell r="C811" t="str">
            <v>LS</v>
          </cell>
          <cell r="E811">
            <v>39</v>
          </cell>
          <cell r="G811">
            <v>1088.0230274502826</v>
          </cell>
          <cell r="Q811">
            <v>827.18999999999994</v>
          </cell>
          <cell r="S811">
            <v>-17.43</v>
          </cell>
          <cell r="T811">
            <v>172.37</v>
          </cell>
          <cell r="U811">
            <v>-0.22</v>
          </cell>
          <cell r="W811">
            <v>981.91</v>
          </cell>
          <cell r="AF811" t="str">
            <v>20160201LGUM_415</v>
          </cell>
          <cell r="AH811" t="str">
            <v>415</v>
          </cell>
        </row>
        <row r="812">
          <cell r="B812" t="str">
            <v>Sep 2017</v>
          </cell>
          <cell r="C812" t="str">
            <v>LS</v>
          </cell>
          <cell r="E812">
            <v>1630</v>
          </cell>
          <cell r="G812">
            <v>64012.45217794786</v>
          </cell>
          <cell r="Q812">
            <v>38536.47</v>
          </cell>
          <cell r="S812">
            <v>-812.12</v>
          </cell>
          <cell r="T812">
            <v>8030.44</v>
          </cell>
          <cell r="U812">
            <v>-10.38</v>
          </cell>
          <cell r="W812">
            <v>45744.41</v>
          </cell>
          <cell r="AF812" t="str">
            <v>20160201LGUM_416</v>
          </cell>
          <cell r="AH812" t="str">
            <v>416</v>
          </cell>
        </row>
        <row r="813">
          <cell r="B813" t="str">
            <v>Sep 2017</v>
          </cell>
          <cell r="C813" t="str">
            <v>RLS</v>
          </cell>
          <cell r="E813">
            <v>39</v>
          </cell>
          <cell r="G813">
            <v>1587.6693900165249</v>
          </cell>
          <cell r="Q813">
            <v>965.25</v>
          </cell>
          <cell r="S813">
            <v>-20.34</v>
          </cell>
          <cell r="T813">
            <v>201.14</v>
          </cell>
          <cell r="U813">
            <v>-0.26</v>
          </cell>
          <cell r="W813">
            <v>1145.79</v>
          </cell>
          <cell r="AF813" t="str">
            <v>20160201LGUM_417</v>
          </cell>
          <cell r="AH813" t="str">
            <v>417</v>
          </cell>
        </row>
        <row r="814">
          <cell r="B814" t="str">
            <v>Sep 2017</v>
          </cell>
          <cell r="C814" t="str">
            <v>RLS</v>
          </cell>
          <cell r="E814">
            <v>97</v>
          </cell>
          <cell r="G814">
            <v>5714.9206366628459</v>
          </cell>
          <cell r="Q814">
            <v>2551.1000000000004</v>
          </cell>
          <cell r="S814">
            <v>-53.76</v>
          </cell>
          <cell r="T814">
            <v>531.61</v>
          </cell>
          <cell r="U814">
            <v>-0.69</v>
          </cell>
          <cell r="W814">
            <v>3028.26</v>
          </cell>
          <cell r="AF814" t="str">
            <v>20160201LGUM_419</v>
          </cell>
          <cell r="AH814" t="str">
            <v>419</v>
          </cell>
        </row>
        <row r="815">
          <cell r="B815" t="str">
            <v>Sep 2017</v>
          </cell>
          <cell r="C815" t="str">
            <v>LS</v>
          </cell>
          <cell r="E815">
            <v>52</v>
          </cell>
          <cell r="G815">
            <v>3181.3689947536768</v>
          </cell>
          <cell r="Q815">
            <v>1604.7199999999998</v>
          </cell>
          <cell r="S815">
            <v>-33.82</v>
          </cell>
          <cell r="T815">
            <v>334.4</v>
          </cell>
          <cell r="U815">
            <v>-0.43</v>
          </cell>
          <cell r="W815">
            <v>1904.87</v>
          </cell>
          <cell r="AF815" t="str">
            <v>20160201LGUM_420</v>
          </cell>
          <cell r="AH815" t="str">
            <v>420</v>
          </cell>
        </row>
        <row r="816">
          <cell r="B816" t="str">
            <v>Sep 2017</v>
          </cell>
          <cell r="C816" t="str">
            <v>LS</v>
          </cell>
          <cell r="E816">
            <v>157</v>
          </cell>
          <cell r="G816">
            <v>15585.520675083542</v>
          </cell>
          <cell r="Q816">
            <v>5331.73</v>
          </cell>
          <cell r="S816">
            <v>-112.36</v>
          </cell>
          <cell r="T816">
            <v>1111.05</v>
          </cell>
          <cell r="U816">
            <v>-1.44</v>
          </cell>
          <cell r="W816">
            <v>6328.98</v>
          </cell>
          <cell r="AF816" t="str">
            <v>20160201LGUM_421</v>
          </cell>
          <cell r="AH816" t="str">
            <v>421</v>
          </cell>
        </row>
        <row r="817">
          <cell r="B817" t="str">
            <v>Sep 2017</v>
          </cell>
          <cell r="C817" t="str">
            <v>LS</v>
          </cell>
          <cell r="E817">
            <v>365</v>
          </cell>
          <cell r="G817">
            <v>56006.049947446729</v>
          </cell>
          <cell r="Q817">
            <v>14464.96</v>
          </cell>
          <cell r="S817">
            <v>-304.83999999999997</v>
          </cell>
          <cell r="T817">
            <v>3014.29</v>
          </cell>
          <cell r="U817">
            <v>-3.9</v>
          </cell>
          <cell r="W817">
            <v>17170.509999999998</v>
          </cell>
          <cell r="AF817" t="str">
            <v>20160201LGUM_422</v>
          </cell>
          <cell r="AH817" t="str">
            <v>422</v>
          </cell>
        </row>
        <row r="818">
          <cell r="B818" t="str">
            <v>Sep 2017</v>
          </cell>
          <cell r="C818" t="str">
            <v>LS</v>
          </cell>
          <cell r="E818">
            <v>19</v>
          </cell>
          <cell r="G818">
            <v>1167.2772780642381</v>
          </cell>
          <cell r="Q818">
            <v>519.07999999999993</v>
          </cell>
          <cell r="S818">
            <v>-10.94</v>
          </cell>
          <cell r="T818">
            <v>108.17</v>
          </cell>
          <cell r="U818">
            <v>-0.14000000000000001</v>
          </cell>
          <cell r="W818">
            <v>616.16999999999996</v>
          </cell>
          <cell r="AF818" t="str">
            <v>20160201LGUM_423</v>
          </cell>
          <cell r="AH818" t="str">
            <v>423</v>
          </cell>
        </row>
        <row r="819">
          <cell r="B819" t="str">
            <v>Sep 2017</v>
          </cell>
          <cell r="C819" t="str">
            <v>LS</v>
          </cell>
          <cell r="E819">
            <v>27</v>
          </cell>
          <cell r="G819">
            <v>4244.4097040756478</v>
          </cell>
          <cell r="Q819">
            <v>952.30000000000007</v>
          </cell>
          <cell r="S819">
            <v>-20.07</v>
          </cell>
          <cell r="T819">
            <v>198.44</v>
          </cell>
          <cell r="U819">
            <v>-0.26</v>
          </cell>
          <cell r="W819">
            <v>1130.4100000000001</v>
          </cell>
          <cell r="AF819" t="str">
            <v>20160201LGUM_425</v>
          </cell>
          <cell r="AH819" t="str">
            <v>425</v>
          </cell>
        </row>
        <row r="820">
          <cell r="B820" t="str">
            <v>Sep 2017</v>
          </cell>
          <cell r="C820" t="str">
            <v>RLS</v>
          </cell>
          <cell r="E820">
            <v>28</v>
          </cell>
          <cell r="G820">
            <v>752.91538083257876</v>
          </cell>
          <cell r="Q820">
            <v>959.29</v>
          </cell>
          <cell r="S820">
            <v>-20.22</v>
          </cell>
          <cell r="T820">
            <v>199.9</v>
          </cell>
          <cell r="U820">
            <v>-0.26</v>
          </cell>
          <cell r="W820">
            <v>1138.71</v>
          </cell>
          <cell r="AF820" t="str">
            <v>20160201LGUM_426</v>
          </cell>
          <cell r="AH820" t="str">
            <v>426</v>
          </cell>
        </row>
        <row r="821">
          <cell r="B821" t="str">
            <v>Sep 2017</v>
          </cell>
          <cell r="C821" t="str">
            <v>LS</v>
          </cell>
          <cell r="E821">
            <v>44</v>
          </cell>
          <cell r="G821">
            <v>1209.4887811086276</v>
          </cell>
          <cell r="Q821">
            <v>1645.42</v>
          </cell>
          <cell r="S821">
            <v>-34.68</v>
          </cell>
          <cell r="T821">
            <v>342.88</v>
          </cell>
          <cell r="U821">
            <v>-0.44</v>
          </cell>
          <cell r="W821">
            <v>1953.18</v>
          </cell>
          <cell r="AF821" t="str">
            <v>20160201LGUM_427</v>
          </cell>
          <cell r="AH821" t="str">
            <v>427</v>
          </cell>
        </row>
        <row r="822">
          <cell r="B822" t="str">
            <v>Sep 2017</v>
          </cell>
          <cell r="C822" t="str">
            <v>RLS</v>
          </cell>
          <cell r="E822">
            <v>231</v>
          </cell>
          <cell r="G822">
            <v>8717.1061082893193</v>
          </cell>
          <cell r="Q822">
            <v>8411.9000000000015</v>
          </cell>
          <cell r="S822">
            <v>-177.27</v>
          </cell>
          <cell r="T822">
            <v>1752.92</v>
          </cell>
          <cell r="U822">
            <v>-2.27</v>
          </cell>
          <cell r="W822">
            <v>9985.2800000000007</v>
          </cell>
          <cell r="AF822" t="str">
            <v>20160201LGUM_428</v>
          </cell>
          <cell r="AH822" t="str">
            <v>428</v>
          </cell>
        </row>
        <row r="823">
          <cell r="B823" t="str">
            <v>Sep 2017</v>
          </cell>
          <cell r="C823" t="str">
            <v>LS</v>
          </cell>
          <cell r="E823">
            <v>200</v>
          </cell>
          <cell r="G823">
            <v>7666.9872876544059</v>
          </cell>
          <cell r="Q823">
            <v>8087.26</v>
          </cell>
          <cell r="S823">
            <v>-170.43</v>
          </cell>
          <cell r="T823">
            <v>1685.27</v>
          </cell>
          <cell r="U823">
            <v>-2.1800000000000002</v>
          </cell>
          <cell r="W823">
            <v>9599.92</v>
          </cell>
          <cell r="AF823" t="str">
            <v>20160201LGUM_429</v>
          </cell>
          <cell r="AH823" t="str">
            <v>429</v>
          </cell>
        </row>
        <row r="824">
          <cell r="B824" t="str">
            <v>Sep 2017</v>
          </cell>
          <cell r="C824" t="str">
            <v>RLS</v>
          </cell>
          <cell r="E824">
            <v>11</v>
          </cell>
          <cell r="G824">
            <v>315.29408396421491</v>
          </cell>
          <cell r="Q824">
            <v>366.3</v>
          </cell>
          <cell r="S824">
            <v>-7.72</v>
          </cell>
          <cell r="T824">
            <v>76.33</v>
          </cell>
          <cell r="U824">
            <v>-0.1</v>
          </cell>
          <cell r="W824">
            <v>434.81</v>
          </cell>
          <cell r="AF824" t="str">
            <v>20160201LGUM_430</v>
          </cell>
          <cell r="AH824" t="str">
            <v>430</v>
          </cell>
        </row>
        <row r="825">
          <cell r="B825" t="str">
            <v>Sep 2017</v>
          </cell>
          <cell r="C825" t="str">
            <v>LS</v>
          </cell>
          <cell r="E825">
            <v>42</v>
          </cell>
          <cell r="G825">
            <v>1122.4813972824372</v>
          </cell>
          <cell r="Q825">
            <v>1611.6499999999999</v>
          </cell>
          <cell r="S825">
            <v>-33.96</v>
          </cell>
          <cell r="T825">
            <v>335.84</v>
          </cell>
          <cell r="U825">
            <v>-0.43</v>
          </cell>
          <cell r="W825">
            <v>1913.1</v>
          </cell>
          <cell r="AF825" t="str">
            <v>20160201LGUM_431</v>
          </cell>
          <cell r="AH825" t="str">
            <v>431</v>
          </cell>
        </row>
        <row r="826">
          <cell r="B826" t="str">
            <v>Sep 2017</v>
          </cell>
          <cell r="C826" t="str">
            <v>RLS</v>
          </cell>
          <cell r="E826">
            <v>8</v>
          </cell>
          <cell r="G826">
            <v>330.80035038868448</v>
          </cell>
          <cell r="Q826">
            <v>286.75</v>
          </cell>
          <cell r="S826">
            <v>-6.04</v>
          </cell>
          <cell r="T826">
            <v>59.75</v>
          </cell>
          <cell r="U826">
            <v>-0.08</v>
          </cell>
          <cell r="W826">
            <v>340.38</v>
          </cell>
          <cell r="AF826" t="str">
            <v>20160201LGUM_432</v>
          </cell>
          <cell r="AH826" t="str">
            <v>432</v>
          </cell>
        </row>
        <row r="827">
          <cell r="B827" t="str">
            <v>Sep 2017</v>
          </cell>
          <cell r="C827" t="str">
            <v>LS</v>
          </cell>
          <cell r="E827">
            <v>199</v>
          </cell>
          <cell r="G827">
            <v>8141.6513320923359</v>
          </cell>
          <cell r="Q827">
            <v>8153.7099999999991</v>
          </cell>
          <cell r="S827">
            <v>-171.83</v>
          </cell>
          <cell r="T827">
            <v>1699.12</v>
          </cell>
          <cell r="U827">
            <v>-2.2000000000000002</v>
          </cell>
          <cell r="W827">
            <v>9678.7999999999993</v>
          </cell>
          <cell r="AF827" t="str">
            <v>20160201LGUM_433</v>
          </cell>
          <cell r="AH827" t="str">
            <v>433</v>
          </cell>
        </row>
        <row r="828">
          <cell r="B828" t="str">
            <v>Sep 2017</v>
          </cell>
          <cell r="C828" t="str">
            <v>LS</v>
          </cell>
          <cell r="E828">
            <v>0</v>
          </cell>
          <cell r="G828">
            <v>0</v>
          </cell>
          <cell r="Q828">
            <v>0</v>
          </cell>
          <cell r="S828">
            <v>0</v>
          </cell>
          <cell r="T828">
            <v>0</v>
          </cell>
          <cell r="U828">
            <v>0</v>
          </cell>
          <cell r="W828">
            <v>0</v>
          </cell>
          <cell r="AF828" t="str">
            <v>20160201LGUM_439</v>
          </cell>
          <cell r="AH828" t="str">
            <v>439</v>
          </cell>
        </row>
        <row r="829">
          <cell r="B829" t="str">
            <v>Sep 2017</v>
          </cell>
          <cell r="C829" t="str">
            <v>LS</v>
          </cell>
          <cell r="E829">
            <v>8</v>
          </cell>
          <cell r="G829">
            <v>802.01855784339909</v>
          </cell>
          <cell r="Q829">
            <v>154.96</v>
          </cell>
          <cell r="S829">
            <v>-3.27</v>
          </cell>
          <cell r="T829">
            <v>32.29</v>
          </cell>
          <cell r="U829">
            <v>-0.04</v>
          </cell>
          <cell r="W829">
            <v>183.94</v>
          </cell>
          <cell r="AF829" t="str">
            <v>20160201LGUM_440</v>
          </cell>
          <cell r="AH829" t="str">
            <v>440</v>
          </cell>
        </row>
        <row r="830">
          <cell r="B830" t="str">
            <v>Sep 2017</v>
          </cell>
          <cell r="C830" t="str">
            <v>LS</v>
          </cell>
          <cell r="E830">
            <v>33</v>
          </cell>
          <cell r="G830">
            <v>4978.3729815005408</v>
          </cell>
          <cell r="Q830">
            <v>777.15</v>
          </cell>
          <cell r="S830">
            <v>-16.38</v>
          </cell>
          <cell r="T830">
            <v>161.94999999999999</v>
          </cell>
          <cell r="U830">
            <v>-0.21</v>
          </cell>
          <cell r="W830">
            <v>922.51</v>
          </cell>
          <cell r="AF830" t="str">
            <v>20160201LGUM_441</v>
          </cell>
          <cell r="AH830" t="str">
            <v>441</v>
          </cell>
        </row>
        <row r="831">
          <cell r="B831" t="str">
            <v>Sep 2017</v>
          </cell>
          <cell r="C831" t="str">
            <v>LS</v>
          </cell>
          <cell r="E831">
            <v>5411</v>
          </cell>
          <cell r="G831">
            <v>348605.8515402046</v>
          </cell>
          <cell r="Q831">
            <v>75632.3</v>
          </cell>
          <cell r="S831">
            <v>-1593.88</v>
          </cell>
          <cell r="T831">
            <v>15760.68</v>
          </cell>
          <cell r="U831">
            <v>-20.37</v>
          </cell>
          <cell r="W831">
            <v>89778.73</v>
          </cell>
          <cell r="AF831" t="str">
            <v>20160201LGUM_452</v>
          </cell>
          <cell r="AH831" t="str">
            <v>452</v>
          </cell>
        </row>
        <row r="832">
          <cell r="B832" t="str">
            <v>Sep 2017</v>
          </cell>
          <cell r="C832" t="str">
            <v>LS</v>
          </cell>
          <cell r="E832">
            <v>7961</v>
          </cell>
          <cell r="G832">
            <v>842423.58084933786</v>
          </cell>
          <cell r="Q832">
            <v>129876.53</v>
          </cell>
          <cell r="S832">
            <v>-2737.03</v>
          </cell>
          <cell r="T832">
            <v>27064.400000000001</v>
          </cell>
          <cell r="U832">
            <v>-34.99</v>
          </cell>
          <cell r="W832">
            <v>154168.91</v>
          </cell>
          <cell r="AF832" t="str">
            <v>20160201LGUM_453</v>
          </cell>
          <cell r="AH832" t="str">
            <v>453</v>
          </cell>
        </row>
        <row r="833">
          <cell r="B833" t="str">
            <v>Sep 2017</v>
          </cell>
          <cell r="C833" t="str">
            <v>LS</v>
          </cell>
          <cell r="E833">
            <v>5539</v>
          </cell>
          <cell r="G833">
            <v>912035.51812501077</v>
          </cell>
          <cell r="Q833">
            <v>106826.15000000001</v>
          </cell>
          <cell r="S833">
            <v>-2251.27</v>
          </cell>
          <cell r="T833">
            <v>22261.03</v>
          </cell>
          <cell r="U833">
            <v>-28.78</v>
          </cell>
          <cell r="W833">
            <v>126807.13</v>
          </cell>
          <cell r="AF833" t="str">
            <v>20160201LGUM_454</v>
          </cell>
          <cell r="AH833" t="str">
            <v>454</v>
          </cell>
        </row>
        <row r="834">
          <cell r="B834" t="str">
            <v>Sep 2017</v>
          </cell>
          <cell r="C834" t="str">
            <v>LS</v>
          </cell>
          <cell r="E834">
            <v>331</v>
          </cell>
          <cell r="G834">
            <v>20669.853143817956</v>
          </cell>
          <cell r="Q834">
            <v>5081.55</v>
          </cell>
          <cell r="S834">
            <v>-107.09</v>
          </cell>
          <cell r="T834">
            <v>1058.92</v>
          </cell>
          <cell r="U834">
            <v>-1.37</v>
          </cell>
          <cell r="W834">
            <v>6032.01</v>
          </cell>
          <cell r="AF834" t="str">
            <v>20160201LGUM_455</v>
          </cell>
          <cell r="AH834" t="str">
            <v>455</v>
          </cell>
        </row>
        <row r="835">
          <cell r="B835" t="str">
            <v>Sep 2017</v>
          </cell>
          <cell r="C835" t="str">
            <v>LS</v>
          </cell>
          <cell r="E835">
            <v>10596</v>
          </cell>
          <cell r="G835">
            <v>1712072.7197030613</v>
          </cell>
          <cell r="Q835">
            <v>213621.94</v>
          </cell>
          <cell r="S835">
            <v>-4501.8900000000003</v>
          </cell>
          <cell r="T835">
            <v>44515.74</v>
          </cell>
          <cell r="U835">
            <v>-57.55</v>
          </cell>
          <cell r="W835">
            <v>253578.23999999999</v>
          </cell>
          <cell r="AF835" t="str">
            <v>20160201LGUM_456</v>
          </cell>
          <cell r="AH835" t="str">
            <v>456</v>
          </cell>
        </row>
        <row r="836">
          <cell r="B836" t="str">
            <v>Sep 2017</v>
          </cell>
          <cell r="C836" t="str">
            <v>LS</v>
          </cell>
          <cell r="E836">
            <v>2645</v>
          </cell>
          <cell r="G836">
            <v>108274.2282273505</v>
          </cell>
          <cell r="Q836">
            <v>33232.160000000003</v>
          </cell>
          <cell r="S836">
            <v>-700.34</v>
          </cell>
          <cell r="T836">
            <v>6925.11</v>
          </cell>
          <cell r="U836">
            <v>-8.9499999999999993</v>
          </cell>
          <cell r="W836">
            <v>39447.980000000003</v>
          </cell>
          <cell r="AF836" t="str">
            <v>20160201LGUM_457</v>
          </cell>
          <cell r="AH836" t="str">
            <v>457</v>
          </cell>
        </row>
        <row r="837">
          <cell r="B837" t="str">
            <v>Sep 2017</v>
          </cell>
          <cell r="C837" t="str">
            <v>RLS</v>
          </cell>
          <cell r="E837">
            <v>0</v>
          </cell>
          <cell r="G837">
            <v>0</v>
          </cell>
          <cell r="Q837">
            <v>0</v>
          </cell>
          <cell r="S837">
            <v>0</v>
          </cell>
          <cell r="T837">
            <v>0</v>
          </cell>
          <cell r="U837">
            <v>0</v>
          </cell>
          <cell r="W837">
            <v>0</v>
          </cell>
          <cell r="AF837" t="str">
            <v>20160201LGUM_458</v>
          </cell>
          <cell r="AH837" t="str">
            <v>458</v>
          </cell>
        </row>
        <row r="838">
          <cell r="B838" t="str">
            <v>Sep 2017</v>
          </cell>
          <cell r="C838" t="str">
            <v>LS</v>
          </cell>
          <cell r="E838">
            <v>27</v>
          </cell>
          <cell r="G838">
            <v>1409.3473261351246</v>
          </cell>
          <cell r="Q838">
            <v>376.98</v>
          </cell>
          <cell r="S838">
            <v>-7.94</v>
          </cell>
          <cell r="T838">
            <v>78.56</v>
          </cell>
          <cell r="U838">
            <v>-0.1</v>
          </cell>
          <cell r="W838">
            <v>447.5</v>
          </cell>
          <cell r="AF838" t="str">
            <v>20160201LGUM_470</v>
          </cell>
          <cell r="AH838" t="str">
            <v>470</v>
          </cell>
        </row>
        <row r="839">
          <cell r="B839" t="str">
            <v>Sep 2017</v>
          </cell>
          <cell r="C839" t="str">
            <v>RLS</v>
          </cell>
          <cell r="E839">
            <v>6</v>
          </cell>
          <cell r="G839">
            <v>348.02953530476185</v>
          </cell>
          <cell r="Q839">
            <v>96.539999999999992</v>
          </cell>
          <cell r="S839">
            <v>-2.0299999999999998</v>
          </cell>
          <cell r="T839">
            <v>20.12</v>
          </cell>
          <cell r="U839">
            <v>-0.03</v>
          </cell>
          <cell r="W839">
            <v>114.6</v>
          </cell>
          <cell r="AF839" t="str">
            <v>20160201LGUM_471</v>
          </cell>
          <cell r="AH839" t="str">
            <v>471</v>
          </cell>
        </row>
        <row r="840">
          <cell r="B840" t="str">
            <v>Sep 2017</v>
          </cell>
          <cell r="C840" t="str">
            <v>LS</v>
          </cell>
          <cell r="E840">
            <v>495</v>
          </cell>
          <cell r="G840">
            <v>59000.482285860977</v>
          </cell>
          <cell r="Q840">
            <v>9950.2200000000012</v>
          </cell>
          <cell r="S840">
            <v>-209.69</v>
          </cell>
          <cell r="T840">
            <v>2073.4899999999998</v>
          </cell>
          <cell r="U840">
            <v>-2.68</v>
          </cell>
          <cell r="W840">
            <v>11811.34</v>
          </cell>
          <cell r="AF840" t="str">
            <v>20160201LGUM_473</v>
          </cell>
          <cell r="AH840" t="str">
            <v>473</v>
          </cell>
        </row>
        <row r="841">
          <cell r="B841" t="str">
            <v>Sep 2017</v>
          </cell>
          <cell r="C841" t="str">
            <v>RLS</v>
          </cell>
          <cell r="E841">
            <v>38</v>
          </cell>
          <cell r="G841">
            <v>4545.9204401070001</v>
          </cell>
          <cell r="Q841">
            <v>869.6</v>
          </cell>
          <cell r="S841">
            <v>-18.329999999999998</v>
          </cell>
          <cell r="T841">
            <v>181.21</v>
          </cell>
          <cell r="U841">
            <v>-0.23</v>
          </cell>
          <cell r="W841">
            <v>1032.25</v>
          </cell>
          <cell r="AF841" t="str">
            <v>20160201LGUM_474</v>
          </cell>
          <cell r="AH841" t="str">
            <v>474</v>
          </cell>
        </row>
        <row r="842">
          <cell r="B842" t="str">
            <v>Sep 2017</v>
          </cell>
          <cell r="C842" t="str">
            <v>RLS</v>
          </cell>
          <cell r="E842">
            <v>2</v>
          </cell>
          <cell r="G842">
            <v>193.8283303058698</v>
          </cell>
          <cell r="Q842">
            <v>59.290000000000006</v>
          </cell>
          <cell r="S842">
            <v>-1.25</v>
          </cell>
          <cell r="T842">
            <v>12.35</v>
          </cell>
          <cell r="U842">
            <v>-0.02</v>
          </cell>
          <cell r="W842">
            <v>70.37</v>
          </cell>
          <cell r="AF842" t="str">
            <v>20160201LGUM_475</v>
          </cell>
          <cell r="AH842" t="str">
            <v>475</v>
          </cell>
        </row>
        <row r="843">
          <cell r="B843" t="str">
            <v>Sep 2017</v>
          </cell>
          <cell r="C843" t="str">
            <v>LS</v>
          </cell>
          <cell r="E843">
            <v>438</v>
          </cell>
          <cell r="G843">
            <v>162534.10028355281</v>
          </cell>
          <cell r="Q843">
            <v>18542.37</v>
          </cell>
          <cell r="S843">
            <v>-390.76</v>
          </cell>
          <cell r="T843">
            <v>3863.96</v>
          </cell>
          <cell r="U843">
            <v>-5</v>
          </cell>
          <cell r="W843">
            <v>22010.57</v>
          </cell>
          <cell r="AF843" t="str">
            <v>20160201LGUM_476</v>
          </cell>
          <cell r="AH843" t="str">
            <v>476</v>
          </cell>
        </row>
        <row r="844">
          <cell r="B844" t="str">
            <v>Sep 2017</v>
          </cell>
          <cell r="C844" t="str">
            <v>RLS</v>
          </cell>
          <cell r="E844">
            <v>50</v>
          </cell>
          <cell r="G844">
            <v>18374.064253750654</v>
          </cell>
          <cell r="Q844">
            <v>2296.9699999999998</v>
          </cell>
          <cell r="S844">
            <v>-48.41</v>
          </cell>
          <cell r="T844">
            <v>478.66</v>
          </cell>
          <cell r="U844">
            <v>-0.62</v>
          </cell>
          <cell r="W844">
            <v>2726.6</v>
          </cell>
          <cell r="AF844" t="str">
            <v>20160201LGUM_477</v>
          </cell>
          <cell r="AH844" t="str">
            <v>477</v>
          </cell>
        </row>
        <row r="845">
          <cell r="B845" t="str">
            <v>Sep 2017</v>
          </cell>
          <cell r="C845" t="str">
            <v>LS</v>
          </cell>
          <cell r="E845">
            <v>0</v>
          </cell>
          <cell r="G845">
            <v>0</v>
          </cell>
          <cell r="Q845">
            <v>0</v>
          </cell>
          <cell r="S845">
            <v>0</v>
          </cell>
          <cell r="T845">
            <v>0</v>
          </cell>
          <cell r="U845">
            <v>0</v>
          </cell>
          <cell r="W845">
            <v>0</v>
          </cell>
          <cell r="AF845" t="str">
            <v>20160201LGUM_479</v>
          </cell>
          <cell r="AH845" t="str">
            <v>479</v>
          </cell>
        </row>
        <row r="846">
          <cell r="B846" t="str">
            <v>Sep 2017</v>
          </cell>
          <cell r="C846" t="str">
            <v>LS</v>
          </cell>
          <cell r="E846">
            <v>17</v>
          </cell>
          <cell r="G846">
            <v>844.23006088778857</v>
          </cell>
          <cell r="Q846">
            <v>422.45000000000005</v>
          </cell>
          <cell r="S846">
            <v>-8.9</v>
          </cell>
          <cell r="T846">
            <v>88.03</v>
          </cell>
          <cell r="U846">
            <v>-0.11</v>
          </cell>
          <cell r="W846">
            <v>501.47</v>
          </cell>
          <cell r="AF846" t="str">
            <v>20160201LGUM_480</v>
          </cell>
          <cell r="AH846" t="str">
            <v>480</v>
          </cell>
        </row>
        <row r="847">
          <cell r="B847" t="str">
            <v>Sep 2017</v>
          </cell>
          <cell r="C847" t="str">
            <v>LS</v>
          </cell>
          <cell r="E847">
            <v>5</v>
          </cell>
          <cell r="G847">
            <v>558.22559128090506</v>
          </cell>
          <cell r="Q847">
            <v>108.35000000000001</v>
          </cell>
          <cell r="S847">
            <v>-2.2799999999999998</v>
          </cell>
          <cell r="T847">
            <v>22.58</v>
          </cell>
          <cell r="U847">
            <v>-0.03</v>
          </cell>
          <cell r="W847">
            <v>128.62</v>
          </cell>
          <cell r="AF847" t="str">
            <v>20160201LGUM_481</v>
          </cell>
          <cell r="AH847" t="str">
            <v>481</v>
          </cell>
        </row>
        <row r="848">
          <cell r="B848" t="str">
            <v>Sep 2017</v>
          </cell>
          <cell r="C848" t="str">
            <v>LS</v>
          </cell>
          <cell r="E848">
            <v>75</v>
          </cell>
          <cell r="G848">
            <v>8740.3655079260225</v>
          </cell>
          <cell r="Q848">
            <v>2357.2599999999998</v>
          </cell>
          <cell r="S848">
            <v>-49.68</v>
          </cell>
          <cell r="T848">
            <v>491.22</v>
          </cell>
          <cell r="U848">
            <v>-0.64</v>
          </cell>
          <cell r="W848">
            <v>2798.16</v>
          </cell>
          <cell r="AF848" t="str">
            <v>20160201LGUM_482</v>
          </cell>
          <cell r="AH848" t="str">
            <v>482</v>
          </cell>
        </row>
        <row r="849">
          <cell r="B849" t="str">
            <v>Sep 2017</v>
          </cell>
          <cell r="C849" t="str">
            <v>LS</v>
          </cell>
          <cell r="E849">
            <v>3</v>
          </cell>
          <cell r="G849">
            <v>1211.2116996002355</v>
          </cell>
          <cell r="Q849">
            <v>135.04</v>
          </cell>
          <cell r="S849">
            <v>-2.85</v>
          </cell>
          <cell r="T849">
            <v>28.14</v>
          </cell>
          <cell r="U849">
            <v>-0.04</v>
          </cell>
          <cell r="W849">
            <v>160.29</v>
          </cell>
          <cell r="AF849" t="str">
            <v>20160201LGUM_483</v>
          </cell>
          <cell r="AH849" t="str">
            <v>483</v>
          </cell>
        </row>
        <row r="850">
          <cell r="B850" t="str">
            <v>Sep 2017</v>
          </cell>
          <cell r="C850" t="str">
            <v>LS</v>
          </cell>
          <cell r="E850">
            <v>19</v>
          </cell>
          <cell r="G850">
            <v>7079.4720820161692</v>
          </cell>
          <cell r="Q850">
            <v>1040.45</v>
          </cell>
          <cell r="S850">
            <v>-21.93</v>
          </cell>
          <cell r="T850">
            <v>216.81</v>
          </cell>
          <cell r="U850">
            <v>-0.28000000000000003</v>
          </cell>
          <cell r="W850">
            <v>1235.05</v>
          </cell>
          <cell r="AF850" t="str">
            <v>20160201LGUM_484</v>
          </cell>
          <cell r="AH850" t="str">
            <v>484</v>
          </cell>
        </row>
        <row r="851">
          <cell r="B851" t="str">
            <v>Sep 2017</v>
          </cell>
          <cell r="C851" t="str">
            <v>ODL</v>
          </cell>
          <cell r="E851">
            <v>0</v>
          </cell>
          <cell r="G851">
            <v>0</v>
          </cell>
          <cell r="Q851">
            <v>0</v>
          </cell>
          <cell r="S851">
            <v>0</v>
          </cell>
          <cell r="T851">
            <v>0</v>
          </cell>
          <cell r="U851">
            <v>0</v>
          </cell>
          <cell r="W851">
            <v>0</v>
          </cell>
          <cell r="AF851" t="str">
            <v>20160201ODL</v>
          </cell>
          <cell r="AH851" t="str">
            <v>ODL</v>
          </cell>
        </row>
        <row r="852">
          <cell r="B852" t="str">
            <v>Sep 2017</v>
          </cell>
          <cell r="C852" t="str">
            <v>RLS</v>
          </cell>
          <cell r="E852">
            <v>0</v>
          </cell>
          <cell r="G852">
            <v>0</v>
          </cell>
          <cell r="Q852">
            <v>0</v>
          </cell>
          <cell r="S852">
            <v>0</v>
          </cell>
          <cell r="T852">
            <v>0</v>
          </cell>
          <cell r="U852">
            <v>0</v>
          </cell>
          <cell r="W852">
            <v>0</v>
          </cell>
          <cell r="AF852" t="str">
            <v>20160201LGUM_204CU</v>
          </cell>
          <cell r="AH852" t="str">
            <v>4CU</v>
          </cell>
        </row>
        <row r="853">
          <cell r="B853" t="str">
            <v>Sep 2017</v>
          </cell>
          <cell r="C853" t="str">
            <v>RLS</v>
          </cell>
          <cell r="E853">
            <v>0</v>
          </cell>
          <cell r="G853">
            <v>0</v>
          </cell>
          <cell r="Q853">
            <v>0</v>
          </cell>
          <cell r="S853">
            <v>0</v>
          </cell>
          <cell r="T853">
            <v>0</v>
          </cell>
          <cell r="U853">
            <v>0</v>
          </cell>
          <cell r="W853">
            <v>0</v>
          </cell>
          <cell r="AF853" t="str">
            <v>20160201LGUM_207CU</v>
          </cell>
          <cell r="AH853" t="str">
            <v>7CU</v>
          </cell>
        </row>
        <row r="854">
          <cell r="B854" t="str">
            <v>Sep 2017</v>
          </cell>
          <cell r="C854" t="str">
            <v>RLS</v>
          </cell>
          <cell r="E854">
            <v>0</v>
          </cell>
          <cell r="G854">
            <v>0</v>
          </cell>
          <cell r="Q854">
            <v>0</v>
          </cell>
          <cell r="S854">
            <v>0</v>
          </cell>
          <cell r="T854">
            <v>0</v>
          </cell>
          <cell r="U854">
            <v>0</v>
          </cell>
          <cell r="W854">
            <v>0</v>
          </cell>
          <cell r="AF854" t="str">
            <v>20160201LGUM_209CU</v>
          </cell>
          <cell r="AH854" t="str">
            <v>9CU</v>
          </cell>
        </row>
        <row r="855">
          <cell r="B855" t="str">
            <v>Sep 2017</v>
          </cell>
          <cell r="C855" t="str">
            <v>RLS</v>
          </cell>
          <cell r="E855">
            <v>0</v>
          </cell>
          <cell r="G855">
            <v>0</v>
          </cell>
          <cell r="Q855">
            <v>0</v>
          </cell>
          <cell r="S855">
            <v>0</v>
          </cell>
          <cell r="T855">
            <v>0</v>
          </cell>
          <cell r="U855">
            <v>0</v>
          </cell>
          <cell r="W855">
            <v>0</v>
          </cell>
          <cell r="AF855" t="str">
            <v>20160201LGUM_210CU</v>
          </cell>
          <cell r="AH855" t="str">
            <v>0CU</v>
          </cell>
        </row>
        <row r="856">
          <cell r="B856" t="str">
            <v>Sep 2017</v>
          </cell>
          <cell r="C856" t="str">
            <v>RLS</v>
          </cell>
          <cell r="E856">
            <v>0</v>
          </cell>
          <cell r="G856">
            <v>0</v>
          </cell>
          <cell r="Q856">
            <v>0</v>
          </cell>
          <cell r="S856">
            <v>0</v>
          </cell>
          <cell r="T856">
            <v>0</v>
          </cell>
          <cell r="U856">
            <v>0</v>
          </cell>
          <cell r="W856">
            <v>0</v>
          </cell>
          <cell r="AF856" t="str">
            <v>20160201LGUM_252CU</v>
          </cell>
          <cell r="AH856" t="str">
            <v>2CU</v>
          </cell>
        </row>
        <row r="857">
          <cell r="B857" t="str">
            <v>Sep 2017</v>
          </cell>
          <cell r="C857" t="str">
            <v>RLS</v>
          </cell>
          <cell r="E857">
            <v>0</v>
          </cell>
          <cell r="G857">
            <v>0</v>
          </cell>
          <cell r="Q857">
            <v>0</v>
          </cell>
          <cell r="S857">
            <v>0</v>
          </cell>
          <cell r="T857">
            <v>0</v>
          </cell>
          <cell r="U857">
            <v>0</v>
          </cell>
          <cell r="W857">
            <v>0</v>
          </cell>
          <cell r="AF857" t="str">
            <v>20160201LGUM_267CU</v>
          </cell>
          <cell r="AH857" t="str">
            <v>7CU</v>
          </cell>
        </row>
        <row r="858">
          <cell r="B858" t="str">
            <v>Sep 2017</v>
          </cell>
          <cell r="C858" t="str">
            <v>RLS</v>
          </cell>
          <cell r="E858">
            <v>0</v>
          </cell>
          <cell r="G858">
            <v>0</v>
          </cell>
          <cell r="Q858">
            <v>0</v>
          </cell>
          <cell r="S858">
            <v>0</v>
          </cell>
          <cell r="T858">
            <v>0</v>
          </cell>
          <cell r="U858">
            <v>0</v>
          </cell>
          <cell r="W858">
            <v>0</v>
          </cell>
          <cell r="AF858" t="str">
            <v>20160201LGUM_276CU</v>
          </cell>
          <cell r="AH858" t="str">
            <v>6CU</v>
          </cell>
        </row>
        <row r="859">
          <cell r="B859" t="str">
            <v>Sep 2017</v>
          </cell>
          <cell r="C859" t="str">
            <v>RLS</v>
          </cell>
          <cell r="E859">
            <v>0</v>
          </cell>
          <cell r="G859">
            <v>0</v>
          </cell>
          <cell r="Q859">
            <v>0</v>
          </cell>
          <cell r="S859">
            <v>0</v>
          </cell>
          <cell r="T859">
            <v>0</v>
          </cell>
          <cell r="U859">
            <v>0</v>
          </cell>
          <cell r="W859">
            <v>0</v>
          </cell>
          <cell r="AF859" t="str">
            <v>20160201LGUM_315CU</v>
          </cell>
          <cell r="AH859" t="str">
            <v>5CU</v>
          </cell>
        </row>
        <row r="860">
          <cell r="B860" t="str">
            <v>Sep 2017</v>
          </cell>
          <cell r="C860" t="str">
            <v>LS</v>
          </cell>
          <cell r="E860">
            <v>0</v>
          </cell>
          <cell r="G860">
            <v>0</v>
          </cell>
          <cell r="Q860">
            <v>0</v>
          </cell>
          <cell r="S860">
            <v>0</v>
          </cell>
          <cell r="T860">
            <v>0</v>
          </cell>
          <cell r="U860">
            <v>0</v>
          </cell>
          <cell r="W860">
            <v>0</v>
          </cell>
          <cell r="AF860" t="str">
            <v>20160201LGUM_412CU</v>
          </cell>
          <cell r="AH860" t="str">
            <v>2CU</v>
          </cell>
        </row>
        <row r="861">
          <cell r="B861" t="str">
            <v>Sep 2017</v>
          </cell>
          <cell r="C861" t="str">
            <v>LS</v>
          </cell>
          <cell r="E861">
            <v>0</v>
          </cell>
          <cell r="G861">
            <v>0</v>
          </cell>
          <cell r="Q861">
            <v>0</v>
          </cell>
          <cell r="S861">
            <v>0</v>
          </cell>
          <cell r="T861">
            <v>0</v>
          </cell>
          <cell r="U861">
            <v>0</v>
          </cell>
          <cell r="W861">
            <v>0</v>
          </cell>
          <cell r="AF861" t="str">
            <v>20160201LGUM_415CU</v>
          </cell>
          <cell r="AH861" t="str">
            <v>5CU</v>
          </cell>
        </row>
        <row r="862">
          <cell r="B862" t="str">
            <v>Sep 2017</v>
          </cell>
          <cell r="C862" t="str">
            <v>LS</v>
          </cell>
          <cell r="E862">
            <v>463</v>
          </cell>
          <cell r="G862">
            <v>47975.526858063095</v>
          </cell>
          <cell r="Q862">
            <v>13681.66</v>
          </cell>
          <cell r="S862">
            <v>-288.33</v>
          </cell>
          <cell r="T862">
            <v>2851.06</v>
          </cell>
          <cell r="U862">
            <v>-3.69</v>
          </cell>
          <cell r="W862">
            <v>16240.7</v>
          </cell>
          <cell r="AF862" t="str">
            <v>20160201LGUM_424</v>
          </cell>
          <cell r="AH862" t="str">
            <v>424</v>
          </cell>
        </row>
        <row r="863">
          <cell r="B863" t="str">
            <v>Sep 2017</v>
          </cell>
          <cell r="C863" t="str">
            <v>LS</v>
          </cell>
          <cell r="E863">
            <v>0</v>
          </cell>
          <cell r="G863">
            <v>0</v>
          </cell>
          <cell r="Q863">
            <v>0</v>
          </cell>
          <cell r="S863">
            <v>0</v>
          </cell>
          <cell r="T863">
            <v>0</v>
          </cell>
          <cell r="U863">
            <v>0</v>
          </cell>
          <cell r="W863">
            <v>0</v>
          </cell>
          <cell r="AF863" t="str">
            <v>20160201LGUM_444</v>
          </cell>
          <cell r="AH863" t="str">
            <v>444</v>
          </cell>
        </row>
        <row r="864">
          <cell r="B864" t="str">
            <v>Sep 2017</v>
          </cell>
          <cell r="C864" t="str">
            <v>LS</v>
          </cell>
          <cell r="E864">
            <v>0</v>
          </cell>
          <cell r="G864">
            <v>0</v>
          </cell>
          <cell r="Q864">
            <v>0</v>
          </cell>
          <cell r="S864">
            <v>0</v>
          </cell>
          <cell r="T864">
            <v>0</v>
          </cell>
          <cell r="U864">
            <v>0</v>
          </cell>
          <cell r="W864">
            <v>0</v>
          </cell>
          <cell r="AF864" t="str">
            <v>20160201LGUM_445</v>
          </cell>
          <cell r="AH864" t="str">
            <v>445</v>
          </cell>
        </row>
        <row r="865">
          <cell r="B865" t="str">
            <v>Sep 2017</v>
          </cell>
          <cell r="C865" t="str">
            <v>LS</v>
          </cell>
          <cell r="E865">
            <v>0</v>
          </cell>
          <cell r="G865">
            <v>0</v>
          </cell>
          <cell r="Q865">
            <v>0</v>
          </cell>
          <cell r="S865">
            <v>0</v>
          </cell>
          <cell r="T865">
            <v>0</v>
          </cell>
          <cell r="U865">
            <v>0</v>
          </cell>
          <cell r="W865">
            <v>0</v>
          </cell>
          <cell r="AF865" t="str">
            <v>20160201LGUM_452CU</v>
          </cell>
          <cell r="AH865" t="str">
            <v>2CU</v>
          </cell>
        </row>
        <row r="866">
          <cell r="B866" t="str">
            <v>Sep 2017</v>
          </cell>
          <cell r="C866" t="str">
            <v>LS</v>
          </cell>
          <cell r="E866">
            <v>0</v>
          </cell>
          <cell r="G866">
            <v>0</v>
          </cell>
          <cell r="Q866">
            <v>0</v>
          </cell>
          <cell r="S866">
            <v>0</v>
          </cell>
          <cell r="T866">
            <v>0</v>
          </cell>
          <cell r="U866">
            <v>0</v>
          </cell>
          <cell r="W866">
            <v>0</v>
          </cell>
          <cell r="AF866" t="str">
            <v>20160201LGUM_453CU</v>
          </cell>
          <cell r="AH866" t="str">
            <v>3CU</v>
          </cell>
        </row>
        <row r="867">
          <cell r="B867" t="str">
            <v>Sep 2017</v>
          </cell>
          <cell r="C867" t="str">
            <v>LS</v>
          </cell>
          <cell r="E867">
            <v>0</v>
          </cell>
          <cell r="G867">
            <v>0</v>
          </cell>
          <cell r="Q867">
            <v>0</v>
          </cell>
          <cell r="S867">
            <v>0</v>
          </cell>
          <cell r="T867">
            <v>0</v>
          </cell>
          <cell r="U867">
            <v>0</v>
          </cell>
          <cell r="W867">
            <v>0</v>
          </cell>
          <cell r="AF867" t="str">
            <v>20160201LGUM_454CU</v>
          </cell>
          <cell r="AH867" t="str">
            <v>4CU</v>
          </cell>
        </row>
        <row r="868">
          <cell r="B868" t="str">
            <v>Sep 2017</v>
          </cell>
          <cell r="C868" t="str">
            <v>LS</v>
          </cell>
          <cell r="E868">
            <v>0</v>
          </cell>
          <cell r="G868">
            <v>0</v>
          </cell>
          <cell r="Q868">
            <v>0</v>
          </cell>
          <cell r="S868">
            <v>0</v>
          </cell>
          <cell r="T868">
            <v>0</v>
          </cell>
          <cell r="U868">
            <v>0</v>
          </cell>
          <cell r="W868">
            <v>0</v>
          </cell>
          <cell r="AF868" t="str">
            <v>20160201LGUM_456CU</v>
          </cell>
          <cell r="AH868" t="str">
            <v>6CU</v>
          </cell>
        </row>
        <row r="869">
          <cell r="B869" t="str">
            <v>Sep 2017</v>
          </cell>
          <cell r="C869" t="str">
            <v>LS</v>
          </cell>
          <cell r="E869">
            <v>0</v>
          </cell>
          <cell r="G869">
            <v>0</v>
          </cell>
          <cell r="Q869">
            <v>0</v>
          </cell>
          <cell r="S869">
            <v>0</v>
          </cell>
          <cell r="T869">
            <v>0</v>
          </cell>
          <cell r="U869">
            <v>0</v>
          </cell>
          <cell r="W869">
            <v>0</v>
          </cell>
          <cell r="AF869" t="str">
            <v>20160201LGUM_490</v>
          </cell>
          <cell r="AH869" t="str">
            <v>490</v>
          </cell>
        </row>
        <row r="870">
          <cell r="B870" t="str">
            <v>Sep 2017</v>
          </cell>
          <cell r="C870" t="str">
            <v>LS</v>
          </cell>
          <cell r="E870">
            <v>0</v>
          </cell>
          <cell r="G870">
            <v>0</v>
          </cell>
          <cell r="Q870">
            <v>0</v>
          </cell>
          <cell r="S870">
            <v>0</v>
          </cell>
          <cell r="T870">
            <v>0</v>
          </cell>
          <cell r="U870">
            <v>0</v>
          </cell>
          <cell r="W870">
            <v>0</v>
          </cell>
          <cell r="AF870" t="str">
            <v>20160201LGUM_491</v>
          </cell>
          <cell r="AH870" t="str">
            <v>491</v>
          </cell>
        </row>
        <row r="871">
          <cell r="B871" t="str">
            <v>Sep 2017</v>
          </cell>
          <cell r="C871" t="str">
            <v>LS</v>
          </cell>
          <cell r="E871">
            <v>0</v>
          </cell>
          <cell r="G871">
            <v>0</v>
          </cell>
          <cell r="Q871">
            <v>0</v>
          </cell>
          <cell r="S871">
            <v>0</v>
          </cell>
          <cell r="T871">
            <v>0</v>
          </cell>
          <cell r="U871">
            <v>0</v>
          </cell>
          <cell r="W871">
            <v>0</v>
          </cell>
          <cell r="AF871" t="str">
            <v>20160201LGUM_492</v>
          </cell>
          <cell r="AH871" t="str">
            <v>492</v>
          </cell>
        </row>
        <row r="872">
          <cell r="B872" t="str">
            <v>Sep 2017</v>
          </cell>
          <cell r="C872" t="str">
            <v>LS</v>
          </cell>
          <cell r="E872">
            <v>0</v>
          </cell>
          <cell r="G872">
            <v>0</v>
          </cell>
          <cell r="Q872">
            <v>0</v>
          </cell>
          <cell r="S872">
            <v>0</v>
          </cell>
          <cell r="T872">
            <v>0</v>
          </cell>
          <cell r="U872">
            <v>0</v>
          </cell>
          <cell r="W872">
            <v>0</v>
          </cell>
          <cell r="AF872" t="str">
            <v>20160201LGUM_493</v>
          </cell>
          <cell r="AH872" t="str">
            <v>493</v>
          </cell>
        </row>
        <row r="873">
          <cell r="B873" t="str">
            <v>Sep 2017</v>
          </cell>
          <cell r="C873" t="str">
            <v>LS</v>
          </cell>
          <cell r="E873">
            <v>0</v>
          </cell>
          <cell r="G873">
            <v>0</v>
          </cell>
          <cell r="Q873">
            <v>0</v>
          </cell>
          <cell r="S873">
            <v>0</v>
          </cell>
          <cell r="T873">
            <v>0</v>
          </cell>
          <cell r="U873">
            <v>0</v>
          </cell>
          <cell r="W873">
            <v>0</v>
          </cell>
          <cell r="AF873" t="str">
            <v>20160201LGUM_496</v>
          </cell>
          <cell r="AH873" t="str">
            <v>496</v>
          </cell>
        </row>
        <row r="874">
          <cell r="B874" t="str">
            <v>Sep 2017</v>
          </cell>
          <cell r="C874" t="str">
            <v>LS</v>
          </cell>
          <cell r="E874">
            <v>0</v>
          </cell>
          <cell r="G874">
            <v>0</v>
          </cell>
          <cell r="Q874">
            <v>0</v>
          </cell>
          <cell r="S874">
            <v>0</v>
          </cell>
          <cell r="T874">
            <v>0</v>
          </cell>
          <cell r="U874">
            <v>0</v>
          </cell>
          <cell r="W874">
            <v>0</v>
          </cell>
          <cell r="AF874" t="str">
            <v>20160201LGUM_497</v>
          </cell>
          <cell r="AH874" t="str">
            <v>497</v>
          </cell>
        </row>
        <row r="875">
          <cell r="B875" t="str">
            <v>Sep 2017</v>
          </cell>
          <cell r="C875" t="str">
            <v>LS</v>
          </cell>
          <cell r="E875">
            <v>0</v>
          </cell>
          <cell r="G875">
            <v>0</v>
          </cell>
          <cell r="Q875">
            <v>0</v>
          </cell>
          <cell r="S875">
            <v>0</v>
          </cell>
          <cell r="T875">
            <v>0</v>
          </cell>
          <cell r="U875">
            <v>0</v>
          </cell>
          <cell r="W875">
            <v>0</v>
          </cell>
          <cell r="AF875" t="str">
            <v>20160201LGUM_498</v>
          </cell>
          <cell r="AH875" t="str">
            <v>498</v>
          </cell>
        </row>
        <row r="876">
          <cell r="B876" t="str">
            <v>Sep 2017</v>
          </cell>
          <cell r="C876" t="str">
            <v>LS</v>
          </cell>
          <cell r="E876">
            <v>0</v>
          </cell>
          <cell r="G876">
            <v>0</v>
          </cell>
          <cell r="Q876">
            <v>0</v>
          </cell>
          <cell r="S876">
            <v>0</v>
          </cell>
          <cell r="T876">
            <v>0</v>
          </cell>
          <cell r="U876">
            <v>0</v>
          </cell>
          <cell r="W876">
            <v>0</v>
          </cell>
          <cell r="AF876" t="str">
            <v>20160201LGUM_499</v>
          </cell>
          <cell r="AH876" t="str">
            <v>499</v>
          </cell>
        </row>
        <row r="877">
          <cell r="B877" t="str">
            <v>Oct 2017</v>
          </cell>
          <cell r="C877" t="str">
            <v>RLS</v>
          </cell>
          <cell r="E877">
            <v>66</v>
          </cell>
          <cell r="G877">
            <v>2957.612703989616</v>
          </cell>
          <cell r="Q877">
            <v>613.82999999999993</v>
          </cell>
          <cell r="S877">
            <v>-13.28</v>
          </cell>
          <cell r="T877">
            <v>163.85</v>
          </cell>
          <cell r="U877">
            <v>-0.09</v>
          </cell>
          <cell r="W877">
            <v>764.31</v>
          </cell>
          <cell r="AF877" t="str">
            <v>20160201LGUM_201</v>
          </cell>
          <cell r="AH877" t="str">
            <v>201</v>
          </cell>
        </row>
        <row r="878">
          <cell r="B878" t="str">
            <v>Oct 2017</v>
          </cell>
          <cell r="C878" t="str">
            <v>RLS</v>
          </cell>
          <cell r="E878">
            <v>3083</v>
          </cell>
          <cell r="G878">
            <v>333739.0943853666</v>
          </cell>
          <cell r="Q878">
            <v>36515.58</v>
          </cell>
          <cell r="S878">
            <v>-790.02</v>
          </cell>
          <cell r="T878">
            <v>9746.73</v>
          </cell>
          <cell r="U878">
            <v>-5.47</v>
          </cell>
          <cell r="W878">
            <v>45466.82</v>
          </cell>
          <cell r="AF878" t="str">
            <v>20160201LGUM_203</v>
          </cell>
          <cell r="AH878" t="str">
            <v>203</v>
          </cell>
        </row>
        <row r="879">
          <cell r="B879" t="str">
            <v>Oct 2017</v>
          </cell>
          <cell r="C879" t="str">
            <v>RLS</v>
          </cell>
          <cell r="E879">
            <v>3103</v>
          </cell>
          <cell r="G879">
            <v>521716.72730323975</v>
          </cell>
          <cell r="Q879">
            <v>45425.8</v>
          </cell>
          <cell r="S879">
            <v>-982.79</v>
          </cell>
          <cell r="T879">
            <v>12125.04</v>
          </cell>
          <cell r="U879">
            <v>-6.8</v>
          </cell>
          <cell r="W879">
            <v>56561.25</v>
          </cell>
          <cell r="AF879" t="str">
            <v>20160201LGUM_204</v>
          </cell>
          <cell r="AH879" t="str">
            <v>204</v>
          </cell>
        </row>
        <row r="880">
          <cell r="B880" t="str">
            <v>Oct 2017</v>
          </cell>
          <cell r="C880" t="str">
            <v>RLS</v>
          </cell>
          <cell r="E880">
            <v>66</v>
          </cell>
          <cell r="G880">
            <v>2877.8071596361897</v>
          </cell>
          <cell r="Q880">
            <v>863.28000000000009</v>
          </cell>
          <cell r="S880">
            <v>-18.68</v>
          </cell>
          <cell r="T880">
            <v>230.43</v>
          </cell>
          <cell r="U880">
            <v>-0.13</v>
          </cell>
          <cell r="W880">
            <v>1074.9000000000001</v>
          </cell>
          <cell r="AF880" t="str">
            <v>20160201LGUM_206</v>
          </cell>
          <cell r="AH880" t="str">
            <v>206</v>
          </cell>
        </row>
        <row r="881">
          <cell r="B881" t="str">
            <v>Oct 2017</v>
          </cell>
          <cell r="C881" t="str">
            <v>RLS</v>
          </cell>
          <cell r="E881">
            <v>620</v>
          </cell>
          <cell r="G881">
            <v>100850.17024816606</v>
          </cell>
          <cell r="Q881">
            <v>10688.19</v>
          </cell>
          <cell r="S881">
            <v>-231.24</v>
          </cell>
          <cell r="T881">
            <v>2852.89</v>
          </cell>
          <cell r="U881">
            <v>-1.6</v>
          </cell>
          <cell r="W881">
            <v>13308.24</v>
          </cell>
          <cell r="AF881" t="str">
            <v>20160201LGUM_207</v>
          </cell>
          <cell r="AH881" t="str">
            <v>207</v>
          </cell>
        </row>
        <row r="882">
          <cell r="B882" t="str">
            <v>Oct 2017</v>
          </cell>
          <cell r="C882" t="str">
            <v>RLS</v>
          </cell>
          <cell r="E882">
            <v>1248</v>
          </cell>
          <cell r="G882">
            <v>93075.379505493751</v>
          </cell>
          <cell r="Q882">
            <v>18607.68</v>
          </cell>
          <cell r="S882">
            <v>-402.58</v>
          </cell>
          <cell r="T882">
            <v>4966.76</v>
          </cell>
          <cell r="U882">
            <v>-2.79</v>
          </cell>
          <cell r="W882">
            <v>23169.07</v>
          </cell>
          <cell r="AF882" t="str">
            <v>20160201LGUM_208</v>
          </cell>
          <cell r="AH882" t="str">
            <v>208</v>
          </cell>
        </row>
        <row r="883">
          <cell r="B883" t="str">
            <v>Oct 2017</v>
          </cell>
          <cell r="C883" t="str">
            <v>RLS</v>
          </cell>
          <cell r="E883">
            <v>34</v>
          </cell>
          <cell r="G883">
            <v>13231.374648764988</v>
          </cell>
          <cell r="Q883">
            <v>1047.23</v>
          </cell>
          <cell r="S883">
            <v>-22.66</v>
          </cell>
          <cell r="T883">
            <v>279.52999999999997</v>
          </cell>
          <cell r="U883">
            <v>-0.16</v>
          </cell>
          <cell r="W883">
            <v>1303.94</v>
          </cell>
          <cell r="AF883" t="str">
            <v>20160201LGUM_209</v>
          </cell>
          <cell r="AH883" t="str">
            <v>209</v>
          </cell>
        </row>
        <row r="884">
          <cell r="B884" t="str">
            <v>Oct 2017</v>
          </cell>
          <cell r="C884" t="str">
            <v>RLS</v>
          </cell>
          <cell r="E884">
            <v>284</v>
          </cell>
          <cell r="G884">
            <v>109145.1392980095</v>
          </cell>
          <cell r="Q884">
            <v>8889.9600000000009</v>
          </cell>
          <cell r="S884">
            <v>-192.34</v>
          </cell>
          <cell r="T884">
            <v>2372.91</v>
          </cell>
          <cell r="U884">
            <v>-1.33</v>
          </cell>
          <cell r="W884">
            <v>11069.2</v>
          </cell>
          <cell r="AF884" t="str">
            <v>20160201LGUM_210</v>
          </cell>
          <cell r="AH884" t="str">
            <v>210</v>
          </cell>
        </row>
        <row r="885">
          <cell r="B885" t="str">
            <v>Oct 2017</v>
          </cell>
          <cell r="C885" t="str">
            <v>RLS</v>
          </cell>
          <cell r="E885">
            <v>3392</v>
          </cell>
          <cell r="G885">
            <v>255640.2348660049</v>
          </cell>
          <cell r="Q885">
            <v>36221.379999999997</v>
          </cell>
          <cell r="S885">
            <v>-783.65</v>
          </cell>
          <cell r="T885">
            <v>9668.2000000000007</v>
          </cell>
          <cell r="U885">
            <v>-5.43</v>
          </cell>
          <cell r="W885">
            <v>45100.5</v>
          </cell>
          <cell r="AF885" t="str">
            <v>20160201LGUM_252</v>
          </cell>
          <cell r="AH885" t="str">
            <v>252</v>
          </cell>
        </row>
        <row r="886">
          <cell r="B886" t="str">
            <v>Oct 2017</v>
          </cell>
          <cell r="C886" t="str">
            <v>RLS</v>
          </cell>
          <cell r="E886">
            <v>1912</v>
          </cell>
          <cell r="G886">
            <v>212399.09100260405</v>
          </cell>
          <cell r="Q886">
            <v>54377.29</v>
          </cell>
          <cell r="S886">
            <v>-1176.46</v>
          </cell>
          <cell r="T886">
            <v>14514.37</v>
          </cell>
          <cell r="U886">
            <v>-8.15</v>
          </cell>
          <cell r="W886">
            <v>67707.05</v>
          </cell>
          <cell r="AF886" t="str">
            <v>20160201LGUM_266</v>
          </cell>
          <cell r="AH886" t="str">
            <v>266</v>
          </cell>
        </row>
        <row r="887">
          <cell r="B887" t="str">
            <v>Oct 2017</v>
          </cell>
          <cell r="C887" t="str">
            <v>RLS</v>
          </cell>
          <cell r="E887">
            <v>2134</v>
          </cell>
          <cell r="G887">
            <v>369678.5116967202</v>
          </cell>
          <cell r="Q887">
            <v>69655.820000000007</v>
          </cell>
          <cell r="S887">
            <v>-1507.01</v>
          </cell>
          <cell r="T887">
            <v>18592.509999999998</v>
          </cell>
          <cell r="U887">
            <v>-10.43</v>
          </cell>
          <cell r="W887">
            <v>86730.89</v>
          </cell>
          <cell r="AF887" t="str">
            <v>20160201LGUM_267</v>
          </cell>
          <cell r="AH887" t="str">
            <v>267</v>
          </cell>
        </row>
        <row r="888">
          <cell r="B888" t="str">
            <v>Oct 2017</v>
          </cell>
          <cell r="C888" t="str">
            <v>RLS</v>
          </cell>
          <cell r="E888">
            <v>15442</v>
          </cell>
          <cell r="G888">
            <v>804581.22943217109</v>
          </cell>
          <cell r="Q888">
            <v>281984.32999999996</v>
          </cell>
          <cell r="S888">
            <v>-6100.77</v>
          </cell>
          <cell r="T888">
            <v>75267.16</v>
          </cell>
          <cell r="U888">
            <v>-42.24</v>
          </cell>
          <cell r="W888">
            <v>351108.48</v>
          </cell>
          <cell r="AF888" t="str">
            <v>20160201LGUM_274</v>
          </cell>
          <cell r="AH888" t="str">
            <v>274</v>
          </cell>
        </row>
        <row r="889">
          <cell r="B889" t="str">
            <v>Oct 2017</v>
          </cell>
          <cell r="C889" t="str">
            <v>RLS</v>
          </cell>
          <cell r="E889">
            <v>472</v>
          </cell>
          <cell r="G889">
            <v>32360.667479022919</v>
          </cell>
          <cell r="Q889">
            <v>12205.93</v>
          </cell>
          <cell r="S889">
            <v>-264.08</v>
          </cell>
          <cell r="T889">
            <v>3258</v>
          </cell>
          <cell r="U889">
            <v>-1.83</v>
          </cell>
          <cell r="W889">
            <v>15198.02</v>
          </cell>
          <cell r="AF889" t="str">
            <v>20160201LGUM_275</v>
          </cell>
          <cell r="AH889" t="str">
            <v>275</v>
          </cell>
        </row>
        <row r="890">
          <cell r="B890" t="str">
            <v>Oct 2017</v>
          </cell>
          <cell r="C890" t="str">
            <v>RLS</v>
          </cell>
          <cell r="E890">
            <v>1221</v>
          </cell>
          <cell r="G890">
            <v>48499.656177483812</v>
          </cell>
          <cell r="Q890">
            <v>18559.199999999997</v>
          </cell>
          <cell r="S890">
            <v>-401.53</v>
          </cell>
          <cell r="T890">
            <v>4953.82</v>
          </cell>
          <cell r="U890">
            <v>-2.78</v>
          </cell>
          <cell r="W890">
            <v>23108.71</v>
          </cell>
          <cell r="AF890" t="str">
            <v>20160201LGUM_276</v>
          </cell>
          <cell r="AH890" t="str">
            <v>276</v>
          </cell>
        </row>
        <row r="891">
          <cell r="B891" t="str">
            <v>Oct 2017</v>
          </cell>
          <cell r="C891" t="str">
            <v>RLS</v>
          </cell>
          <cell r="E891">
            <v>2156</v>
          </cell>
          <cell r="G891">
            <v>151718.03191652321</v>
          </cell>
          <cell r="Q891">
            <v>49884.31</v>
          </cell>
          <cell r="S891">
            <v>-1079.25</v>
          </cell>
          <cell r="T891">
            <v>13315.11</v>
          </cell>
          <cell r="U891">
            <v>-7.47</v>
          </cell>
          <cell r="W891">
            <v>62112.7</v>
          </cell>
          <cell r="AF891" t="str">
            <v>20160201LGUM_277</v>
          </cell>
          <cell r="AH891" t="str">
            <v>277</v>
          </cell>
        </row>
        <row r="892">
          <cell r="B892" t="str">
            <v>Oct 2017</v>
          </cell>
          <cell r="C892" t="str">
            <v>RLS</v>
          </cell>
          <cell r="E892">
            <v>13</v>
          </cell>
          <cell r="G892">
            <v>5112.3624015321157</v>
          </cell>
          <cell r="Q892">
            <v>991.11999999999989</v>
          </cell>
          <cell r="S892">
            <v>-21.44</v>
          </cell>
          <cell r="T892">
            <v>264.55</v>
          </cell>
          <cell r="U892">
            <v>-0.15</v>
          </cell>
          <cell r="W892">
            <v>1234.08</v>
          </cell>
          <cell r="AF892" t="str">
            <v>20160201LGUM_278</v>
          </cell>
          <cell r="AH892" t="str">
            <v>278</v>
          </cell>
        </row>
        <row r="893">
          <cell r="B893" t="str">
            <v>Oct 2017</v>
          </cell>
          <cell r="C893" t="str">
            <v>RLS</v>
          </cell>
          <cell r="E893">
            <v>8</v>
          </cell>
          <cell r="G893">
            <v>3292.2190827244617</v>
          </cell>
          <cell r="Q893">
            <v>360.87</v>
          </cell>
          <cell r="S893">
            <v>-7.81</v>
          </cell>
          <cell r="T893">
            <v>96.33</v>
          </cell>
          <cell r="U893">
            <v>-0.05</v>
          </cell>
          <cell r="W893">
            <v>449.34</v>
          </cell>
          <cell r="AF893" t="str">
            <v>20160201LGUM_279</v>
          </cell>
          <cell r="AH893" t="str">
            <v>279</v>
          </cell>
        </row>
        <row r="894">
          <cell r="B894" t="str">
            <v>Oct 2017</v>
          </cell>
          <cell r="C894" t="str">
            <v>RLS</v>
          </cell>
          <cell r="E894">
            <v>42</v>
          </cell>
          <cell r="G894">
            <v>1635.5329029539455</v>
          </cell>
          <cell r="Q894">
            <v>1592.75</v>
          </cell>
          <cell r="S894">
            <v>-34.46</v>
          </cell>
          <cell r="T894">
            <v>425.13</v>
          </cell>
          <cell r="U894">
            <v>-0.24</v>
          </cell>
          <cell r="W894">
            <v>1983.18</v>
          </cell>
          <cell r="AF894" t="str">
            <v>20160201LGUM_280</v>
          </cell>
          <cell r="AH894" t="str">
            <v>280</v>
          </cell>
        </row>
        <row r="895">
          <cell r="B895" t="str">
            <v>Oct 2017</v>
          </cell>
          <cell r="C895" t="str">
            <v>RLS</v>
          </cell>
          <cell r="E895">
            <v>224</v>
          </cell>
          <cell r="G895">
            <v>11537.189478274186</v>
          </cell>
          <cell r="Q895">
            <v>8577.2800000000007</v>
          </cell>
          <cell r="S895">
            <v>-185.57</v>
          </cell>
          <cell r="T895">
            <v>2289.44</v>
          </cell>
          <cell r="U895">
            <v>-1.28</v>
          </cell>
          <cell r="W895">
            <v>10679.87</v>
          </cell>
          <cell r="AF895" t="str">
            <v>20160201LGUM_281</v>
          </cell>
          <cell r="AH895" t="str">
            <v>281</v>
          </cell>
        </row>
        <row r="896">
          <cell r="B896" t="str">
            <v>Oct 2017</v>
          </cell>
          <cell r="C896" t="str">
            <v>RLS</v>
          </cell>
          <cell r="E896">
            <v>97</v>
          </cell>
          <cell r="G896">
            <v>3739.3224336201606</v>
          </cell>
          <cell r="Q896">
            <v>2984.59</v>
          </cell>
          <cell r="S896">
            <v>-64.569999999999993</v>
          </cell>
          <cell r="T896">
            <v>796.65</v>
          </cell>
          <cell r="U896">
            <v>-0.45</v>
          </cell>
          <cell r="W896">
            <v>3716.22</v>
          </cell>
          <cell r="AF896" t="str">
            <v>20160201LGUM_282</v>
          </cell>
          <cell r="AH896" t="str">
            <v>282</v>
          </cell>
        </row>
        <row r="897">
          <cell r="B897" t="str">
            <v>Oct 2017</v>
          </cell>
          <cell r="C897" t="str">
            <v>RLS</v>
          </cell>
          <cell r="E897">
            <v>75</v>
          </cell>
          <cell r="G897">
            <v>3915.2792362307264</v>
          </cell>
          <cell r="Q897">
            <v>2930.34</v>
          </cell>
          <cell r="S897">
            <v>-63.4</v>
          </cell>
          <cell r="T897">
            <v>782.17</v>
          </cell>
          <cell r="U897">
            <v>-0.44</v>
          </cell>
          <cell r="W897">
            <v>3648.67</v>
          </cell>
          <cell r="AF897" t="str">
            <v>20160201LGUM_283</v>
          </cell>
          <cell r="AH897" t="str">
            <v>283</v>
          </cell>
        </row>
        <row r="898">
          <cell r="B898" t="str">
            <v>Oct 2017</v>
          </cell>
          <cell r="C898" t="str">
            <v>RLS</v>
          </cell>
          <cell r="E898">
            <v>439</v>
          </cell>
          <cell r="G898">
            <v>46299.715388560449</v>
          </cell>
          <cell r="Q898">
            <v>8749.27</v>
          </cell>
          <cell r="S898">
            <v>-189.29</v>
          </cell>
          <cell r="T898">
            <v>2335.35</v>
          </cell>
          <cell r="U898">
            <v>-1.31</v>
          </cell>
          <cell r="W898">
            <v>10894.02</v>
          </cell>
          <cell r="AF898" t="str">
            <v>20160201LGUM_314</v>
          </cell>
          <cell r="AH898" t="str">
            <v>314</v>
          </cell>
        </row>
        <row r="899">
          <cell r="B899" t="str">
            <v>Oct 2017</v>
          </cell>
          <cell r="C899" t="str">
            <v>RLS</v>
          </cell>
          <cell r="E899">
            <v>433</v>
          </cell>
          <cell r="G899">
            <v>71394.232281091347</v>
          </cell>
          <cell r="Q899">
            <v>10327.06</v>
          </cell>
          <cell r="S899">
            <v>-223.43</v>
          </cell>
          <cell r="T899">
            <v>2756.49</v>
          </cell>
          <cell r="U899">
            <v>-1.55</v>
          </cell>
          <cell r="W899">
            <v>12858.57</v>
          </cell>
          <cell r="AF899" t="str">
            <v>20160201LGUM_315</v>
          </cell>
          <cell r="AH899" t="str">
            <v>315</v>
          </cell>
        </row>
        <row r="900">
          <cell r="B900" t="str">
            <v>Oct 2017</v>
          </cell>
          <cell r="C900" t="str">
            <v>RLS</v>
          </cell>
          <cell r="E900">
            <v>45</v>
          </cell>
          <cell r="G900">
            <v>3394.1394164770295</v>
          </cell>
          <cell r="Q900">
            <v>814.04</v>
          </cell>
          <cell r="S900">
            <v>-17.61</v>
          </cell>
          <cell r="T900">
            <v>217.29</v>
          </cell>
          <cell r="U900">
            <v>-0.12</v>
          </cell>
          <cell r="W900">
            <v>1013.6</v>
          </cell>
          <cell r="AF900" t="str">
            <v>20160201LGUM_318</v>
          </cell>
          <cell r="AH900" t="str">
            <v>318</v>
          </cell>
        </row>
        <row r="901">
          <cell r="B901" t="str">
            <v>Oct 2017</v>
          </cell>
          <cell r="C901" t="str">
            <v>RLS</v>
          </cell>
          <cell r="E901">
            <v>0</v>
          </cell>
          <cell r="G901">
            <v>0</v>
          </cell>
          <cell r="Q901">
            <v>0</v>
          </cell>
          <cell r="S901">
            <v>0</v>
          </cell>
          <cell r="T901">
            <v>0</v>
          </cell>
          <cell r="U901">
            <v>0</v>
          </cell>
          <cell r="W901">
            <v>0</v>
          </cell>
          <cell r="AF901" t="str">
            <v>20160201LGUM_347</v>
          </cell>
          <cell r="AH901" t="str">
            <v>347</v>
          </cell>
        </row>
        <row r="902">
          <cell r="B902" t="str">
            <v>Oct 2017</v>
          </cell>
          <cell r="C902" t="str">
            <v>RLS</v>
          </cell>
          <cell r="E902">
            <v>35</v>
          </cell>
          <cell r="G902">
            <v>3860.4730190241571</v>
          </cell>
          <cell r="Q902">
            <v>487.55000000000007</v>
          </cell>
          <cell r="S902">
            <v>-10.55</v>
          </cell>
          <cell r="T902">
            <v>130.13999999999999</v>
          </cell>
          <cell r="U902">
            <v>-7.0000000000000007E-2</v>
          </cell>
          <cell r="W902">
            <v>607.07000000000005</v>
          </cell>
          <cell r="AF902" t="str">
            <v>20160201LGUM_348</v>
          </cell>
          <cell r="AH902" t="str">
            <v>348</v>
          </cell>
        </row>
        <row r="903">
          <cell r="B903" t="str">
            <v>Oct 2017</v>
          </cell>
          <cell r="C903" t="str">
            <v>RLS</v>
          </cell>
          <cell r="E903">
            <v>15</v>
          </cell>
          <cell r="G903">
            <v>560.56183563912418</v>
          </cell>
          <cell r="Q903">
            <v>143.55000000000001</v>
          </cell>
          <cell r="S903">
            <v>-3.11</v>
          </cell>
          <cell r="T903">
            <v>38.32</v>
          </cell>
          <cell r="U903">
            <v>-0.02</v>
          </cell>
          <cell r="W903">
            <v>178.74</v>
          </cell>
          <cell r="AF903" t="str">
            <v>20160201LGUM_349</v>
          </cell>
          <cell r="AH903" t="str">
            <v>349</v>
          </cell>
        </row>
        <row r="904">
          <cell r="B904" t="str">
            <v>Oct 2017</v>
          </cell>
          <cell r="C904" t="str">
            <v>LS</v>
          </cell>
          <cell r="E904">
            <v>46</v>
          </cell>
          <cell r="G904">
            <v>807.67056935997311</v>
          </cell>
          <cell r="Q904">
            <v>1218.58</v>
          </cell>
          <cell r="S904">
            <v>-26.36</v>
          </cell>
          <cell r="T904">
            <v>325.26</v>
          </cell>
          <cell r="U904">
            <v>-0.18</v>
          </cell>
          <cell r="W904">
            <v>1517.3</v>
          </cell>
          <cell r="AF904" t="str">
            <v>20160201LGUM_400</v>
          </cell>
          <cell r="AH904" t="str">
            <v>400</v>
          </cell>
        </row>
        <row r="905">
          <cell r="B905" t="str">
            <v>Oct 2017</v>
          </cell>
          <cell r="C905" t="str">
            <v>LS</v>
          </cell>
          <cell r="E905">
            <v>10</v>
          </cell>
          <cell r="G905">
            <v>314.41461450084665</v>
          </cell>
          <cell r="Q905">
            <v>259.8</v>
          </cell>
          <cell r="S905">
            <v>-5.62</v>
          </cell>
          <cell r="T905">
            <v>69.349999999999994</v>
          </cell>
          <cell r="U905">
            <v>-0.04</v>
          </cell>
          <cell r="W905">
            <v>323.49</v>
          </cell>
          <cell r="AF905" t="str">
            <v>20160201LGUM_401</v>
          </cell>
          <cell r="AH905" t="str">
            <v>401</v>
          </cell>
        </row>
        <row r="906">
          <cell r="B906" t="str">
            <v>Oct 2017</v>
          </cell>
          <cell r="C906" t="str">
            <v>LS</v>
          </cell>
          <cell r="E906">
            <v>200</v>
          </cell>
          <cell r="G906">
            <v>5693.1160014052384</v>
          </cell>
          <cell r="Q906">
            <v>4164</v>
          </cell>
          <cell r="S906">
            <v>-90.09</v>
          </cell>
          <cell r="T906">
            <v>1111.45</v>
          </cell>
          <cell r="U906">
            <v>-0.62</v>
          </cell>
          <cell r="W906">
            <v>5184.74</v>
          </cell>
          <cell r="AF906" t="str">
            <v>20160201LGUM_412</v>
          </cell>
          <cell r="AH906" t="str">
            <v>412</v>
          </cell>
        </row>
        <row r="907">
          <cell r="B907" t="str">
            <v>Oct 2017</v>
          </cell>
          <cell r="C907" t="str">
            <v>LS</v>
          </cell>
          <cell r="E907">
            <v>2332</v>
          </cell>
          <cell r="G907">
            <v>96463.749846475359</v>
          </cell>
          <cell r="Q907">
            <v>50289.229999999996</v>
          </cell>
          <cell r="S907">
            <v>-1088.01</v>
          </cell>
          <cell r="T907">
            <v>13423.19</v>
          </cell>
          <cell r="U907">
            <v>-7.53</v>
          </cell>
          <cell r="W907">
            <v>62616.88</v>
          </cell>
          <cell r="AF907" t="str">
            <v>20160201LGUM_413</v>
          </cell>
          <cell r="AH907" t="str">
            <v>413</v>
          </cell>
        </row>
        <row r="908">
          <cell r="B908" t="str">
            <v>Oct 2017</v>
          </cell>
          <cell r="C908" t="str">
            <v>LS</v>
          </cell>
          <cell r="E908">
            <v>43</v>
          </cell>
          <cell r="G908">
            <v>1282.6577851502429</v>
          </cell>
          <cell r="Q908">
            <v>912.02999999999986</v>
          </cell>
          <cell r="S908">
            <v>-19.73</v>
          </cell>
          <cell r="T908">
            <v>243.44</v>
          </cell>
          <cell r="U908">
            <v>-0.14000000000000001</v>
          </cell>
          <cell r="W908">
            <v>1135.5999999999999</v>
          </cell>
          <cell r="AF908" t="str">
            <v>20160201LGUM_415</v>
          </cell>
          <cell r="AH908" t="str">
            <v>415</v>
          </cell>
        </row>
        <row r="909">
          <cell r="B909" t="str">
            <v>Oct 2017</v>
          </cell>
          <cell r="C909" t="str">
            <v>LS</v>
          </cell>
          <cell r="E909">
            <v>1828</v>
          </cell>
          <cell r="G909">
            <v>74665.298086999217</v>
          </cell>
          <cell r="Q909">
            <v>43215.199999999997</v>
          </cell>
          <cell r="S909">
            <v>-934.97</v>
          </cell>
          <cell r="T909">
            <v>11534.99</v>
          </cell>
          <cell r="U909">
            <v>-6.47</v>
          </cell>
          <cell r="W909">
            <v>53808.75</v>
          </cell>
          <cell r="AF909" t="str">
            <v>20160201LGUM_416</v>
          </cell>
          <cell r="AH909" t="str">
            <v>416</v>
          </cell>
        </row>
        <row r="910">
          <cell r="B910" t="str">
            <v>Oct 2017</v>
          </cell>
          <cell r="C910" t="str">
            <v>RLS</v>
          </cell>
          <cell r="E910">
            <v>43</v>
          </cell>
          <cell r="G910">
            <v>1798.0285294085115</v>
          </cell>
          <cell r="Q910">
            <v>1064.2500000000002</v>
          </cell>
          <cell r="S910">
            <v>-23.03</v>
          </cell>
          <cell r="T910">
            <v>284.07</v>
          </cell>
          <cell r="U910">
            <v>-0.16</v>
          </cell>
          <cell r="W910">
            <v>1325.13</v>
          </cell>
          <cell r="AF910" t="str">
            <v>20160201LGUM_417</v>
          </cell>
          <cell r="AH910" t="str">
            <v>417</v>
          </cell>
        </row>
        <row r="911">
          <cell r="B911" t="str">
            <v>Oct 2017</v>
          </cell>
          <cell r="C911" t="str">
            <v>RLS</v>
          </cell>
          <cell r="E911">
            <v>108</v>
          </cell>
          <cell r="G911">
            <v>6794.0479084494873</v>
          </cell>
          <cell r="Q911">
            <v>2840.3999999999996</v>
          </cell>
          <cell r="S911">
            <v>-61.45</v>
          </cell>
          <cell r="T911">
            <v>758.16</v>
          </cell>
          <cell r="U911">
            <v>-0.43</v>
          </cell>
          <cell r="W911">
            <v>3536.68</v>
          </cell>
          <cell r="AF911" t="str">
            <v>20160201LGUM_419</v>
          </cell>
          <cell r="AH911" t="str">
            <v>419</v>
          </cell>
        </row>
        <row r="912">
          <cell r="B912" t="str">
            <v>Oct 2017</v>
          </cell>
          <cell r="C912" t="str">
            <v>LS</v>
          </cell>
          <cell r="E912">
            <v>58</v>
          </cell>
          <cell r="G912">
            <v>3527.7896654544538</v>
          </cell>
          <cell r="Q912">
            <v>1789.8799999999999</v>
          </cell>
          <cell r="S912">
            <v>-38.72</v>
          </cell>
          <cell r="T912">
            <v>477.75</v>
          </cell>
          <cell r="U912">
            <v>-0.27</v>
          </cell>
          <cell r="W912">
            <v>2228.64</v>
          </cell>
          <cell r="AF912" t="str">
            <v>20160201LGUM_420</v>
          </cell>
          <cell r="AH912" t="str">
            <v>420</v>
          </cell>
        </row>
        <row r="913">
          <cell r="B913" t="str">
            <v>Oct 2017</v>
          </cell>
          <cell r="C913" t="str">
            <v>LS</v>
          </cell>
          <cell r="E913">
            <v>202</v>
          </cell>
          <cell r="G913">
            <v>20357.14439820161</v>
          </cell>
          <cell r="Q913">
            <v>6859.93</v>
          </cell>
          <cell r="S913">
            <v>-148.41999999999999</v>
          </cell>
          <cell r="T913">
            <v>1831.05</v>
          </cell>
          <cell r="U913">
            <v>-1.03</v>
          </cell>
          <cell r="W913">
            <v>8541.5300000000007</v>
          </cell>
          <cell r="AF913" t="str">
            <v>20160201LGUM_421</v>
          </cell>
          <cell r="AH913" t="str">
            <v>421</v>
          </cell>
        </row>
        <row r="914">
          <cell r="B914" t="str">
            <v>Oct 2017</v>
          </cell>
          <cell r="C914" t="str">
            <v>LS</v>
          </cell>
          <cell r="E914">
            <v>397</v>
          </cell>
          <cell r="G914">
            <v>64087.698166131289</v>
          </cell>
          <cell r="Q914">
            <v>15733.11</v>
          </cell>
          <cell r="S914">
            <v>-340.39</v>
          </cell>
          <cell r="T914">
            <v>4199.4799999999996</v>
          </cell>
          <cell r="U914">
            <v>-2.36</v>
          </cell>
          <cell r="W914">
            <v>19589.84</v>
          </cell>
          <cell r="AF914" t="str">
            <v>20160201LGUM_422</v>
          </cell>
          <cell r="AH914" t="str">
            <v>422</v>
          </cell>
        </row>
        <row r="915">
          <cell r="B915" t="str">
            <v>Oct 2017</v>
          </cell>
          <cell r="C915" t="str">
            <v>LS</v>
          </cell>
          <cell r="E915">
            <v>19</v>
          </cell>
          <cell r="G915">
            <v>1212.4673666225308</v>
          </cell>
          <cell r="Q915">
            <v>519.08000000000004</v>
          </cell>
          <cell r="S915">
            <v>-11.23</v>
          </cell>
          <cell r="T915">
            <v>138.55000000000001</v>
          </cell>
          <cell r="U915">
            <v>-0.08</v>
          </cell>
          <cell r="W915">
            <v>646.32000000000005</v>
          </cell>
          <cell r="AF915" t="str">
            <v>20160201LGUM_423</v>
          </cell>
          <cell r="AH915" t="str">
            <v>423</v>
          </cell>
        </row>
        <row r="916">
          <cell r="B916" t="str">
            <v>Oct 2017</v>
          </cell>
          <cell r="C916" t="str">
            <v>LS</v>
          </cell>
          <cell r="E916">
            <v>30</v>
          </cell>
          <cell r="G916">
            <v>4961.404926068406</v>
          </cell>
          <cell r="Q916">
            <v>1058.0999999999999</v>
          </cell>
          <cell r="S916">
            <v>-22.89</v>
          </cell>
          <cell r="T916">
            <v>282.43</v>
          </cell>
          <cell r="U916">
            <v>-0.16</v>
          </cell>
          <cell r="W916">
            <v>1317.48</v>
          </cell>
          <cell r="AF916" t="str">
            <v>20160201LGUM_425</v>
          </cell>
          <cell r="AH916" t="str">
            <v>425</v>
          </cell>
        </row>
        <row r="917">
          <cell r="B917" t="str">
            <v>Oct 2017</v>
          </cell>
          <cell r="C917" t="str">
            <v>RLS</v>
          </cell>
          <cell r="E917">
            <v>32</v>
          </cell>
          <cell r="G917">
            <v>872.09191239225663</v>
          </cell>
          <cell r="Q917">
            <v>1096.32</v>
          </cell>
          <cell r="S917">
            <v>-23.72</v>
          </cell>
          <cell r="T917">
            <v>292.63</v>
          </cell>
          <cell r="U917">
            <v>-0.16</v>
          </cell>
          <cell r="W917">
            <v>1365.07</v>
          </cell>
          <cell r="AF917" t="str">
            <v>20160201LGUM_426</v>
          </cell>
          <cell r="AH917" t="str">
            <v>426</v>
          </cell>
        </row>
        <row r="918">
          <cell r="B918" t="str">
            <v>Oct 2017</v>
          </cell>
          <cell r="C918" t="str">
            <v>LS</v>
          </cell>
          <cell r="E918">
            <v>50</v>
          </cell>
          <cell r="G918">
            <v>1372.0784553293829</v>
          </cell>
          <cell r="Q918">
            <v>1862.8600000000001</v>
          </cell>
          <cell r="S918">
            <v>-40.299999999999997</v>
          </cell>
          <cell r="T918">
            <v>497.23</v>
          </cell>
          <cell r="U918">
            <v>-0.28000000000000003</v>
          </cell>
          <cell r="W918">
            <v>2319.5100000000002</v>
          </cell>
          <cell r="AF918" t="str">
            <v>20160201LGUM_427</v>
          </cell>
          <cell r="AH918" t="str">
            <v>427</v>
          </cell>
        </row>
        <row r="919">
          <cell r="B919" t="str">
            <v>Oct 2017</v>
          </cell>
          <cell r="C919" t="str">
            <v>RLS</v>
          </cell>
          <cell r="E919">
            <v>257</v>
          </cell>
          <cell r="G919">
            <v>10160.303460031946</v>
          </cell>
          <cell r="Q919">
            <v>9326.3300000000017</v>
          </cell>
          <cell r="S919">
            <v>-201.78</v>
          </cell>
          <cell r="T919">
            <v>2489.38</v>
          </cell>
          <cell r="U919">
            <v>-1.4</v>
          </cell>
          <cell r="W919">
            <v>11612.53</v>
          </cell>
          <cell r="AF919" t="str">
            <v>20160201LGUM_428</v>
          </cell>
          <cell r="AH919" t="str">
            <v>428</v>
          </cell>
        </row>
        <row r="920">
          <cell r="B920" t="str">
            <v>Oct 2017</v>
          </cell>
          <cell r="C920" t="str">
            <v>LS</v>
          </cell>
          <cell r="E920">
            <v>212</v>
          </cell>
          <cell r="G920">
            <v>8905.5295397762748</v>
          </cell>
          <cell r="Q920">
            <v>8533.06</v>
          </cell>
          <cell r="S920">
            <v>-184.61</v>
          </cell>
          <cell r="T920">
            <v>2277.64</v>
          </cell>
          <cell r="U920">
            <v>-1.28</v>
          </cell>
          <cell r="W920">
            <v>10624.81</v>
          </cell>
          <cell r="AF920" t="str">
            <v>20160201LGUM_429</v>
          </cell>
          <cell r="AH920" t="str">
            <v>429</v>
          </cell>
        </row>
        <row r="921">
          <cell r="B921" t="str">
            <v>Oct 2017</v>
          </cell>
          <cell r="C921" t="str">
            <v>RLS</v>
          </cell>
          <cell r="E921">
            <v>12</v>
          </cell>
          <cell r="G921">
            <v>352.87511780370249</v>
          </cell>
          <cell r="Q921">
            <v>399.61</v>
          </cell>
          <cell r="S921">
            <v>-8.65</v>
          </cell>
          <cell r="T921">
            <v>106.66</v>
          </cell>
          <cell r="U921">
            <v>-0.06</v>
          </cell>
          <cell r="W921">
            <v>497.56</v>
          </cell>
          <cell r="AF921" t="str">
            <v>20160201LGUM_430</v>
          </cell>
          <cell r="AH921" t="str">
            <v>430</v>
          </cell>
        </row>
        <row r="922">
          <cell r="B922" t="str">
            <v>Oct 2017</v>
          </cell>
          <cell r="C922" t="str">
            <v>LS</v>
          </cell>
          <cell r="E922">
            <v>48</v>
          </cell>
          <cell r="G922">
            <v>1390.3471943982395</v>
          </cell>
          <cell r="Q922">
            <v>1818.9100000000003</v>
          </cell>
          <cell r="S922">
            <v>-39.35</v>
          </cell>
          <cell r="T922">
            <v>485.51</v>
          </cell>
          <cell r="U922">
            <v>-0.27</v>
          </cell>
          <cell r="W922">
            <v>2264.8000000000002</v>
          </cell>
          <cell r="AF922" t="str">
            <v>20160201LGUM_431</v>
          </cell>
          <cell r="AH922" t="str">
            <v>431</v>
          </cell>
        </row>
        <row r="923">
          <cell r="B923" t="str">
            <v>Oct 2017</v>
          </cell>
          <cell r="C923" t="str">
            <v>RLS</v>
          </cell>
          <cell r="E923">
            <v>9</v>
          </cell>
          <cell r="G923">
            <v>359.60570588170225</v>
          </cell>
          <cell r="Q923">
            <v>322.15999999999997</v>
          </cell>
          <cell r="S923">
            <v>-6.97</v>
          </cell>
          <cell r="T923">
            <v>85.99</v>
          </cell>
          <cell r="U923">
            <v>-0.05</v>
          </cell>
          <cell r="W923">
            <v>401.13</v>
          </cell>
          <cell r="AF923" t="str">
            <v>20160201LGUM_432</v>
          </cell>
          <cell r="AH923" t="str">
            <v>432</v>
          </cell>
        </row>
        <row r="924">
          <cell r="B924" t="str">
            <v>Oct 2017</v>
          </cell>
          <cell r="C924" t="str">
            <v>LS</v>
          </cell>
          <cell r="E924">
            <v>221</v>
          </cell>
          <cell r="G924">
            <v>9035.3337384234146</v>
          </cell>
          <cell r="Q924">
            <v>8947.2400000000016</v>
          </cell>
          <cell r="S924">
            <v>-193.57</v>
          </cell>
          <cell r="T924">
            <v>2388.1999999999998</v>
          </cell>
          <cell r="U924">
            <v>-1.34</v>
          </cell>
          <cell r="W924">
            <v>11140.53</v>
          </cell>
          <cell r="AF924" t="str">
            <v>20160201LGUM_433</v>
          </cell>
          <cell r="AH924" t="str">
            <v>433</v>
          </cell>
        </row>
        <row r="925">
          <cell r="B925" t="str">
            <v>Oct 2017</v>
          </cell>
          <cell r="C925" t="str">
            <v>LS</v>
          </cell>
          <cell r="E925">
            <v>0</v>
          </cell>
          <cell r="G925">
            <v>0</v>
          </cell>
          <cell r="Q925">
            <v>0</v>
          </cell>
          <cell r="S925">
            <v>0</v>
          </cell>
          <cell r="T925">
            <v>0</v>
          </cell>
          <cell r="U925">
            <v>0</v>
          </cell>
          <cell r="W925">
            <v>0</v>
          </cell>
          <cell r="AF925" t="str">
            <v>20160201LGUM_439</v>
          </cell>
          <cell r="AH925" t="str">
            <v>439</v>
          </cell>
        </row>
        <row r="926">
          <cell r="B926" t="str">
            <v>Oct 2017</v>
          </cell>
          <cell r="C926" t="str">
            <v>LS</v>
          </cell>
          <cell r="E926">
            <v>21</v>
          </cell>
          <cell r="G926">
            <v>2003.7922220787902</v>
          </cell>
          <cell r="Q926">
            <v>406.77000000000004</v>
          </cell>
          <cell r="S926">
            <v>-8.8000000000000007</v>
          </cell>
          <cell r="T926">
            <v>108.57</v>
          </cell>
          <cell r="U926">
            <v>-0.06</v>
          </cell>
          <cell r="W926">
            <v>506.48</v>
          </cell>
          <cell r="AF926" t="str">
            <v>20160201LGUM_440</v>
          </cell>
          <cell r="AH926" t="str">
            <v>440</v>
          </cell>
        </row>
        <row r="927">
          <cell r="B927" t="str">
            <v>Oct 2017</v>
          </cell>
          <cell r="C927" t="str">
            <v>LS</v>
          </cell>
          <cell r="E927">
            <v>36</v>
          </cell>
          <cell r="G927">
            <v>6086.3746476769393</v>
          </cell>
          <cell r="Q927">
            <v>847.81000000000017</v>
          </cell>
          <cell r="S927">
            <v>-18.34</v>
          </cell>
          <cell r="T927">
            <v>226.29</v>
          </cell>
          <cell r="U927">
            <v>-0.13</v>
          </cell>
          <cell r="W927">
            <v>1055.6300000000001</v>
          </cell>
          <cell r="AF927" t="str">
            <v>20160201LGUM_441</v>
          </cell>
          <cell r="AH927" t="str">
            <v>441</v>
          </cell>
        </row>
        <row r="928">
          <cell r="B928" t="str">
            <v>Oct 2017</v>
          </cell>
          <cell r="C928" t="str">
            <v>LS</v>
          </cell>
          <cell r="E928">
            <v>6056</v>
          </cell>
          <cell r="G928">
            <v>398527.73522419244</v>
          </cell>
          <cell r="Q928">
            <v>84547.61</v>
          </cell>
          <cell r="S928">
            <v>-1829.2</v>
          </cell>
          <cell r="T928">
            <v>22567.42</v>
          </cell>
          <cell r="U928">
            <v>-12.66</v>
          </cell>
          <cell r="W928">
            <v>105273.17</v>
          </cell>
          <cell r="AF928" t="str">
            <v>20160201LGUM_452</v>
          </cell>
          <cell r="AH928" t="str">
            <v>452</v>
          </cell>
        </row>
        <row r="929">
          <cell r="B929" t="str">
            <v>Oct 2017</v>
          </cell>
          <cell r="C929" t="str">
            <v>LS</v>
          </cell>
          <cell r="E929">
            <v>8924</v>
          </cell>
          <cell r="G929">
            <v>960343.38327098975</v>
          </cell>
          <cell r="Q929">
            <v>145443.08000000002</v>
          </cell>
          <cell r="S929">
            <v>-3146.68</v>
          </cell>
          <cell r="T929">
            <v>38821.620000000003</v>
          </cell>
          <cell r="U929">
            <v>-21.79</v>
          </cell>
          <cell r="W929">
            <v>181096.23</v>
          </cell>
          <cell r="AF929" t="str">
            <v>20160201LGUM_453</v>
          </cell>
          <cell r="AH929" t="str">
            <v>453</v>
          </cell>
        </row>
        <row r="930">
          <cell r="B930" t="str">
            <v>Oct 2017</v>
          </cell>
          <cell r="C930" t="str">
            <v>LS</v>
          </cell>
          <cell r="E930">
            <v>5008</v>
          </cell>
          <cell r="G930">
            <v>853138.5763646093</v>
          </cell>
          <cell r="Q930">
            <v>96055.55</v>
          </cell>
          <cell r="S930">
            <v>-2078.17</v>
          </cell>
          <cell r="T930">
            <v>25639.119999999999</v>
          </cell>
          <cell r="U930">
            <v>-14.39</v>
          </cell>
          <cell r="W930">
            <v>119602.11</v>
          </cell>
          <cell r="AF930" t="str">
            <v>20160201LGUM_454</v>
          </cell>
          <cell r="AH930" t="str">
            <v>454</v>
          </cell>
        </row>
        <row r="931">
          <cell r="B931" t="str">
            <v>Oct 2017</v>
          </cell>
          <cell r="C931" t="str">
            <v>LS</v>
          </cell>
          <cell r="E931">
            <v>367</v>
          </cell>
          <cell r="G931">
            <v>23681.093396150922</v>
          </cell>
          <cell r="Q931">
            <v>5609.77</v>
          </cell>
          <cell r="S931">
            <v>-121.37</v>
          </cell>
          <cell r="T931">
            <v>1497.36</v>
          </cell>
          <cell r="U931">
            <v>-0.84</v>
          </cell>
          <cell r="W931">
            <v>6984.92</v>
          </cell>
          <cell r="AF931" t="str">
            <v>20160201LGUM_455</v>
          </cell>
          <cell r="AH931" t="str">
            <v>455</v>
          </cell>
        </row>
        <row r="932">
          <cell r="B932" t="str">
            <v>Oct 2017</v>
          </cell>
          <cell r="C932" t="str">
            <v>LS</v>
          </cell>
          <cell r="E932">
            <v>11755</v>
          </cell>
          <cell r="G932">
            <v>1976215.0796980602</v>
          </cell>
          <cell r="Q932">
            <v>236135.76000000004</v>
          </cell>
          <cell r="S932">
            <v>-5108.83</v>
          </cell>
          <cell r="T932">
            <v>63029.279999999999</v>
          </cell>
          <cell r="U932">
            <v>-35.369999999999997</v>
          </cell>
          <cell r="W932">
            <v>294020.84000000003</v>
          </cell>
          <cell r="AF932" t="str">
            <v>20160201LGUM_456</v>
          </cell>
          <cell r="AH932" t="str">
            <v>456</v>
          </cell>
        </row>
        <row r="933">
          <cell r="B933" t="str">
            <v>Oct 2017</v>
          </cell>
          <cell r="C933" t="str">
            <v>LS</v>
          </cell>
          <cell r="E933">
            <v>3076</v>
          </cell>
          <cell r="G933">
            <v>130984.9360985362</v>
          </cell>
          <cell r="Q933">
            <v>38362.619999999995</v>
          </cell>
          <cell r="S933">
            <v>-829.98</v>
          </cell>
          <cell r="T933">
            <v>10239.74</v>
          </cell>
          <cell r="U933">
            <v>-5.75</v>
          </cell>
          <cell r="W933">
            <v>47766.63</v>
          </cell>
          <cell r="AF933" t="str">
            <v>20160201LGUM_457</v>
          </cell>
          <cell r="AH933" t="str">
            <v>457</v>
          </cell>
        </row>
        <row r="934">
          <cell r="B934" t="str">
            <v>Oct 2017</v>
          </cell>
          <cell r="C934" t="str">
            <v>RLS</v>
          </cell>
          <cell r="E934">
            <v>0</v>
          </cell>
          <cell r="G934">
            <v>0</v>
          </cell>
          <cell r="Q934">
            <v>0</v>
          </cell>
          <cell r="S934">
            <v>0</v>
          </cell>
          <cell r="T934">
            <v>0</v>
          </cell>
          <cell r="U934">
            <v>0</v>
          </cell>
          <cell r="W934">
            <v>0</v>
          </cell>
          <cell r="AF934" t="str">
            <v>20160201LGUM_458</v>
          </cell>
          <cell r="AH934" t="str">
            <v>458</v>
          </cell>
        </row>
        <row r="935">
          <cell r="B935" t="str">
            <v>Oct 2017</v>
          </cell>
          <cell r="C935" t="str">
            <v>LS</v>
          </cell>
          <cell r="E935">
            <v>30</v>
          </cell>
          <cell r="G935">
            <v>1618.2256764676604</v>
          </cell>
          <cell r="Q935">
            <v>418.42</v>
          </cell>
          <cell r="S935">
            <v>-9.0500000000000007</v>
          </cell>
          <cell r="T935">
            <v>111.68</v>
          </cell>
          <cell r="U935">
            <v>-0.06</v>
          </cell>
          <cell r="W935">
            <v>520.99</v>
          </cell>
          <cell r="AF935" t="str">
            <v>20160201LGUM_470</v>
          </cell>
          <cell r="AH935" t="str">
            <v>470</v>
          </cell>
        </row>
        <row r="936">
          <cell r="B936" t="str">
            <v>Oct 2017</v>
          </cell>
          <cell r="C936" t="str">
            <v>RLS</v>
          </cell>
          <cell r="E936">
            <v>7</v>
          </cell>
          <cell r="G936">
            <v>384.60503302855858</v>
          </cell>
          <cell r="Q936">
            <v>112.64000000000001</v>
          </cell>
          <cell r="S936">
            <v>-2.44</v>
          </cell>
          <cell r="T936">
            <v>30.06</v>
          </cell>
          <cell r="U936">
            <v>-0.02</v>
          </cell>
          <cell r="W936">
            <v>140.24</v>
          </cell>
          <cell r="AF936" t="str">
            <v>20160201LGUM_471</v>
          </cell>
          <cell r="AH936" t="str">
            <v>471</v>
          </cell>
        </row>
        <row r="937">
          <cell r="B937" t="str">
            <v>Oct 2017</v>
          </cell>
          <cell r="C937" t="str">
            <v>LS</v>
          </cell>
          <cell r="E937">
            <v>553</v>
          </cell>
          <cell r="G937">
            <v>68557.770162505723</v>
          </cell>
          <cell r="Q937">
            <v>11107.25</v>
          </cell>
          <cell r="S937">
            <v>-240.31</v>
          </cell>
          <cell r="T937">
            <v>2964.74</v>
          </cell>
          <cell r="U937">
            <v>-1.66</v>
          </cell>
          <cell r="W937">
            <v>13830.02</v>
          </cell>
          <cell r="AF937" t="str">
            <v>20160201LGUM_473</v>
          </cell>
          <cell r="AH937" t="str">
            <v>473</v>
          </cell>
        </row>
        <row r="938">
          <cell r="B938" t="str">
            <v>Oct 2017</v>
          </cell>
          <cell r="C938" t="str">
            <v>RLS</v>
          </cell>
          <cell r="E938">
            <v>43</v>
          </cell>
          <cell r="G938">
            <v>5278.7040783169668</v>
          </cell>
          <cell r="Q938">
            <v>980.5</v>
          </cell>
          <cell r="S938">
            <v>-21.21</v>
          </cell>
          <cell r="T938">
            <v>261.70999999999998</v>
          </cell>
          <cell r="U938">
            <v>-0.15</v>
          </cell>
          <cell r="W938">
            <v>1220.8499999999999</v>
          </cell>
          <cell r="AF938" t="str">
            <v>20160201LGUM_474</v>
          </cell>
          <cell r="AH938" t="str">
            <v>474</v>
          </cell>
        </row>
        <row r="939">
          <cell r="B939" t="str">
            <v>Oct 2017</v>
          </cell>
          <cell r="C939" t="str">
            <v>RLS</v>
          </cell>
          <cell r="E939">
            <v>2</v>
          </cell>
          <cell r="G939">
            <v>224.0324317391354</v>
          </cell>
          <cell r="Q939">
            <v>59.28</v>
          </cell>
          <cell r="S939">
            <v>-1.28</v>
          </cell>
          <cell r="T939">
            <v>15.82</v>
          </cell>
          <cell r="U939">
            <v>-0.01</v>
          </cell>
          <cell r="W939">
            <v>73.81</v>
          </cell>
          <cell r="AF939" t="str">
            <v>20160201LGUM_475</v>
          </cell>
          <cell r="AH939" t="str">
            <v>475</v>
          </cell>
        </row>
        <row r="940">
          <cell r="B940" t="str">
            <v>Oct 2017</v>
          </cell>
          <cell r="C940" t="str">
            <v>LS</v>
          </cell>
          <cell r="E940">
            <v>490</v>
          </cell>
          <cell r="G940">
            <v>186703.62874596604</v>
          </cell>
          <cell r="Q940">
            <v>20747.82</v>
          </cell>
          <cell r="S940">
            <v>-448.88</v>
          </cell>
          <cell r="T940">
            <v>5538</v>
          </cell>
          <cell r="U940">
            <v>-3.11</v>
          </cell>
          <cell r="W940">
            <v>25833.83</v>
          </cell>
          <cell r="AF940" t="str">
            <v>20160201LGUM_476</v>
          </cell>
          <cell r="AH940" t="str">
            <v>476</v>
          </cell>
        </row>
        <row r="941">
          <cell r="B941" t="str">
            <v>Oct 2017</v>
          </cell>
          <cell r="C941" t="str">
            <v>RLS</v>
          </cell>
          <cell r="E941">
            <v>55</v>
          </cell>
          <cell r="G941">
            <v>21231.159335759006</v>
          </cell>
          <cell r="Q941">
            <v>2521.6099999999997</v>
          </cell>
          <cell r="S941">
            <v>-54.56</v>
          </cell>
          <cell r="T941">
            <v>673.07</v>
          </cell>
          <cell r="U941">
            <v>-0.38</v>
          </cell>
          <cell r="W941">
            <v>3139.74</v>
          </cell>
          <cell r="AF941" t="str">
            <v>20160201LGUM_477</v>
          </cell>
          <cell r="AH941" t="str">
            <v>477</v>
          </cell>
        </row>
        <row r="942">
          <cell r="B942" t="str">
            <v>Oct 2017</v>
          </cell>
          <cell r="C942" t="str">
            <v>LS</v>
          </cell>
          <cell r="E942">
            <v>0</v>
          </cell>
          <cell r="G942">
            <v>0</v>
          </cell>
          <cell r="Q942">
            <v>0</v>
          </cell>
          <cell r="S942">
            <v>0</v>
          </cell>
          <cell r="T942">
            <v>0</v>
          </cell>
          <cell r="U942">
            <v>0</v>
          </cell>
          <cell r="W942">
            <v>0</v>
          </cell>
          <cell r="AF942" t="str">
            <v>20160201LGUM_479</v>
          </cell>
          <cell r="AH942" t="str">
            <v>479</v>
          </cell>
        </row>
        <row r="943">
          <cell r="B943" t="str">
            <v>Oct 2017</v>
          </cell>
          <cell r="C943" t="str">
            <v>LS</v>
          </cell>
          <cell r="E943">
            <v>19</v>
          </cell>
          <cell r="G943">
            <v>972.08922097968184</v>
          </cell>
          <cell r="Q943">
            <v>472.15</v>
          </cell>
          <cell r="S943">
            <v>-10.220000000000001</v>
          </cell>
          <cell r="T943">
            <v>126.03</v>
          </cell>
          <cell r="U943">
            <v>-7.0000000000000007E-2</v>
          </cell>
          <cell r="W943">
            <v>587.89</v>
          </cell>
          <cell r="AF943" t="str">
            <v>20160201LGUM_480</v>
          </cell>
          <cell r="AH943" t="str">
            <v>480</v>
          </cell>
        </row>
        <row r="944">
          <cell r="B944" t="str">
            <v>Oct 2017</v>
          </cell>
          <cell r="C944" t="str">
            <v>LS</v>
          </cell>
          <cell r="E944">
            <v>5</v>
          </cell>
          <cell r="G944">
            <v>678.82788329540585</v>
          </cell>
          <cell r="Q944">
            <v>108.35</v>
          </cell>
          <cell r="S944">
            <v>-2.34</v>
          </cell>
          <cell r="T944">
            <v>28.92</v>
          </cell>
          <cell r="U944">
            <v>-0.02</v>
          </cell>
          <cell r="W944">
            <v>134.91</v>
          </cell>
          <cell r="AF944" t="str">
            <v>20160201LGUM_481</v>
          </cell>
          <cell r="AH944" t="str">
            <v>481</v>
          </cell>
        </row>
        <row r="945">
          <cell r="B945" t="str">
            <v>Oct 2017</v>
          </cell>
          <cell r="C945" t="str">
            <v>LS</v>
          </cell>
          <cell r="E945">
            <v>83</v>
          </cell>
          <cell r="G945">
            <v>10167.034048109947</v>
          </cell>
          <cell r="Q945">
            <v>2608.69</v>
          </cell>
          <cell r="S945">
            <v>-56.44</v>
          </cell>
          <cell r="T945">
            <v>696.31</v>
          </cell>
          <cell r="U945">
            <v>-0.39</v>
          </cell>
          <cell r="W945">
            <v>3248.17</v>
          </cell>
          <cell r="AF945" t="str">
            <v>20160201LGUM_482</v>
          </cell>
          <cell r="AH945" t="str">
            <v>482</v>
          </cell>
        </row>
        <row r="946">
          <cell r="B946" t="str">
            <v>Oct 2017</v>
          </cell>
          <cell r="C946" t="str">
            <v>LS</v>
          </cell>
          <cell r="E946">
            <v>4</v>
          </cell>
          <cell r="G946">
            <v>1346.1176155999551</v>
          </cell>
          <cell r="Q946">
            <v>180.04</v>
          </cell>
          <cell r="S946">
            <v>-3.9</v>
          </cell>
          <cell r="T946">
            <v>48.06</v>
          </cell>
          <cell r="U946">
            <v>-0.03</v>
          </cell>
          <cell r="W946">
            <v>224.17</v>
          </cell>
          <cell r="AF946" t="str">
            <v>20160201LGUM_483</v>
          </cell>
          <cell r="AH946" t="str">
            <v>483</v>
          </cell>
        </row>
        <row r="947">
          <cell r="B947" t="str">
            <v>Oct 2017</v>
          </cell>
          <cell r="C947" t="str">
            <v>LS</v>
          </cell>
          <cell r="E947">
            <v>21</v>
          </cell>
          <cell r="G947">
            <v>7867.0959505991659</v>
          </cell>
          <cell r="Q947">
            <v>1149.96</v>
          </cell>
          <cell r="S947">
            <v>-24.88</v>
          </cell>
          <cell r="T947">
            <v>306.95</v>
          </cell>
          <cell r="U947">
            <v>-0.17</v>
          </cell>
          <cell r="W947">
            <v>1431.86</v>
          </cell>
          <cell r="AF947" t="str">
            <v>20160201LGUM_484</v>
          </cell>
          <cell r="AH947" t="str">
            <v>484</v>
          </cell>
        </row>
        <row r="948">
          <cell r="B948" t="str">
            <v>Oct 2017</v>
          </cell>
          <cell r="C948" t="str">
            <v>ODL</v>
          </cell>
          <cell r="E948">
            <v>0</v>
          </cell>
          <cell r="G948">
            <v>0</v>
          </cell>
          <cell r="Q948">
            <v>0</v>
          </cell>
          <cell r="S948">
            <v>0</v>
          </cell>
          <cell r="T948">
            <v>0</v>
          </cell>
          <cell r="U948">
            <v>0</v>
          </cell>
          <cell r="W948">
            <v>0</v>
          </cell>
          <cell r="AF948" t="str">
            <v>20160201ODL</v>
          </cell>
          <cell r="AH948" t="str">
            <v>ODL</v>
          </cell>
        </row>
        <row r="949">
          <cell r="B949" t="str">
            <v>Oct 2017</v>
          </cell>
          <cell r="C949" t="str">
            <v>RLS</v>
          </cell>
          <cell r="E949">
            <v>0</v>
          </cell>
          <cell r="G949">
            <v>0</v>
          </cell>
          <cell r="Q949">
            <v>0</v>
          </cell>
          <cell r="S949">
            <v>0</v>
          </cell>
          <cell r="T949">
            <v>0</v>
          </cell>
          <cell r="U949">
            <v>0</v>
          </cell>
          <cell r="W949">
            <v>0</v>
          </cell>
          <cell r="AF949" t="str">
            <v>20160201LGUM_204CU</v>
          </cell>
          <cell r="AH949" t="str">
            <v>4CU</v>
          </cell>
        </row>
        <row r="950">
          <cell r="B950" t="str">
            <v>Oct 2017</v>
          </cell>
          <cell r="C950" t="str">
            <v>RLS</v>
          </cell>
          <cell r="E950">
            <v>0</v>
          </cell>
          <cell r="G950">
            <v>0</v>
          </cell>
          <cell r="Q950">
            <v>0</v>
          </cell>
          <cell r="S950">
            <v>0</v>
          </cell>
          <cell r="T950">
            <v>0</v>
          </cell>
          <cell r="U950">
            <v>0</v>
          </cell>
          <cell r="W950">
            <v>0</v>
          </cell>
          <cell r="AF950" t="str">
            <v>20160201LGUM_207CU</v>
          </cell>
          <cell r="AH950" t="str">
            <v>7CU</v>
          </cell>
        </row>
        <row r="951">
          <cell r="B951" t="str">
            <v>Oct 2017</v>
          </cell>
          <cell r="C951" t="str">
            <v>RLS</v>
          </cell>
          <cell r="E951">
            <v>0</v>
          </cell>
          <cell r="G951">
            <v>0</v>
          </cell>
          <cell r="Q951">
            <v>0</v>
          </cell>
          <cell r="S951">
            <v>0</v>
          </cell>
          <cell r="T951">
            <v>0</v>
          </cell>
          <cell r="U951">
            <v>0</v>
          </cell>
          <cell r="W951">
            <v>0</v>
          </cell>
          <cell r="AF951" t="str">
            <v>20160201LGUM_209CU</v>
          </cell>
          <cell r="AH951" t="str">
            <v>9CU</v>
          </cell>
        </row>
        <row r="952">
          <cell r="B952" t="str">
            <v>Oct 2017</v>
          </cell>
          <cell r="C952" t="str">
            <v>RLS</v>
          </cell>
          <cell r="E952">
            <v>0</v>
          </cell>
          <cell r="G952">
            <v>0</v>
          </cell>
          <cell r="Q952">
            <v>0</v>
          </cell>
          <cell r="S952">
            <v>0</v>
          </cell>
          <cell r="T952">
            <v>0</v>
          </cell>
          <cell r="U952">
            <v>0</v>
          </cell>
          <cell r="W952">
            <v>0</v>
          </cell>
          <cell r="AF952" t="str">
            <v>20160201LGUM_210CU</v>
          </cell>
          <cell r="AH952" t="str">
            <v>0CU</v>
          </cell>
        </row>
        <row r="953">
          <cell r="B953" t="str">
            <v>Oct 2017</v>
          </cell>
          <cell r="C953" t="str">
            <v>RLS</v>
          </cell>
          <cell r="E953">
            <v>0</v>
          </cell>
          <cell r="G953">
            <v>0</v>
          </cell>
          <cell r="Q953">
            <v>0</v>
          </cell>
          <cell r="S953">
            <v>0</v>
          </cell>
          <cell r="T953">
            <v>0</v>
          </cell>
          <cell r="U953">
            <v>0</v>
          </cell>
          <cell r="W953">
            <v>0</v>
          </cell>
          <cell r="AF953" t="str">
            <v>20160201LGUM_252CU</v>
          </cell>
          <cell r="AH953" t="str">
            <v>2CU</v>
          </cell>
        </row>
        <row r="954">
          <cell r="B954" t="str">
            <v>Oct 2017</v>
          </cell>
          <cell r="C954" t="str">
            <v>RLS</v>
          </cell>
          <cell r="E954">
            <v>0</v>
          </cell>
          <cell r="G954">
            <v>0</v>
          </cell>
          <cell r="Q954">
            <v>0</v>
          </cell>
          <cell r="S954">
            <v>0</v>
          </cell>
          <cell r="T954">
            <v>0</v>
          </cell>
          <cell r="U954">
            <v>0</v>
          </cell>
          <cell r="W954">
            <v>0</v>
          </cell>
          <cell r="AF954" t="str">
            <v>20160201LGUM_267CU</v>
          </cell>
          <cell r="AH954" t="str">
            <v>7CU</v>
          </cell>
        </row>
        <row r="955">
          <cell r="B955" t="str">
            <v>Oct 2017</v>
          </cell>
          <cell r="C955" t="str">
            <v>RLS</v>
          </cell>
          <cell r="E955">
            <v>0</v>
          </cell>
          <cell r="G955">
            <v>0</v>
          </cell>
          <cell r="Q955">
            <v>0</v>
          </cell>
          <cell r="S955">
            <v>0</v>
          </cell>
          <cell r="T955">
            <v>0</v>
          </cell>
          <cell r="U955">
            <v>0</v>
          </cell>
          <cell r="W955">
            <v>0</v>
          </cell>
          <cell r="AF955" t="str">
            <v>20160201LGUM_276CU</v>
          </cell>
          <cell r="AH955" t="str">
            <v>6CU</v>
          </cell>
        </row>
        <row r="956">
          <cell r="B956" t="str">
            <v>Oct 2017</v>
          </cell>
          <cell r="C956" t="str">
            <v>RLS</v>
          </cell>
          <cell r="E956">
            <v>0</v>
          </cell>
          <cell r="G956">
            <v>0</v>
          </cell>
          <cell r="Q956">
            <v>0</v>
          </cell>
          <cell r="S956">
            <v>0</v>
          </cell>
          <cell r="T956">
            <v>0</v>
          </cell>
          <cell r="U956">
            <v>0</v>
          </cell>
          <cell r="W956">
            <v>0</v>
          </cell>
          <cell r="AF956" t="str">
            <v>20160201LGUM_315CU</v>
          </cell>
          <cell r="AH956" t="str">
            <v>5CU</v>
          </cell>
        </row>
        <row r="957">
          <cell r="B957" t="str">
            <v>Oct 2017</v>
          </cell>
          <cell r="C957" t="str">
            <v>LS</v>
          </cell>
          <cell r="E957">
            <v>0</v>
          </cell>
          <cell r="G957">
            <v>0</v>
          </cell>
          <cell r="Q957">
            <v>0</v>
          </cell>
          <cell r="S957">
            <v>0</v>
          </cell>
          <cell r="T957">
            <v>0</v>
          </cell>
          <cell r="U957">
            <v>0</v>
          </cell>
          <cell r="W957">
            <v>0</v>
          </cell>
          <cell r="AF957" t="str">
            <v>20160201LGUM_412CU</v>
          </cell>
          <cell r="AH957" t="str">
            <v>2CU</v>
          </cell>
        </row>
        <row r="958">
          <cell r="B958" t="str">
            <v>Oct 2017</v>
          </cell>
          <cell r="C958" t="str">
            <v>LS</v>
          </cell>
          <cell r="E958">
            <v>0</v>
          </cell>
          <cell r="G958">
            <v>0</v>
          </cell>
          <cell r="Q958">
            <v>0</v>
          </cell>
          <cell r="S958">
            <v>0</v>
          </cell>
          <cell r="T958">
            <v>0</v>
          </cell>
          <cell r="U958">
            <v>0</v>
          </cell>
          <cell r="W958">
            <v>0</v>
          </cell>
          <cell r="AF958" t="str">
            <v>20160201LGUM_415CU</v>
          </cell>
          <cell r="AH958" t="str">
            <v>5CU</v>
          </cell>
        </row>
        <row r="959">
          <cell r="B959" t="str">
            <v>Oct 2017</v>
          </cell>
          <cell r="C959" t="str">
            <v>LS</v>
          </cell>
          <cell r="E959">
            <v>523</v>
          </cell>
          <cell r="G959">
            <v>54657.182756271039</v>
          </cell>
          <cell r="Q959">
            <v>15454.64</v>
          </cell>
          <cell r="S959">
            <v>-334.36</v>
          </cell>
          <cell r="T959">
            <v>4125.1499999999996</v>
          </cell>
          <cell r="U959">
            <v>-2.31</v>
          </cell>
          <cell r="W959">
            <v>19243.12</v>
          </cell>
          <cell r="AF959" t="str">
            <v>20160201LGUM_424</v>
          </cell>
          <cell r="AH959" t="str">
            <v>424</v>
          </cell>
        </row>
        <row r="960">
          <cell r="B960" t="str">
            <v>Oct 2017</v>
          </cell>
          <cell r="C960" t="str">
            <v>LS</v>
          </cell>
          <cell r="E960">
            <v>2</v>
          </cell>
          <cell r="G960">
            <v>131.72722381228132</v>
          </cell>
          <cell r="Q960">
            <v>43.379999999999995</v>
          </cell>
          <cell r="S960">
            <v>-0.94</v>
          </cell>
          <cell r="T960">
            <v>11.58</v>
          </cell>
          <cell r="U960">
            <v>-0.01</v>
          </cell>
          <cell r="W960">
            <v>54.01</v>
          </cell>
          <cell r="AF960" t="str">
            <v>20160201LGUM_444</v>
          </cell>
          <cell r="AH960" t="str">
            <v>444</v>
          </cell>
        </row>
        <row r="961">
          <cell r="B961" t="str">
            <v>Oct 2017</v>
          </cell>
          <cell r="C961" t="str">
            <v>LS</v>
          </cell>
          <cell r="E961">
            <v>0</v>
          </cell>
          <cell r="G961">
            <v>0</v>
          </cell>
          <cell r="Q961">
            <v>0</v>
          </cell>
          <cell r="S961">
            <v>0</v>
          </cell>
          <cell r="T961">
            <v>0</v>
          </cell>
          <cell r="U961">
            <v>0</v>
          </cell>
          <cell r="W961">
            <v>0</v>
          </cell>
          <cell r="AF961" t="str">
            <v>20160201LGUM_445</v>
          </cell>
          <cell r="AH961" t="str">
            <v>445</v>
          </cell>
        </row>
        <row r="962">
          <cell r="B962" t="str">
            <v>Oct 2017</v>
          </cell>
          <cell r="C962" t="str">
            <v>LS</v>
          </cell>
          <cell r="E962">
            <v>0</v>
          </cell>
          <cell r="G962">
            <v>0</v>
          </cell>
          <cell r="Q962">
            <v>0</v>
          </cell>
          <cell r="S962">
            <v>0</v>
          </cell>
          <cell r="T962">
            <v>0</v>
          </cell>
          <cell r="U962">
            <v>0</v>
          </cell>
          <cell r="W962">
            <v>0</v>
          </cell>
          <cell r="AF962" t="str">
            <v>20160201LGUM_452CU</v>
          </cell>
          <cell r="AH962" t="str">
            <v>2CU</v>
          </cell>
        </row>
        <row r="963">
          <cell r="B963" t="str">
            <v>Oct 2017</v>
          </cell>
          <cell r="C963" t="str">
            <v>LS</v>
          </cell>
          <cell r="E963">
            <v>0</v>
          </cell>
          <cell r="G963">
            <v>0</v>
          </cell>
          <cell r="Q963">
            <v>0</v>
          </cell>
          <cell r="S963">
            <v>0</v>
          </cell>
          <cell r="T963">
            <v>0</v>
          </cell>
          <cell r="U963">
            <v>0</v>
          </cell>
          <cell r="W963">
            <v>0</v>
          </cell>
          <cell r="AF963" t="str">
            <v>20160201LGUM_453CU</v>
          </cell>
          <cell r="AH963" t="str">
            <v>3CU</v>
          </cell>
        </row>
        <row r="964">
          <cell r="B964" t="str">
            <v>Oct 2017</v>
          </cell>
          <cell r="C964" t="str">
            <v>LS</v>
          </cell>
          <cell r="E964">
            <v>0</v>
          </cell>
          <cell r="G964">
            <v>0</v>
          </cell>
          <cell r="Q964">
            <v>0</v>
          </cell>
          <cell r="S964">
            <v>0</v>
          </cell>
          <cell r="T964">
            <v>0</v>
          </cell>
          <cell r="U964">
            <v>0</v>
          </cell>
          <cell r="W964">
            <v>0</v>
          </cell>
          <cell r="AF964" t="str">
            <v>20160201LGUM_454CU</v>
          </cell>
          <cell r="AH964" t="str">
            <v>4CU</v>
          </cell>
        </row>
        <row r="965">
          <cell r="B965" t="str">
            <v>Oct 2017</v>
          </cell>
          <cell r="C965" t="str">
            <v>LS</v>
          </cell>
          <cell r="E965">
            <v>0</v>
          </cell>
          <cell r="G965">
            <v>0</v>
          </cell>
          <cell r="Q965">
            <v>0</v>
          </cell>
          <cell r="S965">
            <v>0</v>
          </cell>
          <cell r="T965">
            <v>0</v>
          </cell>
          <cell r="U965">
            <v>0</v>
          </cell>
          <cell r="W965">
            <v>0</v>
          </cell>
          <cell r="AF965" t="str">
            <v>20160201LGUM_456CU</v>
          </cell>
          <cell r="AH965" t="str">
            <v>6CU</v>
          </cell>
        </row>
        <row r="966">
          <cell r="B966" t="str">
            <v>Oct 2017</v>
          </cell>
          <cell r="C966" t="str">
            <v>LS</v>
          </cell>
          <cell r="E966">
            <v>0</v>
          </cell>
          <cell r="G966">
            <v>0</v>
          </cell>
          <cell r="Q966">
            <v>0</v>
          </cell>
          <cell r="S966">
            <v>0</v>
          </cell>
          <cell r="T966">
            <v>0</v>
          </cell>
          <cell r="U966">
            <v>0</v>
          </cell>
          <cell r="W966">
            <v>0</v>
          </cell>
          <cell r="AF966" t="str">
            <v>20160201LGUM_490</v>
          </cell>
          <cell r="AH966" t="str">
            <v>490</v>
          </cell>
        </row>
        <row r="967">
          <cell r="B967" t="str">
            <v>Oct 2017</v>
          </cell>
          <cell r="C967" t="str">
            <v>LS</v>
          </cell>
          <cell r="E967">
            <v>0</v>
          </cell>
          <cell r="G967">
            <v>0</v>
          </cell>
          <cell r="Q967">
            <v>0</v>
          </cell>
          <cell r="S967">
            <v>0</v>
          </cell>
          <cell r="T967">
            <v>0</v>
          </cell>
          <cell r="U967">
            <v>0</v>
          </cell>
          <cell r="W967">
            <v>0</v>
          </cell>
          <cell r="AF967" t="str">
            <v>20160201LGUM_491</v>
          </cell>
          <cell r="AH967" t="str">
            <v>491</v>
          </cell>
        </row>
        <row r="968">
          <cell r="B968" t="str">
            <v>Oct 2017</v>
          </cell>
          <cell r="C968" t="str">
            <v>LS</v>
          </cell>
          <cell r="E968">
            <v>0</v>
          </cell>
          <cell r="G968">
            <v>0</v>
          </cell>
          <cell r="Q968">
            <v>0</v>
          </cell>
          <cell r="S968">
            <v>0</v>
          </cell>
          <cell r="T968">
            <v>0</v>
          </cell>
          <cell r="U968">
            <v>0</v>
          </cell>
          <cell r="W968">
            <v>0</v>
          </cell>
          <cell r="AF968" t="str">
            <v>20160201LGUM_492</v>
          </cell>
          <cell r="AH968" t="str">
            <v>492</v>
          </cell>
        </row>
        <row r="969">
          <cell r="B969" t="str">
            <v>Oct 2017</v>
          </cell>
          <cell r="C969" t="str">
            <v>LS</v>
          </cell>
          <cell r="E969">
            <v>0</v>
          </cell>
          <cell r="G969">
            <v>0</v>
          </cell>
          <cell r="Q969">
            <v>0</v>
          </cell>
          <cell r="S969">
            <v>0</v>
          </cell>
          <cell r="T969">
            <v>0</v>
          </cell>
          <cell r="U969">
            <v>0</v>
          </cell>
          <cell r="W969">
            <v>0</v>
          </cell>
          <cell r="AF969" t="str">
            <v>20160201LGUM_493</v>
          </cell>
          <cell r="AH969" t="str">
            <v>493</v>
          </cell>
        </row>
        <row r="970">
          <cell r="B970" t="str">
            <v>Oct 2017</v>
          </cell>
          <cell r="C970" t="str">
            <v>LS</v>
          </cell>
          <cell r="E970">
            <v>0</v>
          </cell>
          <cell r="G970">
            <v>0</v>
          </cell>
          <cell r="Q970">
            <v>0</v>
          </cell>
          <cell r="S970">
            <v>0</v>
          </cell>
          <cell r="T970">
            <v>0</v>
          </cell>
          <cell r="U970">
            <v>0</v>
          </cell>
          <cell r="W970">
            <v>0</v>
          </cell>
          <cell r="AF970" t="str">
            <v>20160201LGUM_496</v>
          </cell>
          <cell r="AH970" t="str">
            <v>496</v>
          </cell>
        </row>
        <row r="971">
          <cell r="B971" t="str">
            <v>Oct 2017</v>
          </cell>
          <cell r="C971" t="str">
            <v>LS</v>
          </cell>
          <cell r="E971">
            <v>0</v>
          </cell>
          <cell r="G971">
            <v>0</v>
          </cell>
          <cell r="Q971">
            <v>0</v>
          </cell>
          <cell r="S971">
            <v>0</v>
          </cell>
          <cell r="T971">
            <v>0</v>
          </cell>
          <cell r="U971">
            <v>0</v>
          </cell>
          <cell r="W971">
            <v>0</v>
          </cell>
          <cell r="AF971" t="str">
            <v>20160201LGUM_497</v>
          </cell>
          <cell r="AH971" t="str">
            <v>497</v>
          </cell>
        </row>
        <row r="972">
          <cell r="B972" t="str">
            <v>Oct 2017</v>
          </cell>
          <cell r="C972" t="str">
            <v>LS</v>
          </cell>
          <cell r="E972">
            <v>0</v>
          </cell>
          <cell r="G972">
            <v>0</v>
          </cell>
          <cell r="Q972">
            <v>0</v>
          </cell>
          <cell r="S972">
            <v>0</v>
          </cell>
          <cell r="T972">
            <v>0</v>
          </cell>
          <cell r="U972">
            <v>0</v>
          </cell>
          <cell r="W972">
            <v>0</v>
          </cell>
          <cell r="AF972" t="str">
            <v>20160201LGUM_498</v>
          </cell>
          <cell r="AH972" t="str">
            <v>498</v>
          </cell>
        </row>
        <row r="973">
          <cell r="B973" t="str">
            <v>Oct 2017</v>
          </cell>
          <cell r="C973" t="str">
            <v>LS</v>
          </cell>
          <cell r="E973">
            <v>0</v>
          </cell>
          <cell r="G973">
            <v>0</v>
          </cell>
          <cell r="Q973">
            <v>0</v>
          </cell>
          <cell r="S973">
            <v>0</v>
          </cell>
          <cell r="T973">
            <v>0</v>
          </cell>
          <cell r="U973">
            <v>0</v>
          </cell>
          <cell r="W973">
            <v>0</v>
          </cell>
          <cell r="AF973" t="str">
            <v>20160201LGUM_499</v>
          </cell>
          <cell r="AH973" t="str">
            <v>499</v>
          </cell>
        </row>
        <row r="974">
          <cell r="B974" t="str">
            <v>Nov 2017</v>
          </cell>
          <cell r="C974" t="str">
            <v>RLS</v>
          </cell>
          <cell r="E974">
            <v>69</v>
          </cell>
          <cell r="G974">
            <v>3340.2485389350472</v>
          </cell>
          <cell r="Q974">
            <v>640.23</v>
          </cell>
          <cell r="S974">
            <v>-16.309999999999999</v>
          </cell>
          <cell r="T974">
            <v>173.55</v>
          </cell>
          <cell r="U974">
            <v>-0.06</v>
          </cell>
          <cell r="W974">
            <v>797.41</v>
          </cell>
          <cell r="AF974" t="str">
            <v>20160201LGUM_201</v>
          </cell>
          <cell r="AH974" t="str">
            <v>201</v>
          </cell>
        </row>
        <row r="975">
          <cell r="B975" t="str">
            <v>Nov 2017</v>
          </cell>
          <cell r="C975" t="str">
            <v>RLS</v>
          </cell>
          <cell r="E975">
            <v>3226</v>
          </cell>
          <cell r="G975">
            <v>399409.01751490688</v>
          </cell>
          <cell r="Q975">
            <v>38170.36</v>
          </cell>
          <cell r="S975">
            <v>-972.35</v>
          </cell>
          <cell r="T975">
            <v>10347.42</v>
          </cell>
          <cell r="U975">
            <v>-3.28</v>
          </cell>
          <cell r="W975">
            <v>47542.15</v>
          </cell>
          <cell r="AF975" t="str">
            <v>20160201LGUM_203</v>
          </cell>
          <cell r="AH975" t="str">
            <v>203</v>
          </cell>
        </row>
        <row r="976">
          <cell r="B976" t="str">
            <v>Nov 2017</v>
          </cell>
          <cell r="C976" t="str">
            <v>RLS</v>
          </cell>
          <cell r="E976">
            <v>3234</v>
          </cell>
          <cell r="G976">
            <v>645682.25811336737</v>
          </cell>
          <cell r="Q976">
            <v>47290.240000000005</v>
          </cell>
          <cell r="S976">
            <v>-1204.67</v>
          </cell>
          <cell r="T976">
            <v>12819.69</v>
          </cell>
          <cell r="U976">
            <v>-4.07</v>
          </cell>
          <cell r="W976">
            <v>58901.19</v>
          </cell>
          <cell r="AF976" t="str">
            <v>20160201LGUM_204</v>
          </cell>
          <cell r="AH976" t="str">
            <v>204</v>
          </cell>
        </row>
        <row r="977">
          <cell r="B977" t="str">
            <v>Nov 2017</v>
          </cell>
          <cell r="C977" t="str">
            <v>RLS</v>
          </cell>
          <cell r="E977">
            <v>69</v>
          </cell>
          <cell r="G977">
            <v>3223.0995344220373</v>
          </cell>
          <cell r="Q977">
            <v>902.52</v>
          </cell>
          <cell r="S977">
            <v>-22.99</v>
          </cell>
          <cell r="T977">
            <v>244.66</v>
          </cell>
          <cell r="U977">
            <v>-0.08</v>
          </cell>
          <cell r="W977">
            <v>1124.1099999999999</v>
          </cell>
          <cell r="AF977" t="str">
            <v>20160201LGUM_206</v>
          </cell>
          <cell r="AH977" t="str">
            <v>206</v>
          </cell>
        </row>
        <row r="978">
          <cell r="B978" t="str">
            <v>Nov 2017</v>
          </cell>
          <cell r="C978" t="str">
            <v>RLS</v>
          </cell>
          <cell r="E978">
            <v>643</v>
          </cell>
          <cell r="G978">
            <v>113427.2707542503</v>
          </cell>
          <cell r="Q978">
            <v>11065.09</v>
          </cell>
          <cell r="S978">
            <v>-281.87</v>
          </cell>
          <cell r="T978">
            <v>2999.59</v>
          </cell>
          <cell r="U978">
            <v>-0.95</v>
          </cell>
          <cell r="W978">
            <v>13781.86</v>
          </cell>
          <cell r="AF978" t="str">
            <v>20160201LGUM_207</v>
          </cell>
          <cell r="AH978" t="str">
            <v>207</v>
          </cell>
        </row>
        <row r="979">
          <cell r="B979" t="str">
            <v>Nov 2017</v>
          </cell>
          <cell r="C979" t="str">
            <v>RLS</v>
          </cell>
          <cell r="E979">
            <v>1299</v>
          </cell>
          <cell r="G979">
            <v>108251.68781127808</v>
          </cell>
          <cell r="Q979">
            <v>19368.100000000002</v>
          </cell>
          <cell r="S979">
            <v>-493.38</v>
          </cell>
          <cell r="T979">
            <v>5250.4</v>
          </cell>
          <cell r="U979">
            <v>-1.67</v>
          </cell>
          <cell r="W979">
            <v>24123.45</v>
          </cell>
          <cell r="AF979" t="str">
            <v>20160201LGUM_208</v>
          </cell>
          <cell r="AH979" t="str">
            <v>208</v>
          </cell>
        </row>
        <row r="980">
          <cell r="B980" t="str">
            <v>Nov 2017</v>
          </cell>
          <cell r="C980" t="str">
            <v>RLS</v>
          </cell>
          <cell r="E980">
            <v>36</v>
          </cell>
          <cell r="G980">
            <v>15199.332380405882</v>
          </cell>
          <cell r="Q980">
            <v>1103.82</v>
          </cell>
          <cell r="S980">
            <v>-28.12</v>
          </cell>
          <cell r="T980">
            <v>299.23</v>
          </cell>
          <cell r="U980">
            <v>-0.09</v>
          </cell>
          <cell r="W980">
            <v>1374.84</v>
          </cell>
          <cell r="AF980" t="str">
            <v>20160201LGUM_209</v>
          </cell>
          <cell r="AH980" t="str">
            <v>209</v>
          </cell>
        </row>
        <row r="981">
          <cell r="B981" t="str">
            <v>Nov 2017</v>
          </cell>
          <cell r="C981" t="str">
            <v>RLS</v>
          </cell>
          <cell r="E981">
            <v>298</v>
          </cell>
          <cell r="G981">
            <v>125118.14064052295</v>
          </cell>
          <cell r="Q981">
            <v>9324.4100000000017</v>
          </cell>
          <cell r="S981">
            <v>-237.53</v>
          </cell>
          <cell r="T981">
            <v>2527.71</v>
          </cell>
          <cell r="U981">
            <v>-0.8</v>
          </cell>
          <cell r="W981">
            <v>11613.79</v>
          </cell>
          <cell r="AF981" t="str">
            <v>20160201LGUM_210</v>
          </cell>
          <cell r="AH981" t="str">
            <v>210</v>
          </cell>
        </row>
        <row r="982">
          <cell r="B982" t="str">
            <v>Nov 2017</v>
          </cell>
          <cell r="C982" t="str">
            <v>RLS</v>
          </cell>
          <cell r="E982">
            <v>3522</v>
          </cell>
          <cell r="G982">
            <v>297466.35429710289</v>
          </cell>
          <cell r="Q982">
            <v>37519.910000000003</v>
          </cell>
          <cell r="S982">
            <v>-955.78</v>
          </cell>
          <cell r="T982">
            <v>10171.1</v>
          </cell>
          <cell r="U982">
            <v>-3.23</v>
          </cell>
          <cell r="W982">
            <v>46732</v>
          </cell>
          <cell r="AF982" t="str">
            <v>20160201LGUM_252</v>
          </cell>
          <cell r="AH982" t="str">
            <v>252</v>
          </cell>
        </row>
        <row r="983">
          <cell r="B983" t="str">
            <v>Nov 2017</v>
          </cell>
          <cell r="C983" t="str">
            <v>RLS</v>
          </cell>
          <cell r="E983">
            <v>2009</v>
          </cell>
          <cell r="G983">
            <v>258638.96885261152</v>
          </cell>
          <cell r="Q983">
            <v>57135.96</v>
          </cell>
          <cell r="S983">
            <v>-1455.49</v>
          </cell>
          <cell r="T983">
            <v>15488.72</v>
          </cell>
          <cell r="U983">
            <v>-4.91</v>
          </cell>
          <cell r="W983">
            <v>71164.28</v>
          </cell>
          <cell r="AF983" t="str">
            <v>20160201LGUM_266</v>
          </cell>
          <cell r="AH983" t="str">
            <v>266</v>
          </cell>
        </row>
        <row r="984">
          <cell r="B984" t="str">
            <v>Nov 2017</v>
          </cell>
          <cell r="C984" t="str">
            <v>RLS</v>
          </cell>
          <cell r="E984">
            <v>2235</v>
          </cell>
          <cell r="G984">
            <v>430390.42347765516</v>
          </cell>
          <cell r="Q984">
            <v>72952.460000000006</v>
          </cell>
          <cell r="S984">
            <v>-1858.4</v>
          </cell>
          <cell r="T984">
            <v>19776.34</v>
          </cell>
          <cell r="U984">
            <v>-6.27</v>
          </cell>
          <cell r="W984">
            <v>90864.13</v>
          </cell>
          <cell r="AF984" t="str">
            <v>20160201LGUM_267</v>
          </cell>
          <cell r="AH984" t="str">
            <v>267</v>
          </cell>
        </row>
        <row r="985">
          <cell r="B985" t="str">
            <v>Nov 2017</v>
          </cell>
          <cell r="C985" t="str">
            <v>RLS</v>
          </cell>
          <cell r="E985">
            <v>16119</v>
          </cell>
          <cell r="G985">
            <v>905726.0137465921</v>
          </cell>
          <cell r="Q985">
            <v>294346.33999999997</v>
          </cell>
          <cell r="S985">
            <v>-7498.2</v>
          </cell>
          <cell r="T985">
            <v>79792.960000000006</v>
          </cell>
          <cell r="U985">
            <v>-25.31</v>
          </cell>
          <cell r="W985">
            <v>366615.79</v>
          </cell>
          <cell r="AF985" t="str">
            <v>20160201LGUM_274</v>
          </cell>
          <cell r="AH985" t="str">
            <v>274</v>
          </cell>
        </row>
        <row r="986">
          <cell r="B986" t="str">
            <v>Nov 2017</v>
          </cell>
          <cell r="C986" t="str">
            <v>RLS</v>
          </cell>
          <cell r="E986">
            <v>503</v>
          </cell>
          <cell r="G986">
            <v>37624.855919533053</v>
          </cell>
          <cell r="Q986">
            <v>13007.59</v>
          </cell>
          <cell r="S986">
            <v>-331.36</v>
          </cell>
          <cell r="T986">
            <v>3526.16</v>
          </cell>
          <cell r="U986">
            <v>-1.1200000000000001</v>
          </cell>
          <cell r="W986">
            <v>16201.27</v>
          </cell>
          <cell r="AF986" t="str">
            <v>20160201LGUM_275</v>
          </cell>
          <cell r="AH986" t="str">
            <v>275</v>
          </cell>
        </row>
        <row r="987">
          <cell r="B987" t="str">
            <v>Nov 2017</v>
          </cell>
          <cell r="C987" t="str">
            <v>RLS</v>
          </cell>
          <cell r="E987">
            <v>1272</v>
          </cell>
          <cell r="G987">
            <v>54670.536712947403</v>
          </cell>
          <cell r="Q987">
            <v>19334.399999999998</v>
          </cell>
          <cell r="S987">
            <v>-492.53</v>
          </cell>
          <cell r="T987">
            <v>5241.2700000000004</v>
          </cell>
          <cell r="U987">
            <v>-1.66</v>
          </cell>
          <cell r="W987">
            <v>24081.48</v>
          </cell>
          <cell r="AF987" t="str">
            <v>20160201LGUM_276</v>
          </cell>
          <cell r="AH987" t="str">
            <v>276</v>
          </cell>
        </row>
        <row r="988">
          <cell r="B988" t="str">
            <v>Nov 2017</v>
          </cell>
          <cell r="C988" t="str">
            <v>RLS</v>
          </cell>
          <cell r="E988">
            <v>2244</v>
          </cell>
          <cell r="G988">
            <v>174011.32901124755</v>
          </cell>
          <cell r="Q988">
            <v>51918</v>
          </cell>
          <cell r="S988">
            <v>-1322.56</v>
          </cell>
          <cell r="T988">
            <v>14074.21</v>
          </cell>
          <cell r="U988">
            <v>-4.47</v>
          </cell>
          <cell r="W988">
            <v>64665.18</v>
          </cell>
          <cell r="AF988" t="str">
            <v>20160201LGUM_277</v>
          </cell>
          <cell r="AH988" t="str">
            <v>277</v>
          </cell>
        </row>
        <row r="989">
          <cell r="B989" t="str">
            <v>Nov 2017</v>
          </cell>
          <cell r="C989" t="str">
            <v>RLS</v>
          </cell>
          <cell r="E989">
            <v>11</v>
          </cell>
          <cell r="G989">
            <v>4651.916880063618</v>
          </cell>
          <cell r="Q989">
            <v>838.63999999999987</v>
          </cell>
          <cell r="S989">
            <v>-21.36</v>
          </cell>
          <cell r="T989">
            <v>227.34</v>
          </cell>
          <cell r="U989">
            <v>-7.0000000000000007E-2</v>
          </cell>
          <cell r="W989">
            <v>1044.55</v>
          </cell>
          <cell r="AF989" t="str">
            <v>20160201LGUM_278</v>
          </cell>
          <cell r="AH989" t="str">
            <v>278</v>
          </cell>
        </row>
        <row r="990">
          <cell r="B990" t="str">
            <v>Nov 2017</v>
          </cell>
          <cell r="C990" t="str">
            <v>RLS</v>
          </cell>
          <cell r="E990">
            <v>7</v>
          </cell>
          <cell r="G990">
            <v>3113.9607182517975</v>
          </cell>
          <cell r="Q990">
            <v>315.77</v>
          </cell>
          <cell r="S990">
            <v>-8.0399999999999991</v>
          </cell>
          <cell r="T990">
            <v>85.6</v>
          </cell>
          <cell r="U990">
            <v>-0.03</v>
          </cell>
          <cell r="W990">
            <v>393.3</v>
          </cell>
          <cell r="AF990" t="str">
            <v>20160201LGUM_279</v>
          </cell>
          <cell r="AH990" t="str">
            <v>279</v>
          </cell>
        </row>
        <row r="991">
          <cell r="B991" t="str">
            <v>Nov 2017</v>
          </cell>
          <cell r="C991" t="str">
            <v>RLS</v>
          </cell>
          <cell r="E991">
            <v>44</v>
          </cell>
          <cell r="G991">
            <v>1794.2821887804571</v>
          </cell>
          <cell r="Q991">
            <v>1633.5600000000002</v>
          </cell>
          <cell r="S991">
            <v>-41.61</v>
          </cell>
          <cell r="T991">
            <v>442.83</v>
          </cell>
          <cell r="U991">
            <v>-0.14000000000000001</v>
          </cell>
          <cell r="W991">
            <v>2034.64</v>
          </cell>
          <cell r="AF991" t="str">
            <v>20160201LGUM_280</v>
          </cell>
          <cell r="AH991" t="str">
            <v>280</v>
          </cell>
        </row>
        <row r="992">
          <cell r="B992" t="str">
            <v>Nov 2017</v>
          </cell>
          <cell r="C992" t="str">
            <v>RLS</v>
          </cell>
          <cell r="E992">
            <v>233</v>
          </cell>
          <cell r="G992">
            <v>12966.492379858773</v>
          </cell>
          <cell r="Q992">
            <v>8770.06</v>
          </cell>
          <cell r="S992">
            <v>-223.41</v>
          </cell>
          <cell r="T992">
            <v>2377.4299999999998</v>
          </cell>
          <cell r="U992">
            <v>-0.75</v>
          </cell>
          <cell r="W992">
            <v>10923.33</v>
          </cell>
          <cell r="AF992" t="str">
            <v>20160201LGUM_281</v>
          </cell>
          <cell r="AH992" t="str">
            <v>281</v>
          </cell>
        </row>
        <row r="993">
          <cell r="B993" t="str">
            <v>Nov 2017</v>
          </cell>
          <cell r="C993" t="str">
            <v>RLS</v>
          </cell>
          <cell r="E993">
            <v>101</v>
          </cell>
          <cell r="G993">
            <v>4295.4634988103571</v>
          </cell>
          <cell r="Q993">
            <v>3066.8199999999997</v>
          </cell>
          <cell r="S993">
            <v>-78.12</v>
          </cell>
          <cell r="T993">
            <v>831.37</v>
          </cell>
          <cell r="U993">
            <v>-0.26</v>
          </cell>
          <cell r="W993">
            <v>3819.81</v>
          </cell>
          <cell r="AF993" t="str">
            <v>20160201LGUM_282</v>
          </cell>
          <cell r="AH993" t="str">
            <v>282</v>
          </cell>
        </row>
        <row r="994">
          <cell r="B994" t="str">
            <v>Nov 2017</v>
          </cell>
          <cell r="C994" t="str">
            <v>RLS</v>
          </cell>
          <cell r="E994">
            <v>78</v>
          </cell>
          <cell r="G994">
            <v>4352.5360907525928</v>
          </cell>
          <cell r="Q994">
            <v>2996.0200000000004</v>
          </cell>
          <cell r="S994">
            <v>-76.319999999999993</v>
          </cell>
          <cell r="T994">
            <v>812.17</v>
          </cell>
          <cell r="U994">
            <v>-0.26</v>
          </cell>
          <cell r="W994">
            <v>3731.61</v>
          </cell>
          <cell r="AF994" t="str">
            <v>20160201LGUM_283</v>
          </cell>
          <cell r="AH994" t="str">
            <v>283</v>
          </cell>
        </row>
        <row r="995">
          <cell r="B995" t="str">
            <v>Nov 2017</v>
          </cell>
          <cell r="C995" t="str">
            <v>RLS</v>
          </cell>
          <cell r="E995">
            <v>455</v>
          </cell>
          <cell r="G995">
            <v>58238.074346108544</v>
          </cell>
          <cell r="Q995">
            <v>9068.1500000000015</v>
          </cell>
          <cell r="S995">
            <v>-231</v>
          </cell>
          <cell r="T995">
            <v>2458.2399999999998</v>
          </cell>
          <cell r="U995">
            <v>-0.78</v>
          </cell>
          <cell r="W995">
            <v>11294.61</v>
          </cell>
          <cell r="AF995" t="str">
            <v>20160201LGUM_314</v>
          </cell>
          <cell r="AH995" t="str">
            <v>314</v>
          </cell>
        </row>
        <row r="996">
          <cell r="B996" t="str">
            <v>Nov 2017</v>
          </cell>
          <cell r="C996" t="str">
            <v>RLS</v>
          </cell>
          <cell r="E996">
            <v>446</v>
          </cell>
          <cell r="G996">
            <v>89815.238066850332</v>
          </cell>
          <cell r="Q996">
            <v>10637.1</v>
          </cell>
          <cell r="S996">
            <v>-270.97000000000003</v>
          </cell>
          <cell r="T996">
            <v>2883.56</v>
          </cell>
          <cell r="U996">
            <v>-0.91</v>
          </cell>
          <cell r="W996">
            <v>13248.78</v>
          </cell>
          <cell r="AF996" t="str">
            <v>20160201LGUM_315</v>
          </cell>
          <cell r="AH996" t="str">
            <v>315</v>
          </cell>
        </row>
        <row r="997">
          <cell r="B997" t="str">
            <v>Nov 2017</v>
          </cell>
          <cell r="C997" t="str">
            <v>RLS</v>
          </cell>
          <cell r="E997">
            <v>47</v>
          </cell>
          <cell r="G997">
            <v>4344.5259024098232</v>
          </cell>
          <cell r="Q997">
            <v>850.23</v>
          </cell>
          <cell r="S997">
            <v>-21.66</v>
          </cell>
          <cell r="T997">
            <v>230.48</v>
          </cell>
          <cell r="U997">
            <v>-7.0000000000000007E-2</v>
          </cell>
          <cell r="W997">
            <v>1058.98</v>
          </cell>
          <cell r="AF997" t="str">
            <v>20160201LGUM_318</v>
          </cell>
          <cell r="AH997" t="str">
            <v>318</v>
          </cell>
        </row>
        <row r="998">
          <cell r="B998" t="str">
            <v>Nov 2017</v>
          </cell>
          <cell r="C998" t="str">
            <v>RLS</v>
          </cell>
          <cell r="E998">
            <v>0</v>
          </cell>
          <cell r="G998">
            <v>0</v>
          </cell>
          <cell r="Q998">
            <v>0</v>
          </cell>
          <cell r="S998">
            <v>0</v>
          </cell>
          <cell r="T998">
            <v>0</v>
          </cell>
          <cell r="U998">
            <v>0</v>
          </cell>
          <cell r="W998">
            <v>0</v>
          </cell>
          <cell r="AF998" t="str">
            <v>20160201LGUM_347</v>
          </cell>
          <cell r="AH998" t="str">
            <v>347</v>
          </cell>
        </row>
        <row r="999">
          <cell r="B999" t="str">
            <v>Nov 2017</v>
          </cell>
          <cell r="C999" t="str">
            <v>RLS</v>
          </cell>
          <cell r="E999">
            <v>37</v>
          </cell>
          <cell r="G999">
            <v>4940.2836604033346</v>
          </cell>
          <cell r="Q999">
            <v>515.41000000000008</v>
          </cell>
          <cell r="S999">
            <v>-13.13</v>
          </cell>
          <cell r="T999">
            <v>139.72</v>
          </cell>
          <cell r="U999">
            <v>-0.04</v>
          </cell>
          <cell r="W999">
            <v>641.96</v>
          </cell>
          <cell r="AF999" t="str">
            <v>20160201LGUM_348</v>
          </cell>
          <cell r="AH999" t="str">
            <v>348</v>
          </cell>
        </row>
        <row r="1000">
          <cell r="B1000" t="str">
            <v>Nov 2017</v>
          </cell>
          <cell r="C1000" t="str">
            <v>RLS</v>
          </cell>
          <cell r="E1000">
            <v>16</v>
          </cell>
          <cell r="G1000">
            <v>717.91313022075212</v>
          </cell>
          <cell r="Q1000">
            <v>153.11000000000001</v>
          </cell>
          <cell r="S1000">
            <v>-3.9</v>
          </cell>
          <cell r="T1000">
            <v>41.51</v>
          </cell>
          <cell r="U1000">
            <v>-0.01</v>
          </cell>
          <cell r="W1000">
            <v>190.71</v>
          </cell>
          <cell r="AF1000" t="str">
            <v>20160201LGUM_349</v>
          </cell>
          <cell r="AH1000" t="str">
            <v>349</v>
          </cell>
        </row>
        <row r="1001">
          <cell r="B1001" t="str">
            <v>Nov 2017</v>
          </cell>
          <cell r="C1001" t="str">
            <v>LS</v>
          </cell>
          <cell r="E1001">
            <v>46</v>
          </cell>
          <cell r="G1001">
            <v>816.03793741968343</v>
          </cell>
          <cell r="Q1001">
            <v>1218.5700000000002</v>
          </cell>
          <cell r="S1001">
            <v>-31.04</v>
          </cell>
          <cell r="T1001">
            <v>330.34</v>
          </cell>
          <cell r="U1001">
            <v>-0.1</v>
          </cell>
          <cell r="W1001">
            <v>1517.77</v>
          </cell>
          <cell r="AF1001" t="str">
            <v>20160201LGUM_400</v>
          </cell>
          <cell r="AH1001" t="str">
            <v>400</v>
          </cell>
        </row>
        <row r="1002">
          <cell r="B1002" t="str">
            <v>Nov 2017</v>
          </cell>
          <cell r="C1002" t="str">
            <v>LS</v>
          </cell>
          <cell r="E1002">
            <v>10</v>
          </cell>
          <cell r="G1002">
            <v>357.45465479610664</v>
          </cell>
          <cell r="Q1002">
            <v>259.79999999999995</v>
          </cell>
          <cell r="S1002">
            <v>-6.62</v>
          </cell>
          <cell r="T1002">
            <v>70.430000000000007</v>
          </cell>
          <cell r="U1002">
            <v>-0.02</v>
          </cell>
          <cell r="W1002">
            <v>323.58999999999997</v>
          </cell>
          <cell r="AF1002" t="str">
            <v>20160201LGUM_401</v>
          </cell>
          <cell r="AH1002" t="str">
            <v>401</v>
          </cell>
        </row>
        <row r="1003">
          <cell r="B1003" t="str">
            <v>Nov 2017</v>
          </cell>
          <cell r="C1003" t="str">
            <v>LS</v>
          </cell>
          <cell r="E1003">
            <v>209</v>
          </cell>
          <cell r="G1003">
            <v>6538.3162347859297</v>
          </cell>
          <cell r="Q1003">
            <v>4351.37</v>
          </cell>
          <cell r="S1003">
            <v>-110.85</v>
          </cell>
          <cell r="T1003">
            <v>1179.5999999999999</v>
          </cell>
          <cell r="U1003">
            <v>-0.37</v>
          </cell>
          <cell r="W1003">
            <v>5419.75</v>
          </cell>
          <cell r="AF1003" t="str">
            <v>20160201LGUM_412</v>
          </cell>
          <cell r="AH1003" t="str">
            <v>412</v>
          </cell>
        </row>
        <row r="1004">
          <cell r="B1004" t="str">
            <v>Nov 2017</v>
          </cell>
          <cell r="C1004" t="str">
            <v>LS</v>
          </cell>
          <cell r="E1004">
            <v>2469</v>
          </cell>
          <cell r="G1004">
            <v>111026.216798505</v>
          </cell>
          <cell r="Q1004">
            <v>53242.96</v>
          </cell>
          <cell r="S1004">
            <v>-1356.31</v>
          </cell>
          <cell r="T1004">
            <v>14433.38</v>
          </cell>
          <cell r="U1004">
            <v>-4.58</v>
          </cell>
          <cell r="W1004">
            <v>66315.45</v>
          </cell>
          <cell r="AF1004" t="str">
            <v>20160201LGUM_413</v>
          </cell>
          <cell r="AH1004" t="str">
            <v>413</v>
          </cell>
        </row>
        <row r="1005">
          <cell r="B1005" t="str">
            <v>Nov 2017</v>
          </cell>
          <cell r="C1005" t="str">
            <v>LS</v>
          </cell>
          <cell r="E1005">
            <v>45</v>
          </cell>
          <cell r="G1005">
            <v>1420.8071572988106</v>
          </cell>
          <cell r="Q1005">
            <v>954.43999999999994</v>
          </cell>
          <cell r="S1005">
            <v>-24.31</v>
          </cell>
          <cell r="T1005">
            <v>258.74</v>
          </cell>
          <cell r="U1005">
            <v>-0.08</v>
          </cell>
          <cell r="W1005">
            <v>1188.79</v>
          </cell>
          <cell r="AF1005" t="str">
            <v>20160201LGUM_415</v>
          </cell>
          <cell r="AH1005" t="str">
            <v>415</v>
          </cell>
        </row>
        <row r="1006">
          <cell r="B1006" t="str">
            <v>Nov 2017</v>
          </cell>
          <cell r="C1006" t="str">
            <v>LS</v>
          </cell>
          <cell r="E1006">
            <v>1914</v>
          </cell>
          <cell r="G1006">
            <v>84585.586352564424</v>
          </cell>
          <cell r="Q1006">
            <v>45247.380000000005</v>
          </cell>
          <cell r="S1006">
            <v>-1152.6300000000001</v>
          </cell>
          <cell r="T1006">
            <v>12265.9</v>
          </cell>
          <cell r="U1006">
            <v>-3.89</v>
          </cell>
          <cell r="W1006">
            <v>56356.76</v>
          </cell>
          <cell r="AF1006" t="str">
            <v>20160201LGUM_416</v>
          </cell>
          <cell r="AH1006" t="str">
            <v>416</v>
          </cell>
        </row>
        <row r="1007">
          <cell r="B1007" t="str">
            <v>Nov 2017</v>
          </cell>
          <cell r="C1007" t="str">
            <v>RLS</v>
          </cell>
          <cell r="E1007">
            <v>45</v>
          </cell>
          <cell r="G1007">
            <v>2031.5840184350152</v>
          </cell>
          <cell r="Q1007">
            <v>1113.75</v>
          </cell>
          <cell r="S1007">
            <v>-28.37</v>
          </cell>
          <cell r="T1007">
            <v>301.92</v>
          </cell>
          <cell r="U1007">
            <v>-0.1</v>
          </cell>
          <cell r="W1007">
            <v>1387.2</v>
          </cell>
          <cell r="AF1007" t="str">
            <v>20160201LGUM_417</v>
          </cell>
          <cell r="AH1007" t="str">
            <v>417</v>
          </cell>
        </row>
        <row r="1008">
          <cell r="B1008" t="str">
            <v>Nov 2017</v>
          </cell>
          <cell r="C1008" t="str">
            <v>RLS</v>
          </cell>
          <cell r="E1008">
            <v>112</v>
          </cell>
          <cell r="G1008">
            <v>8082.2800378548272</v>
          </cell>
          <cell r="Q1008">
            <v>2945.6000000000004</v>
          </cell>
          <cell r="S1008">
            <v>-75.040000000000006</v>
          </cell>
          <cell r="T1008">
            <v>798.51</v>
          </cell>
          <cell r="U1008">
            <v>-0.25</v>
          </cell>
          <cell r="W1008">
            <v>3668.82</v>
          </cell>
          <cell r="AF1008" t="str">
            <v>20160201LGUM_419</v>
          </cell>
          <cell r="AH1008" t="str">
            <v>419</v>
          </cell>
        </row>
        <row r="1009">
          <cell r="B1009" t="str">
            <v>Nov 2017</v>
          </cell>
          <cell r="C1009" t="str">
            <v>LS</v>
          </cell>
          <cell r="E1009">
            <v>60</v>
          </cell>
          <cell r="G1009">
            <v>3993.0788888707943</v>
          </cell>
          <cell r="Q1009">
            <v>1851.6000000000001</v>
          </cell>
          <cell r="S1009">
            <v>-47.17</v>
          </cell>
          <cell r="T1009">
            <v>501.94</v>
          </cell>
          <cell r="U1009">
            <v>-0.16</v>
          </cell>
          <cell r="W1009">
            <v>2306.21</v>
          </cell>
          <cell r="AF1009" t="str">
            <v>20160201LGUM_420</v>
          </cell>
          <cell r="AH1009" t="str">
            <v>420</v>
          </cell>
        </row>
        <row r="1010">
          <cell r="B1010" t="str">
            <v>Nov 2017</v>
          </cell>
          <cell r="C1010" t="str">
            <v>LS</v>
          </cell>
          <cell r="E1010">
            <v>207</v>
          </cell>
          <cell r="G1010">
            <v>22853.067341922517</v>
          </cell>
          <cell r="Q1010">
            <v>7029.72</v>
          </cell>
          <cell r="S1010">
            <v>-179.08</v>
          </cell>
          <cell r="T1010">
            <v>1905.65</v>
          </cell>
          <cell r="U1010">
            <v>-0.6</v>
          </cell>
          <cell r="W1010">
            <v>8755.69</v>
          </cell>
          <cell r="AF1010" t="str">
            <v>20160201LGUM_421</v>
          </cell>
          <cell r="AH1010" t="str">
            <v>421</v>
          </cell>
        </row>
        <row r="1011">
          <cell r="B1011" t="str">
            <v>Nov 2017</v>
          </cell>
          <cell r="C1011" t="str">
            <v>LS</v>
          </cell>
          <cell r="E1011">
            <v>423</v>
          </cell>
          <cell r="G1011">
            <v>75367.862117121971</v>
          </cell>
          <cell r="Q1011">
            <v>16763.479999999996</v>
          </cell>
          <cell r="S1011">
            <v>-427.03</v>
          </cell>
          <cell r="T1011">
            <v>4544.34</v>
          </cell>
          <cell r="U1011">
            <v>-1.44</v>
          </cell>
          <cell r="W1011">
            <v>20879.349999999999</v>
          </cell>
          <cell r="AF1011" t="str">
            <v>20160201LGUM_422</v>
          </cell>
          <cell r="AH1011" t="str">
            <v>422</v>
          </cell>
        </row>
        <row r="1012">
          <cell r="B1012" t="str">
            <v>Nov 2017</v>
          </cell>
          <cell r="C1012" t="str">
            <v>LS</v>
          </cell>
          <cell r="E1012">
            <v>20</v>
          </cell>
          <cell r="G1012">
            <v>1449.8440900413514</v>
          </cell>
          <cell r="Q1012">
            <v>546.41</v>
          </cell>
          <cell r="S1012">
            <v>-13.92</v>
          </cell>
          <cell r="T1012">
            <v>148.12</v>
          </cell>
          <cell r="U1012">
            <v>-0.05</v>
          </cell>
          <cell r="W1012">
            <v>680.56</v>
          </cell>
          <cell r="AF1012" t="str">
            <v>20160201LGUM_423</v>
          </cell>
          <cell r="AH1012" t="str">
            <v>423</v>
          </cell>
        </row>
        <row r="1013">
          <cell r="B1013" t="str">
            <v>Nov 2017</v>
          </cell>
          <cell r="C1013" t="str">
            <v>LS</v>
          </cell>
          <cell r="E1013">
            <v>31</v>
          </cell>
          <cell r="G1013">
            <v>5599.1216515961587</v>
          </cell>
          <cell r="Q1013">
            <v>1093.3599999999999</v>
          </cell>
          <cell r="S1013">
            <v>-27.85</v>
          </cell>
          <cell r="T1013">
            <v>296.39999999999998</v>
          </cell>
          <cell r="U1013">
            <v>-0.09</v>
          </cell>
          <cell r="W1013">
            <v>1361.82</v>
          </cell>
          <cell r="AF1013" t="str">
            <v>20160201LGUM_425</v>
          </cell>
          <cell r="AH1013" t="str">
            <v>425</v>
          </cell>
        </row>
        <row r="1014">
          <cell r="B1014" t="str">
            <v>Nov 2017</v>
          </cell>
          <cell r="C1014" t="str">
            <v>RLS</v>
          </cell>
          <cell r="E1014">
            <v>33</v>
          </cell>
          <cell r="G1014">
            <v>1065.3550495883965</v>
          </cell>
          <cell r="Q1014">
            <v>1130.5900000000001</v>
          </cell>
          <cell r="S1014">
            <v>-28.8</v>
          </cell>
          <cell r="T1014">
            <v>306.48</v>
          </cell>
          <cell r="U1014">
            <v>-0.1</v>
          </cell>
          <cell r="W1014">
            <v>1408.17</v>
          </cell>
          <cell r="AF1014" t="str">
            <v>20160201LGUM_426</v>
          </cell>
          <cell r="AH1014" t="str">
            <v>426</v>
          </cell>
        </row>
        <row r="1015">
          <cell r="B1015" t="str">
            <v>Nov 2017</v>
          </cell>
          <cell r="C1015" t="str">
            <v>LS</v>
          </cell>
          <cell r="E1015">
            <v>52</v>
          </cell>
          <cell r="G1015">
            <v>1643.0898838106752</v>
          </cell>
          <cell r="Q1015">
            <v>1935.3400000000001</v>
          </cell>
          <cell r="S1015">
            <v>-49.3</v>
          </cell>
          <cell r="T1015">
            <v>524.64</v>
          </cell>
          <cell r="U1015">
            <v>-0.17</v>
          </cell>
          <cell r="W1015">
            <v>2410.5100000000002</v>
          </cell>
          <cell r="AF1015" t="str">
            <v>20160201LGUM_427</v>
          </cell>
          <cell r="AH1015" t="str">
            <v>427</v>
          </cell>
        </row>
        <row r="1016">
          <cell r="B1016" t="str">
            <v>Nov 2017</v>
          </cell>
          <cell r="C1016" t="str">
            <v>RLS</v>
          </cell>
          <cell r="E1016">
            <v>281</v>
          </cell>
          <cell r="G1016">
            <v>12643.081025519437</v>
          </cell>
          <cell r="Q1016">
            <v>10170.39</v>
          </cell>
          <cell r="S1016">
            <v>-259.08</v>
          </cell>
          <cell r="T1016">
            <v>2757.05</v>
          </cell>
          <cell r="U1016">
            <v>-0.87</v>
          </cell>
          <cell r="W1016">
            <v>12667.49</v>
          </cell>
          <cell r="AF1016" t="str">
            <v>20160201LGUM_428</v>
          </cell>
          <cell r="AH1016" t="str">
            <v>428</v>
          </cell>
        </row>
        <row r="1017">
          <cell r="B1017" t="str">
            <v>Nov 2017</v>
          </cell>
          <cell r="C1017" t="str">
            <v>LS</v>
          </cell>
          <cell r="E1017">
            <v>225</v>
          </cell>
          <cell r="G1017">
            <v>10122.875518175459</v>
          </cell>
          <cell r="Q1017">
            <v>9019.48</v>
          </cell>
          <cell r="S1017">
            <v>-229.76</v>
          </cell>
          <cell r="T1017">
            <v>2445.0500000000002</v>
          </cell>
          <cell r="U1017">
            <v>-0.78</v>
          </cell>
          <cell r="W1017">
            <v>11233.99</v>
          </cell>
          <cell r="AF1017" t="str">
            <v>20160201LGUM_429</v>
          </cell>
          <cell r="AH1017" t="str">
            <v>429</v>
          </cell>
        </row>
        <row r="1018">
          <cell r="B1018" t="str">
            <v>Nov 2017</v>
          </cell>
          <cell r="C1018" t="str">
            <v>RLS</v>
          </cell>
          <cell r="E1018">
            <v>13</v>
          </cell>
          <cell r="G1018">
            <v>449.57182073796048</v>
          </cell>
          <cell r="Q1018">
            <v>432.91000000000008</v>
          </cell>
          <cell r="S1018">
            <v>-11.03</v>
          </cell>
          <cell r="T1018">
            <v>117.35</v>
          </cell>
          <cell r="U1018">
            <v>-0.04</v>
          </cell>
          <cell r="W1018">
            <v>539.19000000000005</v>
          </cell>
          <cell r="AF1018" t="str">
            <v>20160201LGUM_430</v>
          </cell>
          <cell r="AH1018" t="str">
            <v>430</v>
          </cell>
        </row>
        <row r="1019">
          <cell r="B1019" t="str">
            <v>Nov 2017</v>
          </cell>
          <cell r="C1019" t="str">
            <v>LS</v>
          </cell>
          <cell r="E1019">
            <v>50</v>
          </cell>
          <cell r="G1019">
            <v>1491.8975788408936</v>
          </cell>
          <cell r="Q1019">
            <v>1886.8600000000001</v>
          </cell>
          <cell r="S1019">
            <v>-48.07</v>
          </cell>
          <cell r="T1019">
            <v>511.5</v>
          </cell>
          <cell r="U1019">
            <v>-0.16</v>
          </cell>
          <cell r="W1019">
            <v>2350.13</v>
          </cell>
          <cell r="AF1019" t="str">
            <v>20160201LGUM_431</v>
          </cell>
          <cell r="AH1019" t="str">
            <v>431</v>
          </cell>
        </row>
        <row r="1020">
          <cell r="B1020" t="str">
            <v>Nov 2017</v>
          </cell>
          <cell r="C1020" t="str">
            <v>RLS</v>
          </cell>
          <cell r="E1020">
            <v>10</v>
          </cell>
          <cell r="G1020">
            <v>408.51960548126476</v>
          </cell>
          <cell r="Q1020">
            <v>357.57</v>
          </cell>
          <cell r="S1020">
            <v>-9.11</v>
          </cell>
          <cell r="T1020">
            <v>96.93</v>
          </cell>
          <cell r="U1020">
            <v>-0.03</v>
          </cell>
          <cell r="W1020">
            <v>445.36</v>
          </cell>
          <cell r="AF1020" t="str">
            <v>20160201LGUM_432</v>
          </cell>
          <cell r="AH1020" t="str">
            <v>432</v>
          </cell>
        </row>
        <row r="1021">
          <cell r="B1021" t="str">
            <v>Nov 2017</v>
          </cell>
          <cell r="C1021" t="str">
            <v>LS</v>
          </cell>
          <cell r="E1021">
            <v>231</v>
          </cell>
          <cell r="G1021">
            <v>10046.778728919144</v>
          </cell>
          <cell r="Q1021">
            <v>9307.9500000000007</v>
          </cell>
          <cell r="S1021">
            <v>-237.11</v>
          </cell>
          <cell r="T1021">
            <v>2523.25</v>
          </cell>
          <cell r="U1021">
            <v>-0.8</v>
          </cell>
          <cell r="W1021">
            <v>11593.29</v>
          </cell>
          <cell r="AF1021" t="str">
            <v>20160201LGUM_433</v>
          </cell>
          <cell r="AH1021" t="str">
            <v>433</v>
          </cell>
        </row>
        <row r="1022">
          <cell r="B1022" t="str">
            <v>Nov 2017</v>
          </cell>
          <cell r="C1022" t="str">
            <v>LS</v>
          </cell>
          <cell r="E1022">
            <v>0</v>
          </cell>
          <cell r="G1022">
            <v>0</v>
          </cell>
          <cell r="Q1022">
            <v>0</v>
          </cell>
          <cell r="S1022">
            <v>0</v>
          </cell>
          <cell r="T1022">
            <v>0</v>
          </cell>
          <cell r="U1022">
            <v>0</v>
          </cell>
          <cell r="W1022">
            <v>0</v>
          </cell>
          <cell r="AF1022" t="str">
            <v>20160201LGUM_439</v>
          </cell>
          <cell r="AH1022" t="str">
            <v>439</v>
          </cell>
        </row>
        <row r="1023">
          <cell r="B1023" t="str">
            <v>Nov 2017</v>
          </cell>
          <cell r="C1023" t="str">
            <v>LS</v>
          </cell>
          <cell r="E1023">
            <v>22</v>
          </cell>
          <cell r="G1023">
            <v>2509.1914983726706</v>
          </cell>
          <cell r="Q1023">
            <v>426.15</v>
          </cell>
          <cell r="S1023">
            <v>-10.86</v>
          </cell>
          <cell r="T1023">
            <v>115.52</v>
          </cell>
          <cell r="U1023">
            <v>-0.04</v>
          </cell>
          <cell r="W1023">
            <v>530.77</v>
          </cell>
          <cell r="AF1023" t="str">
            <v>20160201LGUM_440</v>
          </cell>
          <cell r="AH1023" t="str">
            <v>440</v>
          </cell>
        </row>
        <row r="1024">
          <cell r="B1024" t="str">
            <v>Nov 2017</v>
          </cell>
          <cell r="C1024" t="str">
            <v>LS</v>
          </cell>
          <cell r="E1024">
            <v>38</v>
          </cell>
          <cell r="G1024">
            <v>6930.8154635816536</v>
          </cell>
          <cell r="Q1024">
            <v>894.90999999999985</v>
          </cell>
          <cell r="S1024">
            <v>-22.8</v>
          </cell>
          <cell r="T1024">
            <v>242.59</v>
          </cell>
          <cell r="U1024">
            <v>-0.08</v>
          </cell>
          <cell r="W1024">
            <v>1114.6199999999999</v>
          </cell>
          <cell r="AF1024" t="str">
            <v>20160201LGUM_441</v>
          </cell>
          <cell r="AH1024" t="str">
            <v>441</v>
          </cell>
        </row>
        <row r="1025">
          <cell r="B1025" t="str">
            <v>Nov 2017</v>
          </cell>
          <cell r="C1025" t="str">
            <v>LS</v>
          </cell>
          <cell r="E1025">
            <v>6378</v>
          </cell>
          <cell r="G1025">
            <v>482395.57001954591</v>
          </cell>
          <cell r="Q1025">
            <v>88949.36</v>
          </cell>
          <cell r="S1025">
            <v>-2265.9</v>
          </cell>
          <cell r="T1025">
            <v>24112.86</v>
          </cell>
          <cell r="U1025">
            <v>-7.65</v>
          </cell>
          <cell r="W1025">
            <v>110788.67</v>
          </cell>
          <cell r="AF1025" t="str">
            <v>20160201LGUM_452</v>
          </cell>
          <cell r="AH1025" t="str">
            <v>452</v>
          </cell>
        </row>
        <row r="1026">
          <cell r="B1026" t="str">
            <v>Nov 2017</v>
          </cell>
          <cell r="C1026" t="str">
            <v>LS</v>
          </cell>
          <cell r="E1026">
            <v>9408</v>
          </cell>
          <cell r="G1026">
            <v>1206437.4955960598</v>
          </cell>
          <cell r="Q1026">
            <v>153249.55000000002</v>
          </cell>
          <cell r="S1026">
            <v>-3903.89</v>
          </cell>
          <cell r="T1026">
            <v>41543.69</v>
          </cell>
          <cell r="U1026">
            <v>-13.18</v>
          </cell>
          <cell r="W1026">
            <v>190876.17</v>
          </cell>
          <cell r="AF1026" t="str">
            <v>20160201LGUM_453</v>
          </cell>
          <cell r="AH1026" t="str">
            <v>453</v>
          </cell>
        </row>
        <row r="1027">
          <cell r="B1027" t="str">
            <v>Nov 2017</v>
          </cell>
          <cell r="C1027" t="str">
            <v>LS</v>
          </cell>
          <cell r="E1027">
            <v>5256</v>
          </cell>
          <cell r="G1027">
            <v>1014450.3026700937</v>
          </cell>
          <cell r="Q1027">
            <v>100628.86</v>
          </cell>
          <cell r="S1027">
            <v>-2563.4299999999998</v>
          </cell>
          <cell r="T1027">
            <v>27279</v>
          </cell>
          <cell r="U1027">
            <v>-8.65</v>
          </cell>
          <cell r="W1027">
            <v>125335.78</v>
          </cell>
          <cell r="AF1027" t="str">
            <v>20160201LGUM_454</v>
          </cell>
          <cell r="AH1027" t="str">
            <v>454</v>
          </cell>
        </row>
        <row r="1028">
          <cell r="B1028" t="str">
            <v>Nov 2017</v>
          </cell>
          <cell r="C1028" t="str">
            <v>LS</v>
          </cell>
          <cell r="E1028">
            <v>384</v>
          </cell>
          <cell r="G1028">
            <v>26897.211181478473</v>
          </cell>
          <cell r="Q1028">
            <v>5860.17</v>
          </cell>
          <cell r="S1028">
            <v>-149.28</v>
          </cell>
          <cell r="T1028">
            <v>1588.61</v>
          </cell>
          <cell r="U1028">
            <v>-0.5</v>
          </cell>
          <cell r="W1028">
            <v>7299</v>
          </cell>
          <cell r="AF1028" t="str">
            <v>20160201LGUM_455</v>
          </cell>
          <cell r="AH1028" t="str">
            <v>455</v>
          </cell>
        </row>
        <row r="1029">
          <cell r="B1029" t="str">
            <v>Nov 2017</v>
          </cell>
          <cell r="C1029" t="str">
            <v>LS</v>
          </cell>
          <cell r="E1029">
            <v>12296</v>
          </cell>
          <cell r="G1029">
            <v>2234642.2929242323</v>
          </cell>
          <cell r="Q1029">
            <v>246389.02</v>
          </cell>
          <cell r="S1029">
            <v>-6276.53</v>
          </cell>
          <cell r="T1029">
            <v>66792.429999999993</v>
          </cell>
          <cell r="U1029">
            <v>-21.19</v>
          </cell>
          <cell r="W1029">
            <v>306883.73</v>
          </cell>
          <cell r="AF1029" t="str">
            <v>20160201LGUM_456</v>
          </cell>
          <cell r="AH1029" t="str">
            <v>456</v>
          </cell>
        </row>
        <row r="1030">
          <cell r="B1030" t="str">
            <v>Nov 2017</v>
          </cell>
          <cell r="C1030" t="str">
            <v>LS</v>
          </cell>
          <cell r="E1030">
            <v>3208</v>
          </cell>
          <cell r="G1030">
            <v>149823.564036711</v>
          </cell>
          <cell r="Q1030">
            <v>39919.269999999997</v>
          </cell>
          <cell r="S1030">
            <v>-1016.91</v>
          </cell>
          <cell r="T1030">
            <v>10821.52</v>
          </cell>
          <cell r="U1030">
            <v>-3.43</v>
          </cell>
          <cell r="W1030">
            <v>49720.45</v>
          </cell>
          <cell r="AF1030" t="str">
            <v>20160201LGUM_457</v>
          </cell>
          <cell r="AH1030" t="str">
            <v>457</v>
          </cell>
        </row>
        <row r="1031">
          <cell r="B1031" t="str">
            <v>Nov 2017</v>
          </cell>
          <cell r="C1031" t="str">
            <v>RLS</v>
          </cell>
          <cell r="E1031">
            <v>0</v>
          </cell>
          <cell r="G1031">
            <v>0</v>
          </cell>
          <cell r="Q1031">
            <v>0</v>
          </cell>
          <cell r="S1031">
            <v>0</v>
          </cell>
          <cell r="T1031">
            <v>0</v>
          </cell>
          <cell r="U1031">
            <v>0</v>
          </cell>
          <cell r="W1031">
            <v>0</v>
          </cell>
          <cell r="AF1031" t="str">
            <v>20160201LGUM_458</v>
          </cell>
          <cell r="AH1031" t="str">
            <v>458</v>
          </cell>
        </row>
        <row r="1032">
          <cell r="B1032" t="str">
            <v>Nov 2017</v>
          </cell>
          <cell r="C1032" t="str">
            <v>LS</v>
          </cell>
          <cell r="E1032">
            <v>34</v>
          </cell>
          <cell r="G1032">
            <v>1985.5254354640886</v>
          </cell>
          <cell r="Q1032">
            <v>473.67</v>
          </cell>
          <cell r="S1032">
            <v>-12.07</v>
          </cell>
          <cell r="T1032">
            <v>128.4</v>
          </cell>
          <cell r="U1032">
            <v>-0.04</v>
          </cell>
          <cell r="W1032">
            <v>589.96</v>
          </cell>
          <cell r="AF1032" t="str">
            <v>20160201LGUM_470</v>
          </cell>
          <cell r="AH1032" t="str">
            <v>470</v>
          </cell>
        </row>
        <row r="1033">
          <cell r="B1033" t="str">
            <v>Nov 2017</v>
          </cell>
          <cell r="C1033" t="str">
            <v>RLS</v>
          </cell>
          <cell r="E1033">
            <v>8</v>
          </cell>
          <cell r="G1033">
            <v>436.5552646809594</v>
          </cell>
          <cell r="Q1033">
            <v>128.72</v>
          </cell>
          <cell r="S1033">
            <v>-3.28</v>
          </cell>
          <cell r="T1033">
            <v>34.89</v>
          </cell>
          <cell r="U1033">
            <v>-0.01</v>
          </cell>
          <cell r="W1033">
            <v>160.32</v>
          </cell>
          <cell r="AF1033" t="str">
            <v>20160201LGUM_471</v>
          </cell>
          <cell r="AH1033" t="str">
            <v>471</v>
          </cell>
        </row>
        <row r="1034">
          <cell r="B1034" t="str">
            <v>Nov 2017</v>
          </cell>
          <cell r="C1034" t="str">
            <v>LS</v>
          </cell>
          <cell r="E1034">
            <v>588</v>
          </cell>
          <cell r="G1034">
            <v>78619.998584286557</v>
          </cell>
          <cell r="Q1034">
            <v>11804.61</v>
          </cell>
          <cell r="S1034">
            <v>-300.70999999999998</v>
          </cell>
          <cell r="T1034">
            <v>3200.05</v>
          </cell>
          <cell r="U1034">
            <v>-1.02</v>
          </cell>
          <cell r="W1034">
            <v>14702.93</v>
          </cell>
          <cell r="AF1034" t="str">
            <v>20160201LGUM_473</v>
          </cell>
          <cell r="AH1034" t="str">
            <v>473</v>
          </cell>
        </row>
        <row r="1035">
          <cell r="B1035" t="str">
            <v>Nov 2017</v>
          </cell>
          <cell r="C1035" t="str">
            <v>RLS</v>
          </cell>
          <cell r="E1035">
            <v>45</v>
          </cell>
          <cell r="G1035">
            <v>6006.6399835345765</v>
          </cell>
          <cell r="Q1035">
            <v>1024.8700000000001</v>
          </cell>
          <cell r="S1035">
            <v>-26.11</v>
          </cell>
          <cell r="T1035">
            <v>277.82</v>
          </cell>
          <cell r="U1035">
            <v>-0.09</v>
          </cell>
          <cell r="W1035">
            <v>1276.49</v>
          </cell>
          <cell r="AF1035" t="str">
            <v>20160201LGUM_474</v>
          </cell>
          <cell r="AH1035" t="str">
            <v>474</v>
          </cell>
        </row>
        <row r="1036">
          <cell r="B1036" t="str">
            <v>Nov 2017</v>
          </cell>
          <cell r="C1036" t="str">
            <v>RLS</v>
          </cell>
          <cell r="E1036">
            <v>2</v>
          </cell>
          <cell r="G1036">
            <v>271.34513011133032</v>
          </cell>
          <cell r="Q1036">
            <v>59.28</v>
          </cell>
          <cell r="S1036">
            <v>-1.51</v>
          </cell>
          <cell r="T1036">
            <v>16.07</v>
          </cell>
          <cell r="U1036">
            <v>-0.01</v>
          </cell>
          <cell r="W1036">
            <v>73.83</v>
          </cell>
          <cell r="AF1036" t="str">
            <v>20160201LGUM_475</v>
          </cell>
          <cell r="AH1036" t="str">
            <v>475</v>
          </cell>
        </row>
        <row r="1037">
          <cell r="B1037" t="str">
            <v>Nov 2017</v>
          </cell>
          <cell r="C1037" t="str">
            <v>LS</v>
          </cell>
          <cell r="E1037">
            <v>508</v>
          </cell>
          <cell r="G1037">
            <v>212604.41644671292</v>
          </cell>
          <cell r="Q1037">
            <v>21490.120000000003</v>
          </cell>
          <cell r="S1037">
            <v>-547.44000000000005</v>
          </cell>
          <cell r="T1037">
            <v>5825.66</v>
          </cell>
          <cell r="U1037">
            <v>-1.85</v>
          </cell>
          <cell r="W1037">
            <v>26766.49</v>
          </cell>
          <cell r="AF1037" t="str">
            <v>20160201LGUM_476</v>
          </cell>
          <cell r="AH1037" t="str">
            <v>476</v>
          </cell>
        </row>
        <row r="1038">
          <cell r="B1038" t="str">
            <v>Nov 2017</v>
          </cell>
          <cell r="C1038" t="str">
            <v>RLS</v>
          </cell>
          <cell r="E1038">
            <v>58</v>
          </cell>
          <cell r="G1038">
            <v>23900.399467739684</v>
          </cell>
          <cell r="Q1038">
            <v>2657.3</v>
          </cell>
          <cell r="S1038">
            <v>-67.69</v>
          </cell>
          <cell r="T1038">
            <v>720.35</v>
          </cell>
          <cell r="U1038">
            <v>-0.23</v>
          </cell>
          <cell r="W1038">
            <v>3309.73</v>
          </cell>
          <cell r="AF1038" t="str">
            <v>20160201LGUM_477</v>
          </cell>
          <cell r="AH1038" t="str">
            <v>477</v>
          </cell>
        </row>
        <row r="1039">
          <cell r="B1039" t="str">
            <v>Nov 2017</v>
          </cell>
          <cell r="C1039" t="str">
            <v>LS</v>
          </cell>
          <cell r="E1039">
            <v>0</v>
          </cell>
          <cell r="G1039">
            <v>0</v>
          </cell>
          <cell r="Q1039">
            <v>0</v>
          </cell>
          <cell r="S1039">
            <v>0</v>
          </cell>
          <cell r="T1039">
            <v>0</v>
          </cell>
          <cell r="U1039">
            <v>0</v>
          </cell>
          <cell r="W1039">
            <v>0</v>
          </cell>
          <cell r="AF1039" t="str">
            <v>20160201LGUM_479</v>
          </cell>
          <cell r="AH1039" t="str">
            <v>479</v>
          </cell>
        </row>
        <row r="1040">
          <cell r="B1040" t="str">
            <v>Nov 2017</v>
          </cell>
          <cell r="C1040" t="str">
            <v>LS</v>
          </cell>
          <cell r="E1040">
            <v>19</v>
          </cell>
          <cell r="G1040">
            <v>1165.4824038730201</v>
          </cell>
          <cell r="Q1040">
            <v>472.15000000000009</v>
          </cell>
          <cell r="S1040">
            <v>-12.03</v>
          </cell>
          <cell r="T1040">
            <v>127.99</v>
          </cell>
          <cell r="U1040">
            <v>-0.04</v>
          </cell>
          <cell r="W1040">
            <v>588.07000000000005</v>
          </cell>
          <cell r="AF1040" t="str">
            <v>20160201LGUM_480</v>
          </cell>
          <cell r="AH1040" t="str">
            <v>480</v>
          </cell>
        </row>
        <row r="1041">
          <cell r="B1041" t="str">
            <v>Nov 2017</v>
          </cell>
          <cell r="C1041" t="str">
            <v>LS</v>
          </cell>
          <cell r="E1041">
            <v>6</v>
          </cell>
          <cell r="G1041">
            <v>756.96279839175531</v>
          </cell>
          <cell r="Q1041">
            <v>130.01</v>
          </cell>
          <cell r="S1041">
            <v>-3.31</v>
          </cell>
          <cell r="T1041">
            <v>35.25</v>
          </cell>
          <cell r="U1041">
            <v>-0.01</v>
          </cell>
          <cell r="W1041">
            <v>161.94</v>
          </cell>
          <cell r="AF1041" t="str">
            <v>20160201LGUM_481</v>
          </cell>
          <cell r="AH1041" t="str">
            <v>481</v>
          </cell>
        </row>
        <row r="1042">
          <cell r="B1042" t="str">
            <v>Nov 2017</v>
          </cell>
          <cell r="C1042" t="str">
            <v>LS</v>
          </cell>
          <cell r="E1042">
            <v>89</v>
          </cell>
          <cell r="G1042">
            <v>11697.878801072589</v>
          </cell>
          <cell r="Q1042">
            <v>2797.2700000000004</v>
          </cell>
          <cell r="S1042">
            <v>-71.260000000000005</v>
          </cell>
          <cell r="T1042">
            <v>758.3</v>
          </cell>
          <cell r="U1042">
            <v>-0.24</v>
          </cell>
          <cell r="W1042">
            <v>3484.07</v>
          </cell>
          <cell r="AF1042" t="str">
            <v>20160201LGUM_482</v>
          </cell>
          <cell r="AH1042" t="str">
            <v>482</v>
          </cell>
        </row>
        <row r="1043">
          <cell r="B1043" t="str">
            <v>Nov 2017</v>
          </cell>
          <cell r="C1043" t="str">
            <v>LS</v>
          </cell>
          <cell r="E1043">
            <v>5</v>
          </cell>
          <cell r="G1043">
            <v>1778.2618120949173</v>
          </cell>
          <cell r="Q1043">
            <v>225.05</v>
          </cell>
          <cell r="S1043">
            <v>-5.73</v>
          </cell>
          <cell r="T1043">
            <v>61.01</v>
          </cell>
          <cell r="U1043">
            <v>-0.02</v>
          </cell>
          <cell r="W1043">
            <v>280.31</v>
          </cell>
          <cell r="AF1043" t="str">
            <v>20160201LGUM_483</v>
          </cell>
          <cell r="AH1043" t="str">
            <v>483</v>
          </cell>
        </row>
        <row r="1044">
          <cell r="B1044" t="str">
            <v>Nov 2017</v>
          </cell>
          <cell r="C1044" t="str">
            <v>LS</v>
          </cell>
          <cell r="E1044">
            <v>56</v>
          </cell>
          <cell r="G1044">
            <v>19165.376883619829</v>
          </cell>
          <cell r="Q1044">
            <v>3066.56</v>
          </cell>
          <cell r="S1044">
            <v>-78.12</v>
          </cell>
          <cell r="T1044">
            <v>831.3</v>
          </cell>
          <cell r="U1044">
            <v>-0.26</v>
          </cell>
          <cell r="W1044">
            <v>3819.48</v>
          </cell>
          <cell r="AF1044" t="str">
            <v>20160201LGUM_484</v>
          </cell>
          <cell r="AH1044" t="str">
            <v>484</v>
          </cell>
        </row>
        <row r="1045">
          <cell r="B1045" t="str">
            <v>Nov 2017</v>
          </cell>
          <cell r="C1045" t="str">
            <v>ODL</v>
          </cell>
          <cell r="E1045">
            <v>0</v>
          </cell>
          <cell r="G1045">
            <v>0</v>
          </cell>
          <cell r="Q1045">
            <v>0</v>
          </cell>
          <cell r="S1045">
            <v>0</v>
          </cell>
          <cell r="T1045">
            <v>0</v>
          </cell>
          <cell r="U1045">
            <v>0</v>
          </cell>
          <cell r="W1045">
            <v>0</v>
          </cell>
          <cell r="AF1045" t="str">
            <v>20160201ODL</v>
          </cell>
          <cell r="AH1045" t="str">
            <v>ODL</v>
          </cell>
        </row>
        <row r="1046">
          <cell r="B1046" t="str">
            <v>Nov 2017</v>
          </cell>
          <cell r="C1046" t="str">
            <v>RLS</v>
          </cell>
          <cell r="E1046">
            <v>0</v>
          </cell>
          <cell r="G1046">
            <v>0</v>
          </cell>
          <cell r="Q1046">
            <v>0</v>
          </cell>
          <cell r="S1046">
            <v>0</v>
          </cell>
          <cell r="T1046">
            <v>0</v>
          </cell>
          <cell r="U1046">
            <v>0</v>
          </cell>
          <cell r="W1046">
            <v>0</v>
          </cell>
          <cell r="AF1046" t="str">
            <v>20160201LGUM_204CU</v>
          </cell>
          <cell r="AH1046" t="str">
            <v>4CU</v>
          </cell>
        </row>
        <row r="1047">
          <cell r="B1047" t="str">
            <v>Nov 2017</v>
          </cell>
          <cell r="C1047" t="str">
            <v>RLS</v>
          </cell>
          <cell r="E1047">
            <v>0</v>
          </cell>
          <cell r="G1047">
            <v>0</v>
          </cell>
          <cell r="Q1047">
            <v>0</v>
          </cell>
          <cell r="S1047">
            <v>0</v>
          </cell>
          <cell r="T1047">
            <v>0</v>
          </cell>
          <cell r="U1047">
            <v>0</v>
          </cell>
          <cell r="W1047">
            <v>0</v>
          </cell>
          <cell r="AF1047" t="str">
            <v>20160201LGUM_207CU</v>
          </cell>
          <cell r="AH1047" t="str">
            <v>7CU</v>
          </cell>
        </row>
        <row r="1048">
          <cell r="B1048" t="str">
            <v>Nov 2017</v>
          </cell>
          <cell r="C1048" t="str">
            <v>RLS</v>
          </cell>
          <cell r="E1048">
            <v>0</v>
          </cell>
          <cell r="G1048">
            <v>0</v>
          </cell>
          <cell r="Q1048">
            <v>0</v>
          </cell>
          <cell r="S1048">
            <v>0</v>
          </cell>
          <cell r="T1048">
            <v>0</v>
          </cell>
          <cell r="U1048">
            <v>0</v>
          </cell>
          <cell r="W1048">
            <v>0</v>
          </cell>
          <cell r="AF1048" t="str">
            <v>20160201LGUM_209CU</v>
          </cell>
          <cell r="AH1048" t="str">
            <v>9CU</v>
          </cell>
        </row>
        <row r="1049">
          <cell r="B1049" t="str">
            <v>Nov 2017</v>
          </cell>
          <cell r="C1049" t="str">
            <v>RLS</v>
          </cell>
          <cell r="E1049">
            <v>0</v>
          </cell>
          <cell r="G1049">
            <v>0</v>
          </cell>
          <cell r="Q1049">
            <v>0</v>
          </cell>
          <cell r="S1049">
            <v>0</v>
          </cell>
          <cell r="T1049">
            <v>0</v>
          </cell>
          <cell r="U1049">
            <v>0</v>
          </cell>
          <cell r="W1049">
            <v>0</v>
          </cell>
          <cell r="AF1049" t="str">
            <v>20160201LGUM_210CU</v>
          </cell>
          <cell r="AH1049" t="str">
            <v>0CU</v>
          </cell>
        </row>
        <row r="1050">
          <cell r="B1050" t="str">
            <v>Nov 2017</v>
          </cell>
          <cell r="C1050" t="str">
            <v>RLS</v>
          </cell>
          <cell r="E1050">
            <v>0</v>
          </cell>
          <cell r="G1050">
            <v>0</v>
          </cell>
          <cell r="Q1050">
            <v>0</v>
          </cell>
          <cell r="S1050">
            <v>0</v>
          </cell>
          <cell r="T1050">
            <v>0</v>
          </cell>
          <cell r="U1050">
            <v>0</v>
          </cell>
          <cell r="W1050">
            <v>0</v>
          </cell>
          <cell r="AF1050" t="str">
            <v>20160201LGUM_252CU</v>
          </cell>
          <cell r="AH1050" t="str">
            <v>2CU</v>
          </cell>
        </row>
        <row r="1051">
          <cell r="B1051" t="str">
            <v>Nov 2017</v>
          </cell>
          <cell r="C1051" t="str">
            <v>RLS</v>
          </cell>
          <cell r="E1051">
            <v>0</v>
          </cell>
          <cell r="G1051">
            <v>0</v>
          </cell>
          <cell r="Q1051">
            <v>0</v>
          </cell>
          <cell r="S1051">
            <v>0</v>
          </cell>
          <cell r="T1051">
            <v>0</v>
          </cell>
          <cell r="U1051">
            <v>0</v>
          </cell>
          <cell r="W1051">
            <v>0</v>
          </cell>
          <cell r="AF1051" t="str">
            <v>20160201LGUM_267CU</v>
          </cell>
          <cell r="AH1051" t="str">
            <v>7CU</v>
          </cell>
        </row>
        <row r="1052">
          <cell r="B1052" t="str">
            <v>Nov 2017</v>
          </cell>
          <cell r="C1052" t="str">
            <v>RLS</v>
          </cell>
          <cell r="E1052">
            <v>0</v>
          </cell>
          <cell r="G1052">
            <v>0</v>
          </cell>
          <cell r="Q1052">
            <v>0</v>
          </cell>
          <cell r="S1052">
            <v>0</v>
          </cell>
          <cell r="T1052">
            <v>0</v>
          </cell>
          <cell r="U1052">
            <v>0</v>
          </cell>
          <cell r="W1052">
            <v>0</v>
          </cell>
          <cell r="AF1052" t="str">
            <v>20160201LGUM_276CU</v>
          </cell>
          <cell r="AH1052" t="str">
            <v>6CU</v>
          </cell>
        </row>
        <row r="1053">
          <cell r="B1053" t="str">
            <v>Nov 2017</v>
          </cell>
          <cell r="C1053" t="str">
            <v>RLS</v>
          </cell>
          <cell r="E1053">
            <v>0</v>
          </cell>
          <cell r="G1053">
            <v>0</v>
          </cell>
          <cell r="Q1053">
            <v>0</v>
          </cell>
          <cell r="S1053">
            <v>0</v>
          </cell>
          <cell r="T1053">
            <v>0</v>
          </cell>
          <cell r="U1053">
            <v>0</v>
          </cell>
          <cell r="W1053">
            <v>0</v>
          </cell>
          <cell r="AF1053" t="str">
            <v>20160201LGUM_315CU</v>
          </cell>
          <cell r="AH1053" t="str">
            <v>5CU</v>
          </cell>
        </row>
        <row r="1054">
          <cell r="B1054" t="str">
            <v>Nov 2017</v>
          </cell>
          <cell r="C1054" t="str">
            <v>LS</v>
          </cell>
          <cell r="E1054">
            <v>0</v>
          </cell>
          <cell r="G1054">
            <v>0</v>
          </cell>
          <cell r="Q1054">
            <v>0</v>
          </cell>
          <cell r="S1054">
            <v>0</v>
          </cell>
          <cell r="T1054">
            <v>0</v>
          </cell>
          <cell r="U1054">
            <v>0</v>
          </cell>
          <cell r="W1054">
            <v>0</v>
          </cell>
          <cell r="AF1054" t="str">
            <v>20160201LGUM_412CU</v>
          </cell>
          <cell r="AH1054" t="str">
            <v>2CU</v>
          </cell>
        </row>
        <row r="1055">
          <cell r="B1055" t="str">
            <v>Nov 2017</v>
          </cell>
          <cell r="C1055" t="str">
            <v>LS</v>
          </cell>
          <cell r="E1055">
            <v>0</v>
          </cell>
          <cell r="G1055">
            <v>0</v>
          </cell>
          <cell r="Q1055">
            <v>0</v>
          </cell>
          <cell r="S1055">
            <v>0</v>
          </cell>
          <cell r="T1055">
            <v>0</v>
          </cell>
          <cell r="U1055">
            <v>0</v>
          </cell>
          <cell r="W1055">
            <v>0</v>
          </cell>
          <cell r="AF1055" t="str">
            <v>20160201LGUM_415CU</v>
          </cell>
          <cell r="AH1055" t="str">
            <v>5CU</v>
          </cell>
        </row>
        <row r="1056">
          <cell r="B1056" t="str">
            <v>Nov 2017</v>
          </cell>
          <cell r="C1056" t="str">
            <v>LS</v>
          </cell>
          <cell r="E1056">
            <v>559</v>
          </cell>
          <cell r="G1056">
            <v>71759.272268704139</v>
          </cell>
          <cell r="Q1056">
            <v>16518.45</v>
          </cell>
          <cell r="S1056">
            <v>-420.79</v>
          </cell>
          <cell r="T1056">
            <v>4477.91</v>
          </cell>
          <cell r="U1056">
            <v>-1.42</v>
          </cell>
          <cell r="W1056">
            <v>20574.150000000001</v>
          </cell>
          <cell r="AF1056" t="str">
            <v>20160201LGUM_424</v>
          </cell>
          <cell r="AH1056" t="str">
            <v>424</v>
          </cell>
        </row>
        <row r="1057">
          <cell r="B1057" t="str">
            <v>Nov 2017</v>
          </cell>
          <cell r="C1057" t="str">
            <v>LS</v>
          </cell>
          <cell r="E1057">
            <v>2</v>
          </cell>
          <cell r="G1057">
            <v>151.19230496978182</v>
          </cell>
          <cell r="Q1057">
            <v>43.38</v>
          </cell>
          <cell r="S1057">
            <v>-1.1100000000000001</v>
          </cell>
          <cell r="T1057">
            <v>11.76</v>
          </cell>
          <cell r="U1057">
            <v>0</v>
          </cell>
          <cell r="W1057">
            <v>54.03</v>
          </cell>
          <cell r="AF1057" t="str">
            <v>20160201LGUM_444</v>
          </cell>
          <cell r="AH1057" t="str">
            <v>444</v>
          </cell>
        </row>
        <row r="1058">
          <cell r="B1058" t="str">
            <v>Nov 2017</v>
          </cell>
          <cell r="C1058" t="str">
            <v>LS</v>
          </cell>
          <cell r="E1058">
            <v>0</v>
          </cell>
          <cell r="G1058">
            <v>7.0089147999236605</v>
          </cell>
          <cell r="Q1058">
            <v>0</v>
          </cell>
          <cell r="S1058">
            <v>0</v>
          </cell>
          <cell r="T1058">
            <v>0</v>
          </cell>
          <cell r="U1058">
            <v>0</v>
          </cell>
          <cell r="W1058">
            <v>0</v>
          </cell>
          <cell r="AF1058" t="str">
            <v>20160201LGUM_445</v>
          </cell>
          <cell r="AH1058" t="str">
            <v>445</v>
          </cell>
        </row>
        <row r="1059">
          <cell r="B1059" t="str">
            <v>Nov 2017</v>
          </cell>
          <cell r="C1059" t="str">
            <v>LS</v>
          </cell>
          <cell r="E1059">
            <v>0</v>
          </cell>
          <cell r="G1059">
            <v>0</v>
          </cell>
          <cell r="Q1059">
            <v>0</v>
          </cell>
          <cell r="S1059">
            <v>0</v>
          </cell>
          <cell r="T1059">
            <v>0</v>
          </cell>
          <cell r="U1059">
            <v>0</v>
          </cell>
          <cell r="W1059">
            <v>0</v>
          </cell>
          <cell r="AF1059" t="str">
            <v>20160201LGUM_452CU</v>
          </cell>
          <cell r="AH1059" t="str">
            <v>2CU</v>
          </cell>
        </row>
        <row r="1060">
          <cell r="B1060" t="str">
            <v>Nov 2017</v>
          </cell>
          <cell r="C1060" t="str">
            <v>LS</v>
          </cell>
          <cell r="E1060">
            <v>0</v>
          </cell>
          <cell r="G1060">
            <v>0</v>
          </cell>
          <cell r="Q1060">
            <v>0</v>
          </cell>
          <cell r="S1060">
            <v>0</v>
          </cell>
          <cell r="T1060">
            <v>0</v>
          </cell>
          <cell r="U1060">
            <v>0</v>
          </cell>
          <cell r="W1060">
            <v>0</v>
          </cell>
          <cell r="AF1060" t="str">
            <v>20160201LGUM_453CU</v>
          </cell>
          <cell r="AH1060" t="str">
            <v>3CU</v>
          </cell>
        </row>
        <row r="1061">
          <cell r="B1061" t="str">
            <v>Nov 2017</v>
          </cell>
          <cell r="C1061" t="str">
            <v>LS</v>
          </cell>
          <cell r="E1061">
            <v>0</v>
          </cell>
          <cell r="G1061">
            <v>0</v>
          </cell>
          <cell r="Q1061">
            <v>0</v>
          </cell>
          <cell r="S1061">
            <v>0</v>
          </cell>
          <cell r="T1061">
            <v>0</v>
          </cell>
          <cell r="U1061">
            <v>0</v>
          </cell>
          <cell r="W1061">
            <v>0</v>
          </cell>
          <cell r="AF1061" t="str">
            <v>20160201LGUM_454CU</v>
          </cell>
          <cell r="AH1061" t="str">
            <v>4CU</v>
          </cell>
        </row>
        <row r="1062">
          <cell r="B1062" t="str">
            <v>Nov 2017</v>
          </cell>
          <cell r="C1062" t="str">
            <v>LS</v>
          </cell>
          <cell r="E1062">
            <v>0</v>
          </cell>
          <cell r="G1062">
            <v>0</v>
          </cell>
          <cell r="Q1062">
            <v>0</v>
          </cell>
          <cell r="S1062">
            <v>0</v>
          </cell>
          <cell r="T1062">
            <v>0</v>
          </cell>
          <cell r="U1062">
            <v>0</v>
          </cell>
          <cell r="W1062">
            <v>0</v>
          </cell>
          <cell r="AF1062" t="str">
            <v>20160201LGUM_456CU</v>
          </cell>
          <cell r="AH1062" t="str">
            <v>6CU</v>
          </cell>
        </row>
        <row r="1063">
          <cell r="B1063" t="str">
            <v>Nov 2017</v>
          </cell>
          <cell r="C1063" t="str">
            <v>LS</v>
          </cell>
          <cell r="E1063">
            <v>0</v>
          </cell>
          <cell r="G1063">
            <v>0</v>
          </cell>
          <cell r="Q1063">
            <v>0</v>
          </cell>
          <cell r="S1063">
            <v>0</v>
          </cell>
          <cell r="T1063">
            <v>0</v>
          </cell>
          <cell r="U1063">
            <v>0</v>
          </cell>
          <cell r="W1063">
            <v>0</v>
          </cell>
          <cell r="AF1063" t="str">
            <v>20160201LGUM_490</v>
          </cell>
          <cell r="AH1063" t="str">
            <v>490</v>
          </cell>
        </row>
        <row r="1064">
          <cell r="B1064" t="str">
            <v>Nov 2017</v>
          </cell>
          <cell r="C1064" t="str">
            <v>LS</v>
          </cell>
          <cell r="E1064">
            <v>0</v>
          </cell>
          <cell r="G1064">
            <v>0</v>
          </cell>
          <cell r="Q1064">
            <v>0</v>
          </cell>
          <cell r="S1064">
            <v>0</v>
          </cell>
          <cell r="T1064">
            <v>0</v>
          </cell>
          <cell r="U1064">
            <v>0</v>
          </cell>
          <cell r="W1064">
            <v>0</v>
          </cell>
          <cell r="AF1064" t="str">
            <v>20160201LGUM_491</v>
          </cell>
          <cell r="AH1064" t="str">
            <v>491</v>
          </cell>
        </row>
        <row r="1065">
          <cell r="B1065" t="str">
            <v>Nov 2017</v>
          </cell>
          <cell r="C1065" t="str">
            <v>LS</v>
          </cell>
          <cell r="E1065">
            <v>0</v>
          </cell>
          <cell r="G1065">
            <v>0</v>
          </cell>
          <cell r="Q1065">
            <v>0</v>
          </cell>
          <cell r="S1065">
            <v>0</v>
          </cell>
          <cell r="T1065">
            <v>0</v>
          </cell>
          <cell r="U1065">
            <v>0</v>
          </cell>
          <cell r="W1065">
            <v>0</v>
          </cell>
          <cell r="AF1065" t="str">
            <v>20160201LGUM_492</v>
          </cell>
          <cell r="AH1065" t="str">
            <v>492</v>
          </cell>
        </row>
        <row r="1066">
          <cell r="B1066" t="str">
            <v>Nov 2017</v>
          </cell>
          <cell r="C1066" t="str">
            <v>LS</v>
          </cell>
          <cell r="E1066">
            <v>0</v>
          </cell>
          <cell r="G1066">
            <v>0</v>
          </cell>
          <cell r="Q1066">
            <v>0</v>
          </cell>
          <cell r="S1066">
            <v>0</v>
          </cell>
          <cell r="T1066">
            <v>0</v>
          </cell>
          <cell r="U1066">
            <v>0</v>
          </cell>
          <cell r="W1066">
            <v>0</v>
          </cell>
          <cell r="AF1066" t="str">
            <v>20160201LGUM_493</v>
          </cell>
          <cell r="AH1066" t="str">
            <v>493</v>
          </cell>
        </row>
        <row r="1067">
          <cell r="B1067" t="str">
            <v>Nov 2017</v>
          </cell>
          <cell r="C1067" t="str">
            <v>LS</v>
          </cell>
          <cell r="E1067">
            <v>0</v>
          </cell>
          <cell r="G1067">
            <v>0</v>
          </cell>
          <cell r="Q1067">
            <v>0</v>
          </cell>
          <cell r="S1067">
            <v>0</v>
          </cell>
          <cell r="T1067">
            <v>0</v>
          </cell>
          <cell r="U1067">
            <v>0</v>
          </cell>
          <cell r="W1067">
            <v>0</v>
          </cell>
          <cell r="AF1067" t="str">
            <v>20160201LGUM_496</v>
          </cell>
          <cell r="AH1067" t="str">
            <v>496</v>
          </cell>
        </row>
        <row r="1068">
          <cell r="B1068" t="str">
            <v>Nov 2017</v>
          </cell>
          <cell r="C1068" t="str">
            <v>LS</v>
          </cell>
          <cell r="E1068">
            <v>0</v>
          </cell>
          <cell r="G1068">
            <v>0</v>
          </cell>
          <cell r="Q1068">
            <v>0</v>
          </cell>
          <cell r="S1068">
            <v>0</v>
          </cell>
          <cell r="T1068">
            <v>0</v>
          </cell>
          <cell r="U1068">
            <v>0</v>
          </cell>
          <cell r="W1068">
            <v>0</v>
          </cell>
          <cell r="AF1068" t="str">
            <v>20160201LGUM_497</v>
          </cell>
          <cell r="AH1068" t="str">
            <v>497</v>
          </cell>
        </row>
        <row r="1069">
          <cell r="B1069" t="str">
            <v>Nov 2017</v>
          </cell>
          <cell r="C1069" t="str">
            <v>LS</v>
          </cell>
          <cell r="E1069">
            <v>0</v>
          </cell>
          <cell r="G1069">
            <v>0</v>
          </cell>
          <cell r="Q1069">
            <v>0</v>
          </cell>
          <cell r="S1069">
            <v>0</v>
          </cell>
          <cell r="T1069">
            <v>0</v>
          </cell>
          <cell r="U1069">
            <v>0</v>
          </cell>
          <cell r="W1069">
            <v>0</v>
          </cell>
          <cell r="AF1069" t="str">
            <v>20160201LGUM_498</v>
          </cell>
          <cell r="AH1069" t="str">
            <v>498</v>
          </cell>
        </row>
        <row r="1070">
          <cell r="B1070" t="str">
            <v>Nov 2017</v>
          </cell>
          <cell r="C1070" t="str">
            <v>LS</v>
          </cell>
          <cell r="E1070">
            <v>0</v>
          </cell>
          <cell r="G1070">
            <v>0</v>
          </cell>
          <cell r="Q1070">
            <v>0</v>
          </cell>
          <cell r="S1070">
            <v>0</v>
          </cell>
          <cell r="T1070">
            <v>0</v>
          </cell>
          <cell r="U1070">
            <v>0</v>
          </cell>
          <cell r="W1070">
            <v>0</v>
          </cell>
          <cell r="AF1070" t="str">
            <v>20160201LGUM_499</v>
          </cell>
          <cell r="AH1070" t="str">
            <v>499</v>
          </cell>
        </row>
        <row r="1071">
          <cell r="B1071" t="str">
            <v>Dec 2017</v>
          </cell>
          <cell r="C1071" t="str">
            <v>RLS</v>
          </cell>
          <cell r="E1071">
            <v>69</v>
          </cell>
          <cell r="G1071">
            <v>3733.3927312598562</v>
          </cell>
          <cell r="Q1071">
            <v>638.08000000000004</v>
          </cell>
          <cell r="S1071">
            <v>-17.96</v>
          </cell>
          <cell r="T1071">
            <v>126.66</v>
          </cell>
          <cell r="U1071">
            <v>-0.66</v>
          </cell>
          <cell r="W1071">
            <v>746.12</v>
          </cell>
          <cell r="AF1071" t="str">
            <v>20160201LGUM_201</v>
          </cell>
          <cell r="AH1071" t="str">
            <v>201</v>
          </cell>
        </row>
        <row r="1072">
          <cell r="B1072" t="str">
            <v>Dec 2017</v>
          </cell>
          <cell r="C1072" t="str">
            <v>RLS</v>
          </cell>
          <cell r="E1072">
            <v>3214</v>
          </cell>
          <cell r="G1072">
            <v>419086.07777838659</v>
          </cell>
          <cell r="Q1072">
            <v>38031.43</v>
          </cell>
          <cell r="S1072">
            <v>-1070.72</v>
          </cell>
          <cell r="T1072">
            <v>7548.93</v>
          </cell>
          <cell r="U1072">
            <v>-39.49</v>
          </cell>
          <cell r="W1072">
            <v>44470.15</v>
          </cell>
          <cell r="AF1072" t="str">
            <v>20160201LGUM_203</v>
          </cell>
          <cell r="AH1072" t="str">
            <v>203</v>
          </cell>
        </row>
        <row r="1073">
          <cell r="B1073" t="str">
            <v>Dec 2017</v>
          </cell>
          <cell r="C1073" t="str">
            <v>RLS</v>
          </cell>
          <cell r="E1073">
            <v>3232</v>
          </cell>
          <cell r="G1073">
            <v>648416.50594148005</v>
          </cell>
          <cell r="Q1073">
            <v>47308.07</v>
          </cell>
          <cell r="S1073">
            <v>-1331.9</v>
          </cell>
          <cell r="T1073">
            <v>9390.27</v>
          </cell>
          <cell r="U1073">
            <v>-49.13</v>
          </cell>
          <cell r="W1073">
            <v>55317.31</v>
          </cell>
          <cell r="AF1073" t="str">
            <v>20160201LGUM_204</v>
          </cell>
          <cell r="AH1073" t="str">
            <v>204</v>
          </cell>
        </row>
        <row r="1074">
          <cell r="B1074" t="str">
            <v>Dec 2017</v>
          </cell>
          <cell r="C1074" t="str">
            <v>RLS</v>
          </cell>
          <cell r="E1074">
            <v>70</v>
          </cell>
          <cell r="G1074">
            <v>3814.9523758531896</v>
          </cell>
          <cell r="Q1074">
            <v>915.59999999999991</v>
          </cell>
          <cell r="S1074">
            <v>-25.78</v>
          </cell>
          <cell r="T1074">
            <v>181.74</v>
          </cell>
          <cell r="U1074">
            <v>-0.95</v>
          </cell>
          <cell r="W1074">
            <v>1070.6099999999999</v>
          </cell>
          <cell r="AF1074" t="str">
            <v>20160201LGUM_206</v>
          </cell>
          <cell r="AH1074" t="str">
            <v>206</v>
          </cell>
        </row>
        <row r="1075">
          <cell r="B1075" t="str">
            <v>Dec 2017</v>
          </cell>
          <cell r="C1075" t="str">
            <v>RLS</v>
          </cell>
          <cell r="E1075">
            <v>661</v>
          </cell>
          <cell r="G1075">
            <v>133232.77692099789</v>
          </cell>
          <cell r="Q1075">
            <v>11376.28</v>
          </cell>
          <cell r="S1075">
            <v>-320.27999999999997</v>
          </cell>
          <cell r="T1075">
            <v>2258.1</v>
          </cell>
          <cell r="U1075">
            <v>-11.81</v>
          </cell>
          <cell r="W1075">
            <v>13302.29</v>
          </cell>
          <cell r="AF1075" t="str">
            <v>20160201LGUM_207</v>
          </cell>
          <cell r="AH1075" t="str">
            <v>207</v>
          </cell>
        </row>
        <row r="1076">
          <cell r="B1076" t="str">
            <v>Dec 2017</v>
          </cell>
          <cell r="C1076" t="str">
            <v>RLS</v>
          </cell>
          <cell r="E1076">
            <v>1320</v>
          </cell>
          <cell r="G1076">
            <v>119672.46651179873</v>
          </cell>
          <cell r="Q1076">
            <v>19681.21</v>
          </cell>
          <cell r="S1076">
            <v>-554.1</v>
          </cell>
          <cell r="T1076">
            <v>3906.56</v>
          </cell>
          <cell r="U1076">
            <v>-20.440000000000001</v>
          </cell>
          <cell r="W1076">
            <v>23013.23</v>
          </cell>
          <cell r="AF1076" t="str">
            <v>20160201LGUM_208</v>
          </cell>
          <cell r="AH1076" t="str">
            <v>208</v>
          </cell>
        </row>
        <row r="1077">
          <cell r="B1077" t="str">
            <v>Dec 2017</v>
          </cell>
          <cell r="C1077" t="str">
            <v>RLS</v>
          </cell>
          <cell r="E1077">
            <v>35</v>
          </cell>
          <cell r="G1077">
            <v>17287.586167114521</v>
          </cell>
          <cell r="Q1077">
            <v>1075.1200000000001</v>
          </cell>
          <cell r="S1077">
            <v>-30.27</v>
          </cell>
          <cell r="T1077">
            <v>213.4</v>
          </cell>
          <cell r="U1077">
            <v>-1.1200000000000001</v>
          </cell>
          <cell r="W1077">
            <v>1257.1300000000001</v>
          </cell>
          <cell r="AF1077" t="str">
            <v>20160201LGUM_209</v>
          </cell>
          <cell r="AH1077" t="str">
            <v>209</v>
          </cell>
        </row>
        <row r="1078">
          <cell r="B1078" t="str">
            <v>Dec 2017</v>
          </cell>
          <cell r="C1078" t="str">
            <v>RLS</v>
          </cell>
          <cell r="E1078">
            <v>303</v>
          </cell>
          <cell r="G1078">
            <v>146441.3613628883</v>
          </cell>
          <cell r="Q1078">
            <v>9481.5700000000015</v>
          </cell>
          <cell r="S1078">
            <v>-266.94</v>
          </cell>
          <cell r="T1078">
            <v>1882.01</v>
          </cell>
          <cell r="U1078">
            <v>-9.85</v>
          </cell>
          <cell r="W1078">
            <v>11086.79</v>
          </cell>
          <cell r="AF1078" t="str">
            <v>20160201LGUM_210</v>
          </cell>
          <cell r="AH1078" t="str">
            <v>210</v>
          </cell>
        </row>
        <row r="1079">
          <cell r="B1079" t="str">
            <v>Dec 2017</v>
          </cell>
          <cell r="C1079" t="str">
            <v>RLS</v>
          </cell>
          <cell r="E1079">
            <v>3583</v>
          </cell>
          <cell r="G1079">
            <v>327624.07283586456</v>
          </cell>
          <cell r="Q1079">
            <v>38134.300000000003</v>
          </cell>
          <cell r="S1079">
            <v>-1073.6199999999999</v>
          </cell>
          <cell r="T1079">
            <v>7569.36</v>
          </cell>
          <cell r="U1079">
            <v>-39.6</v>
          </cell>
          <cell r="W1079">
            <v>44590.44</v>
          </cell>
          <cell r="AF1079" t="str">
            <v>20160201LGUM_252</v>
          </cell>
          <cell r="AH1079" t="str">
            <v>252</v>
          </cell>
        </row>
        <row r="1080">
          <cell r="B1080" t="str">
            <v>Dec 2017</v>
          </cell>
          <cell r="C1080" t="str">
            <v>RLS</v>
          </cell>
          <cell r="E1080">
            <v>2049</v>
          </cell>
          <cell r="G1080">
            <v>269445.53935632471</v>
          </cell>
          <cell r="Q1080">
            <v>58273.55</v>
          </cell>
          <cell r="S1080">
            <v>-1640.61</v>
          </cell>
          <cell r="T1080">
            <v>11566.84</v>
          </cell>
          <cell r="U1080">
            <v>-60.51</v>
          </cell>
          <cell r="W1080">
            <v>68139.27</v>
          </cell>
          <cell r="AF1080" t="str">
            <v>20160201LGUM_266</v>
          </cell>
          <cell r="AH1080" t="str">
            <v>266</v>
          </cell>
        </row>
        <row r="1081">
          <cell r="B1081" t="str">
            <v>Dec 2017</v>
          </cell>
          <cell r="C1081" t="str">
            <v>RLS</v>
          </cell>
          <cell r="E1081">
            <v>2264</v>
          </cell>
          <cell r="G1081">
            <v>478232.1125419148</v>
          </cell>
          <cell r="Q1081">
            <v>73900.39</v>
          </cell>
          <cell r="S1081">
            <v>-2080.5700000000002</v>
          </cell>
          <cell r="T1081">
            <v>14668.64</v>
          </cell>
          <cell r="U1081">
            <v>-76.739999999999995</v>
          </cell>
          <cell r="W1081">
            <v>86411.72</v>
          </cell>
          <cell r="AF1081" t="str">
            <v>20160201LGUM_267</v>
          </cell>
          <cell r="AH1081" t="str">
            <v>267</v>
          </cell>
        </row>
        <row r="1082">
          <cell r="B1082" t="str">
            <v>Dec 2017</v>
          </cell>
          <cell r="C1082" t="str">
            <v>RLS</v>
          </cell>
          <cell r="E1082">
            <v>16416</v>
          </cell>
          <cell r="G1082">
            <v>1047264.5774095883</v>
          </cell>
          <cell r="Q1082">
            <v>299769.53999999998</v>
          </cell>
          <cell r="S1082">
            <v>-8439.61</v>
          </cell>
          <cell r="T1082">
            <v>59501.86</v>
          </cell>
          <cell r="U1082">
            <v>-311.3</v>
          </cell>
          <cell r="W1082">
            <v>350520.49</v>
          </cell>
          <cell r="AF1082" t="str">
            <v>20160201LGUM_274</v>
          </cell>
          <cell r="AH1082" t="str">
            <v>274</v>
          </cell>
        </row>
        <row r="1083">
          <cell r="B1083" t="str">
            <v>Dec 2017</v>
          </cell>
          <cell r="C1083" t="str">
            <v>RLS</v>
          </cell>
          <cell r="E1083">
            <v>506</v>
          </cell>
          <cell r="G1083">
            <v>43035.965965230011</v>
          </cell>
          <cell r="Q1083">
            <v>13085.17</v>
          </cell>
          <cell r="S1083">
            <v>-368.4</v>
          </cell>
          <cell r="T1083">
            <v>2597.3000000000002</v>
          </cell>
          <cell r="U1083">
            <v>-13.59</v>
          </cell>
          <cell r="W1083">
            <v>15300.48</v>
          </cell>
          <cell r="AF1083" t="str">
            <v>20160201LGUM_275</v>
          </cell>
          <cell r="AH1083" t="str">
            <v>275</v>
          </cell>
        </row>
        <row r="1084">
          <cell r="B1084" t="str">
            <v>Dec 2017</v>
          </cell>
          <cell r="C1084" t="str">
            <v>RLS</v>
          </cell>
          <cell r="E1084">
            <v>1295</v>
          </cell>
          <cell r="G1084">
            <v>63984.560679027803</v>
          </cell>
          <cell r="Q1084">
            <v>19684</v>
          </cell>
          <cell r="S1084">
            <v>-554.17999999999995</v>
          </cell>
          <cell r="T1084">
            <v>3907.12</v>
          </cell>
          <cell r="U1084">
            <v>-20.440000000000001</v>
          </cell>
          <cell r="W1084">
            <v>23016.5</v>
          </cell>
          <cell r="AF1084" t="str">
            <v>20160201LGUM_276</v>
          </cell>
          <cell r="AH1084" t="str">
            <v>276</v>
          </cell>
        </row>
        <row r="1085">
          <cell r="B1085" t="str">
            <v>Dec 2017</v>
          </cell>
          <cell r="C1085" t="str">
            <v>RLS</v>
          </cell>
          <cell r="E1085">
            <v>2287</v>
          </cell>
          <cell r="G1085">
            <v>198216.44324629405</v>
          </cell>
          <cell r="Q1085">
            <v>52911.73</v>
          </cell>
          <cell r="S1085">
            <v>-1489.66</v>
          </cell>
          <cell r="T1085">
            <v>10502.56</v>
          </cell>
          <cell r="U1085">
            <v>-54.95</v>
          </cell>
          <cell r="W1085">
            <v>61869.68</v>
          </cell>
          <cell r="AF1085" t="str">
            <v>20160201LGUM_277</v>
          </cell>
          <cell r="AH1085" t="str">
            <v>277</v>
          </cell>
        </row>
        <row r="1086">
          <cell r="B1086" t="str">
            <v>Dec 2017</v>
          </cell>
          <cell r="C1086" t="str">
            <v>RLS</v>
          </cell>
          <cell r="E1086">
            <v>12</v>
          </cell>
          <cell r="G1086">
            <v>5709.1751215333679</v>
          </cell>
          <cell r="Q1086">
            <v>914.88</v>
          </cell>
          <cell r="S1086">
            <v>-25.76</v>
          </cell>
          <cell r="T1086">
            <v>181.6</v>
          </cell>
          <cell r="U1086">
            <v>-0.95</v>
          </cell>
          <cell r="W1086">
            <v>1069.77</v>
          </cell>
          <cell r="AF1086" t="str">
            <v>20160201LGUM_278</v>
          </cell>
          <cell r="AH1086" t="str">
            <v>278</v>
          </cell>
        </row>
        <row r="1087">
          <cell r="B1087" t="str">
            <v>Dec 2017</v>
          </cell>
          <cell r="C1087" t="str">
            <v>RLS</v>
          </cell>
          <cell r="E1087">
            <v>7</v>
          </cell>
          <cell r="G1087">
            <v>3783.348013573273</v>
          </cell>
          <cell r="Q1087">
            <v>315.77000000000004</v>
          </cell>
          <cell r="S1087">
            <v>-8.89</v>
          </cell>
          <cell r="T1087">
            <v>62.68</v>
          </cell>
          <cell r="U1087">
            <v>-0.33</v>
          </cell>
          <cell r="W1087">
            <v>369.23</v>
          </cell>
          <cell r="AF1087" t="str">
            <v>20160201LGUM_279</v>
          </cell>
          <cell r="AH1087" t="str">
            <v>279</v>
          </cell>
        </row>
        <row r="1088">
          <cell r="B1088" t="str">
            <v>Dec 2017</v>
          </cell>
          <cell r="C1088" t="str">
            <v>RLS</v>
          </cell>
          <cell r="E1088">
            <v>45</v>
          </cell>
          <cell r="G1088">
            <v>2067.5369904410127</v>
          </cell>
          <cell r="Q1088">
            <v>1653.98</v>
          </cell>
          <cell r="S1088">
            <v>-46.57</v>
          </cell>
          <cell r="T1088">
            <v>328.3</v>
          </cell>
          <cell r="U1088">
            <v>-1.72</v>
          </cell>
          <cell r="W1088">
            <v>1933.99</v>
          </cell>
          <cell r="AF1088" t="str">
            <v>20160201LGUM_280</v>
          </cell>
          <cell r="AH1088" t="str">
            <v>280</v>
          </cell>
        </row>
        <row r="1089">
          <cell r="B1089" t="str">
            <v>Dec 2017</v>
          </cell>
          <cell r="C1089" t="str">
            <v>RLS</v>
          </cell>
          <cell r="E1089">
            <v>237</v>
          </cell>
          <cell r="G1089">
            <v>15032.461994108842</v>
          </cell>
          <cell r="Q1089">
            <v>8855.75</v>
          </cell>
          <cell r="S1089">
            <v>-249.32</v>
          </cell>
          <cell r="T1089">
            <v>1757.79</v>
          </cell>
          <cell r="U1089">
            <v>-9.1999999999999993</v>
          </cell>
          <cell r="W1089">
            <v>10355.02</v>
          </cell>
          <cell r="AF1089" t="str">
            <v>20160201LGUM_281</v>
          </cell>
          <cell r="AH1089" t="str">
            <v>281</v>
          </cell>
        </row>
        <row r="1090">
          <cell r="B1090" t="str">
            <v>Dec 2017</v>
          </cell>
          <cell r="C1090" t="str">
            <v>RLS</v>
          </cell>
          <cell r="E1090">
            <v>103</v>
          </cell>
          <cell r="G1090">
            <v>4769.2002175951957</v>
          </cell>
          <cell r="Q1090">
            <v>3107.96</v>
          </cell>
          <cell r="S1090">
            <v>-87.5</v>
          </cell>
          <cell r="T1090">
            <v>616.9</v>
          </cell>
          <cell r="U1090">
            <v>-3.23</v>
          </cell>
          <cell r="W1090">
            <v>3634.13</v>
          </cell>
          <cell r="AF1090" t="str">
            <v>20160201LGUM_282</v>
          </cell>
          <cell r="AH1090" t="str">
            <v>282</v>
          </cell>
        </row>
        <row r="1091">
          <cell r="B1091" t="str">
            <v>Dec 2017</v>
          </cell>
          <cell r="C1091" t="str">
            <v>RLS</v>
          </cell>
          <cell r="E1091">
            <v>80</v>
          </cell>
          <cell r="G1091">
            <v>5258.5580851551986</v>
          </cell>
          <cell r="Q1091">
            <v>3039.7999999999997</v>
          </cell>
          <cell r="S1091">
            <v>-85.58</v>
          </cell>
          <cell r="T1091">
            <v>603.37</v>
          </cell>
          <cell r="U1091">
            <v>-3.16</v>
          </cell>
          <cell r="W1091">
            <v>3554.43</v>
          </cell>
          <cell r="AF1091" t="str">
            <v>20160201LGUM_283</v>
          </cell>
          <cell r="AH1091" t="str">
            <v>283</v>
          </cell>
        </row>
        <row r="1092">
          <cell r="B1092" t="str">
            <v>Dec 2017</v>
          </cell>
          <cell r="C1092" t="str">
            <v>RLS</v>
          </cell>
          <cell r="E1092">
            <v>460</v>
          </cell>
          <cell r="G1092">
            <v>57471.003562692684</v>
          </cell>
          <cell r="Q1092">
            <v>9167.7999999999993</v>
          </cell>
          <cell r="S1092">
            <v>-258.11</v>
          </cell>
          <cell r="T1092">
            <v>1819.74</v>
          </cell>
          <cell r="U1092">
            <v>-9.52</v>
          </cell>
          <cell r="W1092">
            <v>10719.91</v>
          </cell>
          <cell r="AF1092" t="str">
            <v>20160201LGUM_314</v>
          </cell>
          <cell r="AH1092" t="str">
            <v>314</v>
          </cell>
        </row>
        <row r="1093">
          <cell r="B1093" t="str">
            <v>Dec 2017</v>
          </cell>
          <cell r="C1093" t="str">
            <v>RLS</v>
          </cell>
          <cell r="E1093">
            <v>453</v>
          </cell>
          <cell r="G1093">
            <v>87716.378264573126</v>
          </cell>
          <cell r="Q1093">
            <v>10804.04</v>
          </cell>
          <cell r="S1093">
            <v>-304.17</v>
          </cell>
          <cell r="T1093">
            <v>2144.52</v>
          </cell>
          <cell r="U1093">
            <v>-11.22</v>
          </cell>
          <cell r="W1093">
            <v>12633.17</v>
          </cell>
          <cell r="AF1093" t="str">
            <v>20160201LGUM_315</v>
          </cell>
          <cell r="AH1093" t="str">
            <v>315</v>
          </cell>
        </row>
        <row r="1094">
          <cell r="B1094" t="str">
            <v>Dec 2017</v>
          </cell>
          <cell r="C1094" t="str">
            <v>RLS</v>
          </cell>
          <cell r="E1094">
            <v>48</v>
          </cell>
          <cell r="G1094">
            <v>4212.5556432456924</v>
          </cell>
          <cell r="Q1094">
            <v>868.33</v>
          </cell>
          <cell r="S1094">
            <v>-24.45</v>
          </cell>
          <cell r="T1094">
            <v>172.35</v>
          </cell>
          <cell r="U1094">
            <v>-0.9</v>
          </cell>
          <cell r="W1094">
            <v>1015.33</v>
          </cell>
          <cell r="AF1094" t="str">
            <v>20160201LGUM_318</v>
          </cell>
          <cell r="AH1094" t="str">
            <v>318</v>
          </cell>
        </row>
        <row r="1095">
          <cell r="B1095" t="str">
            <v>Dec 2017</v>
          </cell>
          <cell r="C1095" t="str">
            <v>RLS</v>
          </cell>
          <cell r="E1095">
            <v>0</v>
          </cell>
          <cell r="G1095">
            <v>0</v>
          </cell>
          <cell r="Q1095">
            <v>0</v>
          </cell>
          <cell r="S1095">
            <v>0</v>
          </cell>
          <cell r="T1095">
            <v>0</v>
          </cell>
          <cell r="U1095">
            <v>0</v>
          </cell>
          <cell r="W1095">
            <v>0</v>
          </cell>
          <cell r="AF1095" t="str">
            <v>20160201LGUM_347</v>
          </cell>
          <cell r="AH1095" t="str">
            <v>347</v>
          </cell>
        </row>
        <row r="1096">
          <cell r="B1096" t="str">
            <v>Dec 2017</v>
          </cell>
          <cell r="C1096" t="str">
            <v>RLS</v>
          </cell>
          <cell r="E1096">
            <v>37</v>
          </cell>
          <cell r="G1096">
            <v>4791.6291198583622</v>
          </cell>
          <cell r="Q1096">
            <v>515.41999999999996</v>
          </cell>
          <cell r="S1096">
            <v>-14.51</v>
          </cell>
          <cell r="T1096">
            <v>102.3</v>
          </cell>
          <cell r="U1096">
            <v>-0.54</v>
          </cell>
          <cell r="W1096">
            <v>602.66999999999996</v>
          </cell>
          <cell r="AF1096" t="str">
            <v>20160201LGUM_348</v>
          </cell>
          <cell r="AH1096" t="str">
            <v>348</v>
          </cell>
        </row>
        <row r="1097">
          <cell r="B1097" t="str">
            <v>Dec 2017</v>
          </cell>
          <cell r="C1097" t="str">
            <v>RLS</v>
          </cell>
          <cell r="E1097">
            <v>16</v>
          </cell>
          <cell r="G1097">
            <v>696.31546571558761</v>
          </cell>
          <cell r="Q1097">
            <v>153.12</v>
          </cell>
          <cell r="S1097">
            <v>-4.3099999999999996</v>
          </cell>
          <cell r="T1097">
            <v>30.39</v>
          </cell>
          <cell r="U1097">
            <v>-0.16</v>
          </cell>
          <cell r="W1097">
            <v>179.04</v>
          </cell>
          <cell r="AF1097" t="str">
            <v>20160201LGUM_349</v>
          </cell>
          <cell r="AH1097" t="str">
            <v>349</v>
          </cell>
        </row>
        <row r="1098">
          <cell r="B1098" t="str">
            <v>Dec 2017</v>
          </cell>
          <cell r="C1098" t="str">
            <v>LS</v>
          </cell>
          <cell r="E1098">
            <v>47</v>
          </cell>
          <cell r="G1098">
            <v>1034.7879907779229</v>
          </cell>
          <cell r="Q1098">
            <v>1243.9000000000001</v>
          </cell>
          <cell r="S1098">
            <v>-35.020000000000003</v>
          </cell>
          <cell r="T1098">
            <v>246.91</v>
          </cell>
          <cell r="U1098">
            <v>-1.29</v>
          </cell>
          <cell r="W1098">
            <v>1454.5</v>
          </cell>
          <cell r="AF1098" t="str">
            <v>20160201LGUM_400</v>
          </cell>
          <cell r="AH1098" t="str">
            <v>400</v>
          </cell>
        </row>
        <row r="1099">
          <cell r="B1099" t="str">
            <v>Dec 2017</v>
          </cell>
          <cell r="C1099" t="str">
            <v>LS</v>
          </cell>
          <cell r="E1099">
            <v>10</v>
          </cell>
          <cell r="G1099">
            <v>428.18813411500264</v>
          </cell>
          <cell r="Q1099">
            <v>259.78999999999996</v>
          </cell>
          <cell r="S1099">
            <v>-7.31</v>
          </cell>
          <cell r="T1099">
            <v>51.57</v>
          </cell>
          <cell r="U1099">
            <v>-0.27</v>
          </cell>
          <cell r="W1099">
            <v>303.77999999999997</v>
          </cell>
          <cell r="AF1099" t="str">
            <v>20160201LGUM_401</v>
          </cell>
          <cell r="AH1099" t="str">
            <v>401</v>
          </cell>
        </row>
        <row r="1100">
          <cell r="B1100" t="str">
            <v>Dec 2017</v>
          </cell>
          <cell r="C1100" t="str">
            <v>LS</v>
          </cell>
          <cell r="E1100">
            <v>213</v>
          </cell>
          <cell r="G1100">
            <v>7725.7373341035473</v>
          </cell>
          <cell r="Q1100">
            <v>4434.67</v>
          </cell>
          <cell r="S1100">
            <v>-124.85</v>
          </cell>
          <cell r="T1100">
            <v>880.24</v>
          </cell>
          <cell r="U1100">
            <v>-4.6100000000000003</v>
          </cell>
          <cell r="W1100">
            <v>5185.45</v>
          </cell>
          <cell r="AF1100" t="str">
            <v>20160201LGUM_412</v>
          </cell>
          <cell r="AH1100" t="str">
            <v>412</v>
          </cell>
        </row>
        <row r="1101">
          <cell r="B1101" t="str">
            <v>Dec 2017</v>
          </cell>
          <cell r="C1101" t="str">
            <v>LS</v>
          </cell>
          <cell r="E1101">
            <v>2497</v>
          </cell>
          <cell r="G1101">
            <v>127066.86778974185</v>
          </cell>
          <cell r="Q1101">
            <v>53846.64</v>
          </cell>
          <cell r="S1101">
            <v>-1515.98</v>
          </cell>
          <cell r="T1101">
            <v>10688.13</v>
          </cell>
          <cell r="U1101">
            <v>-55.92</v>
          </cell>
          <cell r="W1101">
            <v>62962.87</v>
          </cell>
          <cell r="AF1101" t="str">
            <v>20160201LGUM_413</v>
          </cell>
          <cell r="AH1101" t="str">
            <v>413</v>
          </cell>
        </row>
        <row r="1102">
          <cell r="B1102" t="str">
            <v>Dec 2017</v>
          </cell>
          <cell r="C1102" t="str">
            <v>LS</v>
          </cell>
          <cell r="E1102">
            <v>46</v>
          </cell>
          <cell r="G1102">
            <v>1624.0564229647598</v>
          </cell>
          <cell r="Q1102">
            <v>975.65999999999985</v>
          </cell>
          <cell r="S1102">
            <v>-27.47</v>
          </cell>
          <cell r="T1102">
            <v>193.66</v>
          </cell>
          <cell r="U1102">
            <v>-1.01</v>
          </cell>
          <cell r="W1102">
            <v>1140.8399999999999</v>
          </cell>
          <cell r="AF1102" t="str">
            <v>20160201LGUM_415</v>
          </cell>
          <cell r="AH1102" t="str">
            <v>415</v>
          </cell>
        </row>
        <row r="1103">
          <cell r="B1103" t="str">
            <v>Dec 2017</v>
          </cell>
          <cell r="C1103" t="str">
            <v>LS</v>
          </cell>
          <cell r="E1103">
            <v>1943</v>
          </cell>
          <cell r="G1103">
            <v>98296.70315944335</v>
          </cell>
          <cell r="Q1103">
            <v>45932.65</v>
          </cell>
          <cell r="S1103">
            <v>-1293.17</v>
          </cell>
          <cell r="T1103">
            <v>9117.26</v>
          </cell>
          <cell r="U1103">
            <v>-47.7</v>
          </cell>
          <cell r="W1103">
            <v>53709.04</v>
          </cell>
          <cell r="AF1103" t="str">
            <v>20160201LGUM_416</v>
          </cell>
          <cell r="AH1103" t="str">
            <v>416</v>
          </cell>
        </row>
        <row r="1104">
          <cell r="B1104" t="str">
            <v>Dec 2017</v>
          </cell>
          <cell r="C1104" t="str">
            <v>RLS</v>
          </cell>
          <cell r="E1104">
            <v>46</v>
          </cell>
          <cell r="G1104">
            <v>2303.040464204264</v>
          </cell>
          <cell r="Q1104">
            <v>1138.5</v>
          </cell>
          <cell r="S1104">
            <v>-32.049999999999997</v>
          </cell>
          <cell r="T1104">
            <v>225.98</v>
          </cell>
          <cell r="U1104">
            <v>-1.18</v>
          </cell>
          <cell r="W1104">
            <v>1331.25</v>
          </cell>
          <cell r="AF1104" t="str">
            <v>20160201LGUM_417</v>
          </cell>
          <cell r="AH1104" t="str">
            <v>417</v>
          </cell>
        </row>
        <row r="1105">
          <cell r="B1105" t="str">
            <v>Dec 2017</v>
          </cell>
          <cell r="C1105" t="str">
            <v>RLS</v>
          </cell>
          <cell r="E1105">
            <v>114</v>
          </cell>
          <cell r="G1105">
            <v>8769.7007848982194</v>
          </cell>
          <cell r="Q1105">
            <v>2998.19</v>
          </cell>
          <cell r="S1105">
            <v>-84.41</v>
          </cell>
          <cell r="T1105">
            <v>595.12</v>
          </cell>
          <cell r="U1105">
            <v>-3.11</v>
          </cell>
          <cell r="W1105">
            <v>3505.79</v>
          </cell>
          <cell r="AF1105" t="str">
            <v>20160201LGUM_419</v>
          </cell>
          <cell r="AH1105" t="str">
            <v>419</v>
          </cell>
        </row>
        <row r="1106">
          <cell r="B1106" t="str">
            <v>Dec 2017</v>
          </cell>
          <cell r="C1106" t="str">
            <v>LS</v>
          </cell>
          <cell r="E1106">
            <v>62</v>
          </cell>
          <cell r="G1106">
            <v>4832.4089421550289</v>
          </cell>
          <cell r="Q1106">
            <v>1913.3199999999997</v>
          </cell>
          <cell r="S1106">
            <v>-53.87</v>
          </cell>
          <cell r="T1106">
            <v>379.78</v>
          </cell>
          <cell r="U1106">
            <v>-1.99</v>
          </cell>
          <cell r="W1106">
            <v>2237.2399999999998</v>
          </cell>
          <cell r="AF1106" t="str">
            <v>20160201LGUM_420</v>
          </cell>
          <cell r="AH1106" t="str">
            <v>420</v>
          </cell>
        </row>
        <row r="1107">
          <cell r="B1107" t="str">
            <v>Dec 2017</v>
          </cell>
          <cell r="C1107" t="str">
            <v>LS</v>
          </cell>
          <cell r="E1107">
            <v>210</v>
          </cell>
          <cell r="G1107">
            <v>26985.027909261913</v>
          </cell>
          <cell r="Q1107">
            <v>7131.5999999999995</v>
          </cell>
          <cell r="S1107">
            <v>-200.78</v>
          </cell>
          <cell r="T1107">
            <v>1415.57</v>
          </cell>
          <cell r="U1107">
            <v>-7.41</v>
          </cell>
          <cell r="W1107">
            <v>8338.98</v>
          </cell>
          <cell r="AF1107" t="str">
            <v>20160201LGUM_421</v>
          </cell>
          <cell r="AH1107" t="str">
            <v>421</v>
          </cell>
        </row>
        <row r="1108">
          <cell r="B1108" t="str">
            <v>Dec 2017</v>
          </cell>
          <cell r="C1108" t="str">
            <v>LS</v>
          </cell>
          <cell r="E1108">
            <v>438</v>
          </cell>
          <cell r="G1108">
            <v>87852.990669266946</v>
          </cell>
          <cell r="Q1108">
            <v>17357.95</v>
          </cell>
          <cell r="S1108">
            <v>-488.69</v>
          </cell>
          <cell r="T1108">
            <v>3445.41</v>
          </cell>
          <cell r="U1108">
            <v>-18.03</v>
          </cell>
          <cell r="W1108">
            <v>20296.64</v>
          </cell>
          <cell r="AF1108" t="str">
            <v>20160201LGUM_422</v>
          </cell>
          <cell r="AH1108" t="str">
            <v>422</v>
          </cell>
        </row>
        <row r="1109">
          <cell r="B1109" t="str">
            <v>Dec 2017</v>
          </cell>
          <cell r="C1109" t="str">
            <v>LS</v>
          </cell>
          <cell r="E1109">
            <v>21</v>
          </cell>
          <cell r="G1109">
            <v>1611.82247627576</v>
          </cell>
          <cell r="Q1109">
            <v>573.72</v>
          </cell>
          <cell r="S1109">
            <v>-16.149999999999999</v>
          </cell>
          <cell r="T1109">
            <v>113.88</v>
          </cell>
          <cell r="U1109">
            <v>-0.6</v>
          </cell>
          <cell r="W1109">
            <v>670.85</v>
          </cell>
          <cell r="AF1109" t="str">
            <v>20160201LGUM_423</v>
          </cell>
          <cell r="AH1109" t="str">
            <v>423</v>
          </cell>
        </row>
        <row r="1110">
          <cell r="B1110" t="str">
            <v>Dec 2017</v>
          </cell>
          <cell r="C1110" t="str">
            <v>LS</v>
          </cell>
          <cell r="E1110">
            <v>32</v>
          </cell>
          <cell r="G1110">
            <v>6430.977976184372</v>
          </cell>
          <cell r="Q1110">
            <v>1128.6400000000001</v>
          </cell>
          <cell r="S1110">
            <v>-31.78</v>
          </cell>
          <cell r="T1110">
            <v>224.03</v>
          </cell>
          <cell r="U1110">
            <v>-1.17</v>
          </cell>
          <cell r="W1110">
            <v>1319.72</v>
          </cell>
          <cell r="AF1110" t="str">
            <v>20160201LGUM_425</v>
          </cell>
          <cell r="AH1110" t="str">
            <v>425</v>
          </cell>
        </row>
        <row r="1111">
          <cell r="B1111" t="str">
            <v>Dec 2017</v>
          </cell>
          <cell r="C1111" t="str">
            <v>RLS</v>
          </cell>
          <cell r="E1111">
            <v>34</v>
          </cell>
          <cell r="G1111">
            <v>1162.224935455007</v>
          </cell>
          <cell r="Q1111">
            <v>1164.8399999999999</v>
          </cell>
          <cell r="S1111">
            <v>-32.79</v>
          </cell>
          <cell r="T1111">
            <v>231.21</v>
          </cell>
          <cell r="U1111">
            <v>-1.21</v>
          </cell>
          <cell r="W1111">
            <v>1362.05</v>
          </cell>
          <cell r="AF1111" t="str">
            <v>20160201LGUM_426</v>
          </cell>
          <cell r="AH1111" t="str">
            <v>426</v>
          </cell>
        </row>
        <row r="1112">
          <cell r="B1112" t="str">
            <v>Dec 2017</v>
          </cell>
          <cell r="C1112" t="str">
            <v>LS</v>
          </cell>
          <cell r="E1112">
            <v>53</v>
          </cell>
          <cell r="G1112">
            <v>1823.8775522184278</v>
          </cell>
          <cell r="Q1112">
            <v>1971.59</v>
          </cell>
          <cell r="S1112">
            <v>-55.51</v>
          </cell>
          <cell r="T1112">
            <v>391.34</v>
          </cell>
          <cell r="U1112">
            <v>-2.0499999999999998</v>
          </cell>
          <cell r="W1112">
            <v>2305.37</v>
          </cell>
          <cell r="AF1112" t="str">
            <v>20160201LGUM_427</v>
          </cell>
          <cell r="AH1112" t="str">
            <v>427</v>
          </cell>
        </row>
        <row r="1113">
          <cell r="B1113" t="str">
            <v>Dec 2017</v>
          </cell>
          <cell r="C1113" t="str">
            <v>RLS</v>
          </cell>
          <cell r="E1113">
            <v>286</v>
          </cell>
          <cell r="G1113">
            <v>13992.576525543836</v>
          </cell>
          <cell r="Q1113">
            <v>10346.240000000002</v>
          </cell>
          <cell r="S1113">
            <v>-291.27999999999997</v>
          </cell>
          <cell r="T1113">
            <v>2053.65</v>
          </cell>
          <cell r="U1113">
            <v>-10.74</v>
          </cell>
          <cell r="W1113">
            <v>12097.87</v>
          </cell>
          <cell r="AF1113" t="str">
            <v>20160201LGUM_428</v>
          </cell>
          <cell r="AH1113" t="str">
            <v>428</v>
          </cell>
        </row>
        <row r="1114">
          <cell r="B1114" t="str">
            <v>Dec 2017</v>
          </cell>
          <cell r="C1114" t="str">
            <v>LS</v>
          </cell>
          <cell r="E1114">
            <v>235</v>
          </cell>
          <cell r="G1114">
            <v>11555.982143317988</v>
          </cell>
          <cell r="Q1114">
            <v>9390.9800000000014</v>
          </cell>
          <cell r="S1114">
            <v>-264.39</v>
          </cell>
          <cell r="T1114">
            <v>1864.03</v>
          </cell>
          <cell r="U1114">
            <v>-9.75</v>
          </cell>
          <cell r="W1114">
            <v>10980.87</v>
          </cell>
          <cell r="AF1114" t="str">
            <v>20160201LGUM_429</v>
          </cell>
          <cell r="AH1114" t="str">
            <v>429</v>
          </cell>
        </row>
        <row r="1115">
          <cell r="B1115" t="str">
            <v>Dec 2017</v>
          </cell>
          <cell r="C1115" t="str">
            <v>RLS</v>
          </cell>
          <cell r="E1115">
            <v>13</v>
          </cell>
          <cell r="G1115">
            <v>444.50006303366939</v>
          </cell>
          <cell r="Q1115">
            <v>432.9</v>
          </cell>
          <cell r="S1115">
            <v>-12.19</v>
          </cell>
          <cell r="T1115">
            <v>85.93</v>
          </cell>
          <cell r="U1115">
            <v>-0.45</v>
          </cell>
          <cell r="W1115">
            <v>506.19</v>
          </cell>
          <cell r="AF1115" t="str">
            <v>20160201LGUM_430</v>
          </cell>
          <cell r="AH1115" t="str">
            <v>430</v>
          </cell>
        </row>
        <row r="1116">
          <cell r="B1116" t="str">
            <v>Dec 2017</v>
          </cell>
          <cell r="C1116" t="str">
            <v>LS</v>
          </cell>
          <cell r="E1116">
            <v>50</v>
          </cell>
          <cell r="G1116">
            <v>1763.7273143308441</v>
          </cell>
          <cell r="Q1116">
            <v>1886.86</v>
          </cell>
          <cell r="S1116">
            <v>-53.12</v>
          </cell>
          <cell r="T1116">
            <v>374.53</v>
          </cell>
          <cell r="U1116">
            <v>-1.96</v>
          </cell>
          <cell r="W1116">
            <v>2206.31</v>
          </cell>
          <cell r="AF1116" t="str">
            <v>20160201LGUM_431</v>
          </cell>
          <cell r="AH1116" t="str">
            <v>431</v>
          </cell>
        </row>
        <row r="1117">
          <cell r="B1117" t="str">
            <v>Dec 2017</v>
          </cell>
          <cell r="C1117" t="str">
            <v>RLS</v>
          </cell>
          <cell r="E1117">
            <v>9</v>
          </cell>
          <cell r="G1117">
            <v>508.72828315091976</v>
          </cell>
          <cell r="Q1117">
            <v>322.14999999999998</v>
          </cell>
          <cell r="S1117">
            <v>-9.07</v>
          </cell>
          <cell r="T1117">
            <v>63.95</v>
          </cell>
          <cell r="U1117">
            <v>-0.33</v>
          </cell>
          <cell r="W1117">
            <v>376.7</v>
          </cell>
          <cell r="AF1117" t="str">
            <v>20160201LGUM_432</v>
          </cell>
          <cell r="AH1117" t="str">
            <v>432</v>
          </cell>
        </row>
        <row r="1118">
          <cell r="B1118" t="str">
            <v>Dec 2017</v>
          </cell>
          <cell r="C1118" t="str">
            <v>LS</v>
          </cell>
          <cell r="E1118">
            <v>234</v>
          </cell>
          <cell r="G1118">
            <v>12225.79072454074</v>
          </cell>
          <cell r="Q1118">
            <v>9416.16</v>
          </cell>
          <cell r="S1118">
            <v>-265.10000000000002</v>
          </cell>
          <cell r="T1118">
            <v>1869.03</v>
          </cell>
          <cell r="U1118">
            <v>-9.7799999999999994</v>
          </cell>
          <cell r="W1118">
            <v>11010.31</v>
          </cell>
          <cell r="AF1118" t="str">
            <v>20160201LGUM_433</v>
          </cell>
          <cell r="AH1118" t="str">
            <v>433</v>
          </cell>
        </row>
        <row r="1119">
          <cell r="B1119" t="str">
            <v>Dec 2017</v>
          </cell>
          <cell r="C1119" t="str">
            <v>LS</v>
          </cell>
          <cell r="E1119">
            <v>0</v>
          </cell>
          <cell r="G1119">
            <v>0</v>
          </cell>
          <cell r="Q1119">
            <v>0</v>
          </cell>
          <cell r="S1119">
            <v>0</v>
          </cell>
          <cell r="T1119">
            <v>0</v>
          </cell>
          <cell r="U1119">
            <v>0</v>
          </cell>
          <cell r="W1119">
            <v>0</v>
          </cell>
          <cell r="AF1119" t="str">
            <v>20160201LGUM_439</v>
          </cell>
          <cell r="AH1119" t="str">
            <v>439</v>
          </cell>
        </row>
        <row r="1120">
          <cell r="B1120" t="str">
            <v>Dec 2017</v>
          </cell>
          <cell r="C1120" t="str">
            <v>LS</v>
          </cell>
          <cell r="E1120">
            <v>22</v>
          </cell>
          <cell r="G1120">
            <v>2983.0440010011848</v>
          </cell>
          <cell r="Q1120">
            <v>426.14</v>
          </cell>
          <cell r="S1120">
            <v>-12</v>
          </cell>
          <cell r="T1120">
            <v>84.59</v>
          </cell>
          <cell r="U1120">
            <v>-0.44</v>
          </cell>
          <cell r="W1120">
            <v>498.29</v>
          </cell>
          <cell r="AF1120" t="str">
            <v>20160201LGUM_440</v>
          </cell>
          <cell r="AH1120" t="str">
            <v>440</v>
          </cell>
        </row>
        <row r="1121">
          <cell r="B1121" t="str">
            <v>Dec 2017</v>
          </cell>
          <cell r="C1121" t="str">
            <v>LS</v>
          </cell>
          <cell r="E1121">
            <v>43</v>
          </cell>
          <cell r="G1121">
            <v>8480.1640465918845</v>
          </cell>
          <cell r="Q1121">
            <v>1012.6499999999999</v>
          </cell>
          <cell r="S1121">
            <v>-28.51</v>
          </cell>
          <cell r="T1121">
            <v>201</v>
          </cell>
          <cell r="U1121">
            <v>-1.05</v>
          </cell>
          <cell r="W1121">
            <v>1184.0899999999999</v>
          </cell>
          <cell r="AF1121" t="str">
            <v>20160201LGUM_441</v>
          </cell>
          <cell r="AH1121" t="str">
            <v>441</v>
          </cell>
        </row>
        <row r="1122">
          <cell r="B1122" t="str">
            <v>Dec 2017</v>
          </cell>
          <cell r="C1122" t="str">
            <v>LS</v>
          </cell>
          <cell r="E1122">
            <v>6411</v>
          </cell>
          <cell r="G1122">
            <v>511189.34542652359</v>
          </cell>
          <cell r="Q1122">
            <v>89451.5</v>
          </cell>
          <cell r="S1122">
            <v>-2518.39</v>
          </cell>
          <cell r="T1122">
            <v>17755.41</v>
          </cell>
          <cell r="U1122">
            <v>-92.89</v>
          </cell>
          <cell r="W1122">
            <v>104595.63</v>
          </cell>
          <cell r="AF1122" t="str">
            <v>20160201LGUM_452</v>
          </cell>
          <cell r="AH1122" t="str">
            <v>452</v>
          </cell>
        </row>
        <row r="1123">
          <cell r="B1123" t="str">
            <v>Dec 2017</v>
          </cell>
          <cell r="C1123" t="str">
            <v>LS</v>
          </cell>
          <cell r="E1123">
            <v>9502</v>
          </cell>
          <cell r="G1123">
            <v>1218331.8539618761</v>
          </cell>
          <cell r="Q1123">
            <v>154800.66999999998</v>
          </cell>
          <cell r="S1123">
            <v>-4358.21</v>
          </cell>
          <cell r="T1123">
            <v>30726.69</v>
          </cell>
          <cell r="U1123">
            <v>-160.75</v>
          </cell>
          <cell r="W1123">
            <v>181008.4</v>
          </cell>
          <cell r="AF1123" t="str">
            <v>20160201LGUM_453</v>
          </cell>
          <cell r="AH1123" t="str">
            <v>453</v>
          </cell>
        </row>
        <row r="1124">
          <cell r="B1124" t="str">
            <v>Dec 2017</v>
          </cell>
          <cell r="C1124" t="str">
            <v>LS</v>
          </cell>
          <cell r="E1124">
            <v>5311</v>
          </cell>
          <cell r="G1124">
            <v>1097754.0753950917</v>
          </cell>
          <cell r="Q1124">
            <v>101750.5</v>
          </cell>
          <cell r="S1124">
            <v>-2864.65</v>
          </cell>
          <cell r="T1124">
            <v>20196.66</v>
          </cell>
          <cell r="U1124">
            <v>-105.66</v>
          </cell>
          <cell r="W1124">
            <v>118976.85</v>
          </cell>
          <cell r="AF1124" t="str">
            <v>20160201LGUM_454</v>
          </cell>
          <cell r="AH1124" t="str">
            <v>454</v>
          </cell>
        </row>
        <row r="1125">
          <cell r="B1125" t="str">
            <v>Dec 2017</v>
          </cell>
          <cell r="C1125" t="str">
            <v>LS</v>
          </cell>
          <cell r="E1125">
            <v>387</v>
          </cell>
          <cell r="G1125">
            <v>31270.987232641604</v>
          </cell>
          <cell r="Q1125">
            <v>5904.37</v>
          </cell>
          <cell r="S1125">
            <v>-166.23</v>
          </cell>
          <cell r="T1125">
            <v>1171.97</v>
          </cell>
          <cell r="U1125">
            <v>-6.13</v>
          </cell>
          <cell r="W1125">
            <v>6903.98</v>
          </cell>
          <cell r="AF1125" t="str">
            <v>20160201LGUM_455</v>
          </cell>
          <cell r="AH1125" t="str">
            <v>455</v>
          </cell>
        </row>
        <row r="1126">
          <cell r="B1126" t="str">
            <v>Dec 2017</v>
          </cell>
          <cell r="C1126" t="str">
            <v>LS</v>
          </cell>
          <cell r="E1126">
            <v>12510</v>
          </cell>
          <cell r="G1126">
            <v>2612781.5654674824</v>
          </cell>
          <cell r="Q1126">
            <v>250890.81000000003</v>
          </cell>
          <cell r="S1126">
            <v>-7063.5</v>
          </cell>
          <cell r="T1126">
            <v>49799.82</v>
          </cell>
          <cell r="U1126">
            <v>-260.54000000000002</v>
          </cell>
          <cell r="W1126">
            <v>293366.59000000003</v>
          </cell>
          <cell r="AF1126" t="str">
            <v>20160201LGUM_456</v>
          </cell>
          <cell r="AH1126" t="str">
            <v>456</v>
          </cell>
        </row>
        <row r="1127">
          <cell r="B1127" t="str">
            <v>Dec 2017</v>
          </cell>
          <cell r="C1127" t="str">
            <v>LS</v>
          </cell>
          <cell r="E1127">
            <v>3287</v>
          </cell>
          <cell r="G1127">
            <v>174437.72886510755</v>
          </cell>
          <cell r="Q1127">
            <v>40892.959999999999</v>
          </cell>
          <cell r="S1127">
            <v>-1151.29</v>
          </cell>
          <cell r="T1127">
            <v>8116.93</v>
          </cell>
          <cell r="U1127">
            <v>-42.47</v>
          </cell>
          <cell r="W1127">
            <v>47816.13</v>
          </cell>
          <cell r="AF1127" t="str">
            <v>20160201LGUM_457</v>
          </cell>
          <cell r="AH1127" t="str">
            <v>457</v>
          </cell>
        </row>
        <row r="1128">
          <cell r="B1128" t="str">
            <v>Dec 2017</v>
          </cell>
          <cell r="C1128" t="str">
            <v>RLS</v>
          </cell>
          <cell r="E1128">
            <v>0</v>
          </cell>
          <cell r="G1128">
            <v>0</v>
          </cell>
          <cell r="Q1128">
            <v>0</v>
          </cell>
          <cell r="S1128">
            <v>0</v>
          </cell>
          <cell r="T1128">
            <v>0</v>
          </cell>
          <cell r="U1128">
            <v>0</v>
          </cell>
          <cell r="W1128">
            <v>0</v>
          </cell>
          <cell r="AF1128" t="str">
            <v>20160201LGUM_458</v>
          </cell>
          <cell r="AH1128" t="str">
            <v>458</v>
          </cell>
        </row>
        <row r="1129">
          <cell r="B1129" t="str">
            <v>Dec 2017</v>
          </cell>
          <cell r="C1129" t="str">
            <v>LS</v>
          </cell>
          <cell r="E1129">
            <v>34</v>
          </cell>
          <cell r="G1129">
            <v>2284.6895441707638</v>
          </cell>
          <cell r="Q1129">
            <v>473.66</v>
          </cell>
          <cell r="S1129">
            <v>-13.34</v>
          </cell>
          <cell r="T1129">
            <v>94.02</v>
          </cell>
          <cell r="U1129">
            <v>-0.49</v>
          </cell>
          <cell r="W1129">
            <v>553.85</v>
          </cell>
          <cell r="AF1129" t="str">
            <v>20160201LGUM_470</v>
          </cell>
          <cell r="AH1129" t="str">
            <v>470</v>
          </cell>
        </row>
        <row r="1130">
          <cell r="B1130" t="str">
            <v>Dec 2017</v>
          </cell>
          <cell r="C1130" t="str">
            <v>RLS</v>
          </cell>
          <cell r="E1130">
            <v>8</v>
          </cell>
          <cell r="G1130">
            <v>512.80626538058641</v>
          </cell>
          <cell r="Q1130">
            <v>128.70999999999998</v>
          </cell>
          <cell r="S1130">
            <v>-3.62</v>
          </cell>
          <cell r="T1130">
            <v>25.55</v>
          </cell>
          <cell r="U1130">
            <v>-0.13</v>
          </cell>
          <cell r="W1130">
            <v>150.51</v>
          </cell>
          <cell r="AF1130" t="str">
            <v>20160201LGUM_471</v>
          </cell>
          <cell r="AH1130" t="str">
            <v>471</v>
          </cell>
        </row>
        <row r="1131">
          <cell r="B1131" t="str">
            <v>Dec 2017</v>
          </cell>
          <cell r="C1131" t="str">
            <v>LS</v>
          </cell>
          <cell r="E1131">
            <v>629</v>
          </cell>
          <cell r="G1131">
            <v>97766.565469586669</v>
          </cell>
          <cell r="Q1131">
            <v>12633.31</v>
          </cell>
          <cell r="S1131">
            <v>-355.67</v>
          </cell>
          <cell r="T1131">
            <v>2507.61</v>
          </cell>
          <cell r="U1131">
            <v>-13.12</v>
          </cell>
          <cell r="W1131">
            <v>14772.13</v>
          </cell>
          <cell r="AF1131" t="str">
            <v>20160201LGUM_473</v>
          </cell>
          <cell r="AH1131" t="str">
            <v>473</v>
          </cell>
        </row>
        <row r="1132">
          <cell r="B1132" t="str">
            <v>Dec 2017</v>
          </cell>
          <cell r="C1132" t="str">
            <v>RLS</v>
          </cell>
          <cell r="E1132">
            <v>45</v>
          </cell>
          <cell r="G1132">
            <v>6943.7842415649584</v>
          </cell>
          <cell r="Q1132">
            <v>1024.8499999999999</v>
          </cell>
          <cell r="S1132">
            <v>-28.85</v>
          </cell>
          <cell r="T1132">
            <v>203.43</v>
          </cell>
          <cell r="U1132">
            <v>-1.06</v>
          </cell>
          <cell r="W1132">
            <v>1198.3699999999999</v>
          </cell>
          <cell r="AF1132" t="str">
            <v>20160201LGUM_474</v>
          </cell>
          <cell r="AH1132" t="str">
            <v>474</v>
          </cell>
        </row>
        <row r="1133">
          <cell r="B1133" t="str">
            <v>Dec 2017</v>
          </cell>
          <cell r="C1133" t="str">
            <v>RLS</v>
          </cell>
          <cell r="E1133">
            <v>2</v>
          </cell>
          <cell r="G1133">
            <v>282.4002694044184</v>
          </cell>
          <cell r="Q1133">
            <v>59.279999999999994</v>
          </cell>
          <cell r="S1133">
            <v>-1.67</v>
          </cell>
          <cell r="T1133">
            <v>11.77</v>
          </cell>
          <cell r="U1133">
            <v>-0.06</v>
          </cell>
          <cell r="W1133">
            <v>69.319999999999993</v>
          </cell>
          <cell r="AF1133" t="str">
            <v>20160201LGUM_475</v>
          </cell>
          <cell r="AH1133" t="str">
            <v>475</v>
          </cell>
        </row>
        <row r="1134">
          <cell r="B1134" t="str">
            <v>Dec 2017</v>
          </cell>
          <cell r="C1134" t="str">
            <v>LS</v>
          </cell>
          <cell r="E1134">
            <v>534</v>
          </cell>
          <cell r="G1134">
            <v>253661.70913639979</v>
          </cell>
          <cell r="Q1134">
            <v>22603.75</v>
          </cell>
          <cell r="S1134">
            <v>-636.38</v>
          </cell>
          <cell r="T1134">
            <v>4486.67</v>
          </cell>
          <cell r="U1134">
            <v>-23.47</v>
          </cell>
          <cell r="W1134">
            <v>26430.57</v>
          </cell>
          <cell r="AF1134" t="str">
            <v>20160201LGUM_476</v>
          </cell>
          <cell r="AH1134" t="str">
            <v>476</v>
          </cell>
        </row>
        <row r="1135">
          <cell r="B1135" t="str">
            <v>Dec 2017</v>
          </cell>
          <cell r="C1135" t="str">
            <v>RLS</v>
          </cell>
          <cell r="E1135">
            <v>58</v>
          </cell>
          <cell r="G1135">
            <v>27881.164504231168</v>
          </cell>
          <cell r="Q1135">
            <v>2657.2999999999997</v>
          </cell>
          <cell r="S1135">
            <v>-74.81</v>
          </cell>
          <cell r="T1135">
            <v>527.45000000000005</v>
          </cell>
          <cell r="U1135">
            <v>-2.76</v>
          </cell>
          <cell r="W1135">
            <v>3107.18</v>
          </cell>
          <cell r="AF1135" t="str">
            <v>20160201LGUM_477</v>
          </cell>
          <cell r="AH1135" t="str">
            <v>477</v>
          </cell>
        </row>
        <row r="1136">
          <cell r="B1136" t="str">
            <v>Dec 2017</v>
          </cell>
          <cell r="C1136" t="str">
            <v>LS</v>
          </cell>
          <cell r="E1136">
            <v>0</v>
          </cell>
          <cell r="G1136">
            <v>0</v>
          </cell>
          <cell r="Q1136">
            <v>0</v>
          </cell>
          <cell r="S1136">
            <v>0</v>
          </cell>
          <cell r="T1136">
            <v>0</v>
          </cell>
          <cell r="U1136">
            <v>0</v>
          </cell>
          <cell r="W1136">
            <v>0</v>
          </cell>
          <cell r="AF1136" t="str">
            <v>20160201LGUM_479</v>
          </cell>
          <cell r="AH1136" t="str">
            <v>479</v>
          </cell>
        </row>
        <row r="1137">
          <cell r="B1137" t="str">
            <v>Dec 2017</v>
          </cell>
          <cell r="C1137" t="str">
            <v>LS</v>
          </cell>
          <cell r="E1137">
            <v>20</v>
          </cell>
          <cell r="G1137">
            <v>1216.2581999980907</v>
          </cell>
          <cell r="Q1137">
            <v>497</v>
          </cell>
          <cell r="S1137">
            <v>-13.99</v>
          </cell>
          <cell r="T1137">
            <v>98.65</v>
          </cell>
          <cell r="U1137">
            <v>-0.52</v>
          </cell>
          <cell r="W1137">
            <v>581.14</v>
          </cell>
          <cell r="AF1137" t="str">
            <v>20160201LGUM_480</v>
          </cell>
          <cell r="AH1137" t="str">
            <v>480</v>
          </cell>
        </row>
        <row r="1138">
          <cell r="B1138" t="str">
            <v>Dec 2017</v>
          </cell>
          <cell r="C1138" t="str">
            <v>LS</v>
          </cell>
          <cell r="E1138">
            <v>6</v>
          </cell>
          <cell r="G1138">
            <v>873.70769270608866</v>
          </cell>
          <cell r="Q1138">
            <v>130.02000000000001</v>
          </cell>
          <cell r="S1138">
            <v>-3.66</v>
          </cell>
          <cell r="T1138">
            <v>25.81</v>
          </cell>
          <cell r="U1138">
            <v>-0.14000000000000001</v>
          </cell>
          <cell r="W1138">
            <v>152.03</v>
          </cell>
          <cell r="AF1138" t="str">
            <v>20160201LGUM_481</v>
          </cell>
          <cell r="AH1138" t="str">
            <v>481</v>
          </cell>
        </row>
        <row r="1139">
          <cell r="B1139" t="str">
            <v>Dec 2017</v>
          </cell>
          <cell r="C1139" t="str">
            <v>LS</v>
          </cell>
          <cell r="E1139">
            <v>90</v>
          </cell>
          <cell r="G1139">
            <v>13514.433109115416</v>
          </cell>
          <cell r="Q1139">
            <v>2828.71</v>
          </cell>
          <cell r="S1139">
            <v>-79.64</v>
          </cell>
          <cell r="T1139">
            <v>561.47</v>
          </cell>
          <cell r="U1139">
            <v>-2.94</v>
          </cell>
          <cell r="W1139">
            <v>3307.6</v>
          </cell>
          <cell r="AF1139" t="str">
            <v>20160201LGUM_482</v>
          </cell>
          <cell r="AH1139" t="str">
            <v>482</v>
          </cell>
        </row>
        <row r="1140">
          <cell r="B1140" t="str">
            <v>Dec 2017</v>
          </cell>
          <cell r="C1140" t="str">
            <v>LS</v>
          </cell>
          <cell r="E1140">
            <v>5</v>
          </cell>
          <cell r="G1140">
            <v>2265.3191285798471</v>
          </cell>
          <cell r="Q1140">
            <v>225.04999999999998</v>
          </cell>
          <cell r="S1140">
            <v>-6.34</v>
          </cell>
          <cell r="T1140">
            <v>44.67</v>
          </cell>
          <cell r="U1140">
            <v>-0.23</v>
          </cell>
          <cell r="W1140">
            <v>263.14999999999998</v>
          </cell>
          <cell r="AF1140" t="str">
            <v>20160201LGUM_483</v>
          </cell>
          <cell r="AH1140" t="str">
            <v>483</v>
          </cell>
        </row>
        <row r="1141">
          <cell r="B1141" t="str">
            <v>Dec 2017</v>
          </cell>
          <cell r="C1141" t="str">
            <v>LS</v>
          </cell>
          <cell r="E1141">
            <v>56</v>
          </cell>
          <cell r="G1141">
            <v>25750.418789230323</v>
          </cell>
          <cell r="Q1141">
            <v>3066.55</v>
          </cell>
          <cell r="S1141">
            <v>-86.33</v>
          </cell>
          <cell r="T1141">
            <v>608.69000000000005</v>
          </cell>
          <cell r="U1141">
            <v>-3.18</v>
          </cell>
          <cell r="W1141">
            <v>3585.73</v>
          </cell>
          <cell r="AF1141" t="str">
            <v>20160201LGUM_484</v>
          </cell>
          <cell r="AH1141" t="str">
            <v>484</v>
          </cell>
        </row>
        <row r="1142">
          <cell r="B1142" t="str">
            <v>Dec 2017</v>
          </cell>
          <cell r="C1142" t="str">
            <v>ODL</v>
          </cell>
          <cell r="E1142">
            <v>0</v>
          </cell>
          <cell r="G1142">
            <v>0</v>
          </cell>
          <cell r="Q1142">
            <v>0</v>
          </cell>
          <cell r="S1142">
            <v>0</v>
          </cell>
          <cell r="T1142">
            <v>0</v>
          </cell>
          <cell r="U1142">
            <v>0</v>
          </cell>
          <cell r="W1142">
            <v>0</v>
          </cell>
          <cell r="AF1142" t="str">
            <v>20160201ODL</v>
          </cell>
          <cell r="AH1142" t="str">
            <v>ODL</v>
          </cell>
        </row>
        <row r="1143">
          <cell r="B1143" t="str">
            <v>Dec 2017</v>
          </cell>
          <cell r="C1143" t="str">
            <v>RLS</v>
          </cell>
          <cell r="E1143">
            <v>0</v>
          </cell>
          <cell r="G1143">
            <v>0</v>
          </cell>
          <cell r="Q1143">
            <v>0</v>
          </cell>
          <cell r="S1143">
            <v>0</v>
          </cell>
          <cell r="T1143">
            <v>0</v>
          </cell>
          <cell r="U1143">
            <v>0</v>
          </cell>
          <cell r="W1143">
            <v>0</v>
          </cell>
          <cell r="AF1143" t="str">
            <v>20160201LGUM_204CU</v>
          </cell>
          <cell r="AH1143" t="str">
            <v>4CU</v>
          </cell>
        </row>
        <row r="1144">
          <cell r="B1144" t="str">
            <v>Dec 2017</v>
          </cell>
          <cell r="C1144" t="str">
            <v>RLS</v>
          </cell>
          <cell r="E1144">
            <v>0</v>
          </cell>
          <cell r="G1144">
            <v>0</v>
          </cell>
          <cell r="Q1144">
            <v>0</v>
          </cell>
          <cell r="S1144">
            <v>0</v>
          </cell>
          <cell r="T1144">
            <v>0</v>
          </cell>
          <cell r="U1144">
            <v>0</v>
          </cell>
          <cell r="W1144">
            <v>0</v>
          </cell>
          <cell r="AF1144" t="str">
            <v>20160201LGUM_207CU</v>
          </cell>
          <cell r="AH1144" t="str">
            <v>7CU</v>
          </cell>
        </row>
        <row r="1145">
          <cell r="B1145" t="str">
            <v>Dec 2017</v>
          </cell>
          <cell r="C1145" t="str">
            <v>RLS</v>
          </cell>
          <cell r="E1145">
            <v>0</v>
          </cell>
          <cell r="G1145">
            <v>0</v>
          </cell>
          <cell r="Q1145">
            <v>0</v>
          </cell>
          <cell r="S1145">
            <v>0</v>
          </cell>
          <cell r="T1145">
            <v>0</v>
          </cell>
          <cell r="U1145">
            <v>0</v>
          </cell>
          <cell r="W1145">
            <v>0</v>
          </cell>
          <cell r="AF1145" t="str">
            <v>20160201LGUM_209CU</v>
          </cell>
          <cell r="AH1145" t="str">
            <v>9CU</v>
          </cell>
        </row>
        <row r="1146">
          <cell r="B1146" t="str">
            <v>Dec 2017</v>
          </cell>
          <cell r="C1146" t="str">
            <v>RLS</v>
          </cell>
          <cell r="E1146">
            <v>0</v>
          </cell>
          <cell r="G1146">
            <v>0</v>
          </cell>
          <cell r="Q1146">
            <v>0</v>
          </cell>
          <cell r="S1146">
            <v>0</v>
          </cell>
          <cell r="T1146">
            <v>0</v>
          </cell>
          <cell r="U1146">
            <v>0</v>
          </cell>
          <cell r="W1146">
            <v>0</v>
          </cell>
          <cell r="AF1146" t="str">
            <v>20160201LGUM_210CU</v>
          </cell>
          <cell r="AH1146" t="str">
            <v>0CU</v>
          </cell>
        </row>
        <row r="1147">
          <cell r="B1147" t="str">
            <v>Dec 2017</v>
          </cell>
          <cell r="C1147" t="str">
            <v>RLS</v>
          </cell>
          <cell r="E1147">
            <v>0</v>
          </cell>
          <cell r="G1147">
            <v>0</v>
          </cell>
          <cell r="Q1147">
            <v>0</v>
          </cell>
          <cell r="S1147">
            <v>0</v>
          </cell>
          <cell r="T1147">
            <v>0</v>
          </cell>
          <cell r="U1147">
            <v>0</v>
          </cell>
          <cell r="W1147">
            <v>0</v>
          </cell>
          <cell r="AF1147" t="str">
            <v>20160201LGUM_252CU</v>
          </cell>
          <cell r="AH1147" t="str">
            <v>2CU</v>
          </cell>
        </row>
        <row r="1148">
          <cell r="B1148" t="str">
            <v>Dec 2017</v>
          </cell>
          <cell r="C1148" t="str">
            <v>RLS</v>
          </cell>
          <cell r="E1148">
            <v>0</v>
          </cell>
          <cell r="G1148">
            <v>0</v>
          </cell>
          <cell r="Q1148">
            <v>0</v>
          </cell>
          <cell r="S1148">
            <v>0</v>
          </cell>
          <cell r="T1148">
            <v>0</v>
          </cell>
          <cell r="U1148">
            <v>0</v>
          </cell>
          <cell r="W1148">
            <v>0</v>
          </cell>
          <cell r="AF1148" t="str">
            <v>20160201LGUM_267CU</v>
          </cell>
          <cell r="AH1148" t="str">
            <v>7CU</v>
          </cell>
        </row>
        <row r="1149">
          <cell r="B1149" t="str">
            <v>Dec 2017</v>
          </cell>
          <cell r="C1149" t="str">
            <v>RLS</v>
          </cell>
          <cell r="E1149">
            <v>0</v>
          </cell>
          <cell r="G1149">
            <v>0</v>
          </cell>
          <cell r="Q1149">
            <v>0</v>
          </cell>
          <cell r="S1149">
            <v>0</v>
          </cell>
          <cell r="T1149">
            <v>0</v>
          </cell>
          <cell r="U1149">
            <v>0</v>
          </cell>
          <cell r="W1149">
            <v>0</v>
          </cell>
          <cell r="AF1149" t="str">
            <v>20160201LGUM_276CU</v>
          </cell>
          <cell r="AH1149" t="str">
            <v>6CU</v>
          </cell>
        </row>
        <row r="1150">
          <cell r="B1150" t="str">
            <v>Dec 2017</v>
          </cell>
          <cell r="C1150" t="str">
            <v>RLS</v>
          </cell>
          <cell r="E1150">
            <v>0</v>
          </cell>
          <cell r="G1150">
            <v>0</v>
          </cell>
          <cell r="Q1150">
            <v>0</v>
          </cell>
          <cell r="S1150">
            <v>0</v>
          </cell>
          <cell r="T1150">
            <v>0</v>
          </cell>
          <cell r="U1150">
            <v>0</v>
          </cell>
          <cell r="W1150">
            <v>0</v>
          </cell>
          <cell r="AF1150" t="str">
            <v>20160201LGUM_315CU</v>
          </cell>
          <cell r="AH1150" t="str">
            <v>5CU</v>
          </cell>
        </row>
        <row r="1151">
          <cell r="B1151" t="str">
            <v>Dec 2017</v>
          </cell>
          <cell r="C1151" t="str">
            <v>LS</v>
          </cell>
          <cell r="E1151">
            <v>0</v>
          </cell>
          <cell r="G1151">
            <v>0</v>
          </cell>
          <cell r="Q1151">
            <v>0</v>
          </cell>
          <cell r="S1151">
            <v>0</v>
          </cell>
          <cell r="T1151">
            <v>0</v>
          </cell>
          <cell r="U1151">
            <v>0</v>
          </cell>
          <cell r="W1151">
            <v>0</v>
          </cell>
          <cell r="AF1151" t="str">
            <v>20160201LGUM_412CU</v>
          </cell>
          <cell r="AH1151" t="str">
            <v>2CU</v>
          </cell>
        </row>
        <row r="1152">
          <cell r="B1152" t="str">
            <v>Dec 2017</v>
          </cell>
          <cell r="C1152" t="str">
            <v>LS</v>
          </cell>
          <cell r="E1152">
            <v>0</v>
          </cell>
          <cell r="G1152">
            <v>0</v>
          </cell>
          <cell r="Q1152">
            <v>0</v>
          </cell>
          <cell r="S1152">
            <v>0</v>
          </cell>
          <cell r="T1152">
            <v>0</v>
          </cell>
          <cell r="U1152">
            <v>0</v>
          </cell>
          <cell r="W1152">
            <v>0</v>
          </cell>
          <cell r="AF1152" t="str">
            <v>20160201LGUM_415CU</v>
          </cell>
          <cell r="AH1152" t="str">
            <v>5CU</v>
          </cell>
        </row>
        <row r="1153">
          <cell r="B1153" t="str">
            <v>Dec 2017</v>
          </cell>
          <cell r="C1153" t="str">
            <v>LS</v>
          </cell>
          <cell r="E1153">
            <v>575</v>
          </cell>
          <cell r="G1153">
            <v>70792.752011456338</v>
          </cell>
          <cell r="Q1153">
            <v>16991.25</v>
          </cell>
          <cell r="S1153">
            <v>-478.37</v>
          </cell>
          <cell r="T1153">
            <v>3372.63</v>
          </cell>
          <cell r="U1153">
            <v>-17.64</v>
          </cell>
          <cell r="W1153">
            <v>19867.87</v>
          </cell>
          <cell r="AF1153" t="str">
            <v>20160201LGUM_424</v>
          </cell>
          <cell r="AH1153" t="str">
            <v>424</v>
          </cell>
        </row>
        <row r="1154">
          <cell r="B1154" t="str">
            <v>Dec 2017</v>
          </cell>
          <cell r="C1154" t="str">
            <v>LS</v>
          </cell>
          <cell r="E1154">
            <v>3</v>
          </cell>
          <cell r="G1154">
            <v>241.62044710775149</v>
          </cell>
          <cell r="Q1154">
            <v>65.070000000000007</v>
          </cell>
          <cell r="S1154">
            <v>-1.83</v>
          </cell>
          <cell r="T1154">
            <v>12.92</v>
          </cell>
          <cell r="U1154">
            <v>-7.0000000000000007E-2</v>
          </cell>
          <cell r="W1154">
            <v>76.09</v>
          </cell>
          <cell r="AF1154" t="str">
            <v>20160201LGUM_444</v>
          </cell>
          <cell r="AH1154" t="str">
            <v>444</v>
          </cell>
        </row>
        <row r="1155">
          <cell r="B1155" t="str">
            <v>Dec 2017</v>
          </cell>
          <cell r="C1155" t="str">
            <v>LS</v>
          </cell>
          <cell r="E1155">
            <v>17</v>
          </cell>
          <cell r="G1155">
            <v>892.05861273958874</v>
          </cell>
          <cell r="Q1155">
            <v>401.71000000000004</v>
          </cell>
          <cell r="S1155">
            <v>-11.31</v>
          </cell>
          <cell r="T1155">
            <v>79.739999999999995</v>
          </cell>
          <cell r="U1155">
            <v>-0.42</v>
          </cell>
          <cell r="W1155">
            <v>469.72</v>
          </cell>
          <cell r="AF1155" t="str">
            <v>20160201LGUM_445</v>
          </cell>
          <cell r="AH1155" t="str">
            <v>445</v>
          </cell>
        </row>
        <row r="1156">
          <cell r="B1156" t="str">
            <v>Dec 2017</v>
          </cell>
          <cell r="C1156" t="str">
            <v>LS</v>
          </cell>
          <cell r="E1156">
            <v>0</v>
          </cell>
          <cell r="G1156">
            <v>0</v>
          </cell>
          <cell r="Q1156">
            <v>0</v>
          </cell>
          <cell r="S1156">
            <v>0</v>
          </cell>
          <cell r="T1156">
            <v>0</v>
          </cell>
          <cell r="U1156">
            <v>0</v>
          </cell>
          <cell r="W1156">
            <v>0</v>
          </cell>
          <cell r="AF1156" t="str">
            <v>20160201LGUM_452CU</v>
          </cell>
          <cell r="AH1156" t="str">
            <v>2CU</v>
          </cell>
        </row>
        <row r="1157">
          <cell r="B1157" t="str">
            <v>Dec 2017</v>
          </cell>
          <cell r="C1157" t="str">
            <v>LS</v>
          </cell>
          <cell r="E1157">
            <v>0</v>
          </cell>
          <cell r="G1157">
            <v>0</v>
          </cell>
          <cell r="Q1157">
            <v>0</v>
          </cell>
          <cell r="S1157">
            <v>0</v>
          </cell>
          <cell r="T1157">
            <v>0</v>
          </cell>
          <cell r="U1157">
            <v>0</v>
          </cell>
          <cell r="W1157">
            <v>0</v>
          </cell>
          <cell r="AF1157" t="str">
            <v>20160201LGUM_453CU</v>
          </cell>
        </row>
        <row r="1158">
          <cell r="B1158" t="str">
            <v>Dec 2017</v>
          </cell>
          <cell r="C1158" t="str">
            <v>LS</v>
          </cell>
          <cell r="E1158">
            <v>0</v>
          </cell>
          <cell r="G1158">
            <v>0</v>
          </cell>
          <cell r="Q1158">
            <v>0</v>
          </cell>
          <cell r="S1158">
            <v>0</v>
          </cell>
          <cell r="T1158">
            <v>0</v>
          </cell>
          <cell r="U1158">
            <v>0</v>
          </cell>
          <cell r="W1158">
            <v>0</v>
          </cell>
          <cell r="AF1158" t="str">
            <v>20160201LGUM_454CU</v>
          </cell>
        </row>
        <row r="1159">
          <cell r="B1159" t="str">
            <v>Dec 2017</v>
          </cell>
          <cell r="C1159" t="str">
            <v>LS</v>
          </cell>
          <cell r="E1159">
            <v>0</v>
          </cell>
          <cell r="G1159">
            <v>0</v>
          </cell>
          <cell r="Q1159">
            <v>0</v>
          </cell>
          <cell r="S1159">
            <v>0</v>
          </cell>
          <cell r="T1159">
            <v>0</v>
          </cell>
          <cell r="U1159">
            <v>0</v>
          </cell>
          <cell r="W1159">
            <v>0</v>
          </cell>
          <cell r="AF1159" t="str">
            <v>20160201LGUM_456CU</v>
          </cell>
        </row>
        <row r="1160">
          <cell r="B1160" t="str">
            <v>Dec 2017</v>
          </cell>
          <cell r="C1160" t="str">
            <v>LS</v>
          </cell>
          <cell r="E1160">
            <v>0</v>
          </cell>
          <cell r="G1160">
            <v>0</v>
          </cell>
          <cell r="Q1160">
            <v>0</v>
          </cell>
          <cell r="S1160">
            <v>0</v>
          </cell>
          <cell r="T1160">
            <v>0</v>
          </cell>
          <cell r="U1160">
            <v>0</v>
          </cell>
          <cell r="W1160">
            <v>0</v>
          </cell>
          <cell r="AF1160" t="str">
            <v>20160201LGUM_490</v>
          </cell>
        </row>
        <row r="1161">
          <cell r="B1161" t="str">
            <v>Dec 2017</v>
          </cell>
          <cell r="C1161" t="str">
            <v>LS</v>
          </cell>
          <cell r="E1161">
            <v>0</v>
          </cell>
          <cell r="G1161">
            <v>0</v>
          </cell>
          <cell r="Q1161">
            <v>0</v>
          </cell>
          <cell r="S1161">
            <v>0</v>
          </cell>
          <cell r="T1161">
            <v>0</v>
          </cell>
          <cell r="U1161">
            <v>0</v>
          </cell>
          <cell r="W1161">
            <v>0</v>
          </cell>
          <cell r="AF1161" t="str">
            <v>20160201LGUM_491</v>
          </cell>
        </row>
        <row r="1162">
          <cell r="B1162" t="str">
            <v>Dec 2017</v>
          </cell>
          <cell r="C1162" t="str">
            <v>LS</v>
          </cell>
          <cell r="E1162">
            <v>0</v>
          </cell>
          <cell r="G1162">
            <v>0</v>
          </cell>
          <cell r="Q1162">
            <v>0</v>
          </cell>
          <cell r="S1162">
            <v>0</v>
          </cell>
          <cell r="T1162">
            <v>0</v>
          </cell>
          <cell r="U1162">
            <v>0</v>
          </cell>
          <cell r="W1162">
            <v>0</v>
          </cell>
          <cell r="AF1162" t="str">
            <v>20160201LGUM_492</v>
          </cell>
        </row>
        <row r="1163">
          <cell r="B1163" t="str">
            <v>Dec 2017</v>
          </cell>
          <cell r="C1163" t="str">
            <v>LS</v>
          </cell>
          <cell r="E1163">
            <v>0</v>
          </cell>
          <cell r="G1163">
            <v>0</v>
          </cell>
          <cell r="Q1163">
            <v>0</v>
          </cell>
          <cell r="S1163">
            <v>0</v>
          </cell>
          <cell r="T1163">
            <v>0</v>
          </cell>
          <cell r="U1163">
            <v>0</v>
          </cell>
          <cell r="W1163">
            <v>0</v>
          </cell>
          <cell r="AF1163" t="str">
            <v>20160201LGUM_493</v>
          </cell>
        </row>
        <row r="1164">
          <cell r="B1164" t="str">
            <v>Dec 2017</v>
          </cell>
          <cell r="C1164" t="str">
            <v>LS</v>
          </cell>
          <cell r="E1164">
            <v>0</v>
          </cell>
          <cell r="G1164">
            <v>0</v>
          </cell>
          <cell r="Q1164">
            <v>0</v>
          </cell>
          <cell r="S1164">
            <v>0</v>
          </cell>
          <cell r="T1164">
            <v>0</v>
          </cell>
          <cell r="U1164">
            <v>0</v>
          </cell>
          <cell r="W1164">
            <v>0</v>
          </cell>
          <cell r="AF1164" t="str">
            <v>20160201LGUM_496</v>
          </cell>
        </row>
        <row r="1165">
          <cell r="B1165" t="str">
            <v>Dec 2017</v>
          </cell>
          <cell r="C1165" t="str">
            <v>LS</v>
          </cell>
          <cell r="E1165">
            <v>0</v>
          </cell>
          <cell r="G1165">
            <v>0</v>
          </cell>
          <cell r="Q1165">
            <v>0</v>
          </cell>
          <cell r="S1165">
            <v>0</v>
          </cell>
          <cell r="T1165">
            <v>0</v>
          </cell>
          <cell r="U1165">
            <v>0</v>
          </cell>
          <cell r="W1165">
            <v>0</v>
          </cell>
          <cell r="AF1165" t="str">
            <v>20160201LGUM_497</v>
          </cell>
        </row>
        <row r="1166">
          <cell r="B1166" t="str">
            <v>Dec 2017</v>
          </cell>
          <cell r="C1166" t="str">
            <v>LS</v>
          </cell>
          <cell r="E1166">
            <v>0</v>
          </cell>
          <cell r="G1166">
            <v>0</v>
          </cell>
          <cell r="Q1166">
            <v>0</v>
          </cell>
          <cell r="S1166">
            <v>0</v>
          </cell>
          <cell r="T1166">
            <v>0</v>
          </cell>
          <cell r="U1166">
            <v>0</v>
          </cell>
          <cell r="W1166">
            <v>0</v>
          </cell>
          <cell r="AF1166" t="str">
            <v>20160201LGUM_498</v>
          </cell>
        </row>
        <row r="1167">
          <cell r="B1167" t="str">
            <v>Dec 2017</v>
          </cell>
          <cell r="C1167" t="str">
            <v>LS</v>
          </cell>
          <cell r="E1167">
            <v>0</v>
          </cell>
          <cell r="G1167">
            <v>0</v>
          </cell>
          <cell r="Q1167">
            <v>0</v>
          </cell>
          <cell r="S1167">
            <v>0</v>
          </cell>
          <cell r="T1167">
            <v>0</v>
          </cell>
          <cell r="U1167">
            <v>0</v>
          </cell>
          <cell r="W1167">
            <v>0</v>
          </cell>
          <cell r="AF1167" t="str">
            <v>20160201LGUM_499</v>
          </cell>
        </row>
      </sheetData>
      <sheetData sheetId="14">
        <row r="2">
          <cell r="B2" t="str">
            <v>Jan 2018</v>
          </cell>
          <cell r="C2" t="str">
            <v>RLS</v>
          </cell>
          <cell r="D2" t="str">
            <v>LE_900POLE</v>
          </cell>
          <cell r="E2">
            <v>1492</v>
          </cell>
          <cell r="H2">
            <v>3073.52</v>
          </cell>
          <cell r="J2">
            <v>3073.52</v>
          </cell>
          <cell r="K2">
            <v>3073.52</v>
          </cell>
        </row>
        <row r="3">
          <cell r="B3" t="str">
            <v>Jan 2018</v>
          </cell>
          <cell r="C3" t="str">
            <v>LS</v>
          </cell>
          <cell r="D3" t="str">
            <v>LE_900POLE</v>
          </cell>
          <cell r="E3">
            <v>5085</v>
          </cell>
          <cell r="H3">
            <v>10475.1</v>
          </cell>
          <cell r="J3">
            <v>10475.1</v>
          </cell>
          <cell r="K3">
            <v>10475.099999999999</v>
          </cell>
        </row>
        <row r="4">
          <cell r="B4" t="str">
            <v>Jan 2018</v>
          </cell>
          <cell r="C4" t="str">
            <v>RLS</v>
          </cell>
          <cell r="D4" t="str">
            <v>LE_901POLE</v>
          </cell>
          <cell r="E4">
            <v>155</v>
          </cell>
          <cell r="H4">
            <v>1677.1</v>
          </cell>
          <cell r="J4">
            <v>1677.1</v>
          </cell>
          <cell r="K4">
            <v>1677.1</v>
          </cell>
        </row>
        <row r="5">
          <cell r="B5" t="str">
            <v>Jan 2018</v>
          </cell>
          <cell r="C5" t="str">
            <v>LS</v>
          </cell>
          <cell r="D5" t="str">
            <v>LE_901POLE</v>
          </cell>
          <cell r="E5">
            <v>0</v>
          </cell>
          <cell r="H5">
            <v>0</v>
          </cell>
          <cell r="J5">
            <v>0</v>
          </cell>
          <cell r="K5">
            <v>0</v>
          </cell>
        </row>
        <row r="6">
          <cell r="B6" t="str">
            <v>Jan 2018</v>
          </cell>
          <cell r="C6" t="str">
            <v>RLS</v>
          </cell>
          <cell r="D6" t="str">
            <v>LE_902POLE</v>
          </cell>
          <cell r="E6">
            <v>286</v>
          </cell>
          <cell r="H6">
            <v>3692.26</v>
          </cell>
          <cell r="J6">
            <v>3692.26</v>
          </cell>
          <cell r="K6">
            <v>3692.2599999999998</v>
          </cell>
        </row>
        <row r="7">
          <cell r="B7" t="str">
            <v>Jan 2018</v>
          </cell>
          <cell r="C7" t="str">
            <v>LS</v>
          </cell>
          <cell r="D7" t="str">
            <v>LE_902POLE</v>
          </cell>
          <cell r="E7">
            <v>3</v>
          </cell>
          <cell r="H7">
            <v>38.729999999999997</v>
          </cell>
          <cell r="J7">
            <v>38.729999999999997</v>
          </cell>
          <cell r="K7">
            <v>38.729999999999997</v>
          </cell>
        </row>
        <row r="8">
          <cell r="B8" t="str">
            <v>Jan 2018</v>
          </cell>
          <cell r="C8" t="str">
            <v>RLS</v>
          </cell>
          <cell r="D8" t="str">
            <v>LE_950BASE</v>
          </cell>
          <cell r="E8">
            <v>30</v>
          </cell>
          <cell r="H8">
            <v>104.1</v>
          </cell>
          <cell r="J8">
            <v>104.1</v>
          </cell>
          <cell r="K8">
            <v>104.1</v>
          </cell>
        </row>
        <row r="9">
          <cell r="B9" t="str">
            <v>Jan 2018</v>
          </cell>
          <cell r="C9" t="str">
            <v>LS</v>
          </cell>
          <cell r="D9" t="str">
            <v>LE_950BASE</v>
          </cell>
          <cell r="E9">
            <v>10</v>
          </cell>
          <cell r="H9">
            <v>34.700000000000003</v>
          </cell>
          <cell r="J9">
            <v>34.700000000000003</v>
          </cell>
          <cell r="K9">
            <v>34.700000000000003</v>
          </cell>
        </row>
        <row r="10">
          <cell r="B10" t="str">
            <v>Jan 2018</v>
          </cell>
          <cell r="C10" t="str">
            <v>RLS</v>
          </cell>
          <cell r="D10" t="str">
            <v>LE_951BASE</v>
          </cell>
          <cell r="E10">
            <v>184</v>
          </cell>
          <cell r="H10">
            <v>686.32</v>
          </cell>
          <cell r="J10">
            <v>686.32</v>
          </cell>
          <cell r="K10">
            <v>686.31999999999994</v>
          </cell>
        </row>
        <row r="11">
          <cell r="B11" t="str">
            <v>Jan 2018</v>
          </cell>
          <cell r="C11" t="str">
            <v>LS</v>
          </cell>
          <cell r="D11" t="str">
            <v>LE_951BASE</v>
          </cell>
          <cell r="E11">
            <v>15</v>
          </cell>
          <cell r="H11">
            <v>55.95</v>
          </cell>
          <cell r="J11">
            <v>55.95</v>
          </cell>
          <cell r="K11">
            <v>55.95</v>
          </cell>
        </row>
        <row r="12">
          <cell r="B12" t="str">
            <v>Jan 2018</v>
          </cell>
          <cell r="C12" t="str">
            <v>RLS</v>
          </cell>
          <cell r="D12" t="str">
            <v>LE_952BASE</v>
          </cell>
          <cell r="E12">
            <v>179</v>
          </cell>
          <cell r="H12">
            <v>637.24</v>
          </cell>
          <cell r="J12">
            <v>637.24</v>
          </cell>
          <cell r="K12">
            <v>637.24</v>
          </cell>
        </row>
        <row r="13">
          <cell r="B13" t="str">
            <v>Jan 2018</v>
          </cell>
          <cell r="C13" t="str">
            <v>LS</v>
          </cell>
          <cell r="D13" t="str">
            <v>LE_952BASE</v>
          </cell>
          <cell r="E13">
            <v>56</v>
          </cell>
          <cell r="H13">
            <v>199.36</v>
          </cell>
          <cell r="J13">
            <v>199.36</v>
          </cell>
          <cell r="K13">
            <v>199.36</v>
          </cell>
        </row>
        <row r="14">
          <cell r="B14" t="str">
            <v>Jan 2018</v>
          </cell>
          <cell r="C14" t="str">
            <v>RLS</v>
          </cell>
          <cell r="D14" t="str">
            <v>LE_953BASE</v>
          </cell>
          <cell r="E14">
            <v>56</v>
          </cell>
          <cell r="H14">
            <v>199.36</v>
          </cell>
          <cell r="J14">
            <v>199.36</v>
          </cell>
          <cell r="K14">
            <v>199.35999999999999</v>
          </cell>
        </row>
        <row r="15">
          <cell r="B15" t="str">
            <v>Jan 2018</v>
          </cell>
          <cell r="C15" t="str">
            <v>LS</v>
          </cell>
          <cell r="D15" t="str">
            <v>LE_953BASE</v>
          </cell>
          <cell r="E15">
            <v>117</v>
          </cell>
          <cell r="H15">
            <v>416.52</v>
          </cell>
          <cell r="J15">
            <v>416.52</v>
          </cell>
          <cell r="K15">
            <v>416.52</v>
          </cell>
        </row>
        <row r="16">
          <cell r="B16" t="str">
            <v>Jan 2018</v>
          </cell>
          <cell r="C16" t="str">
            <v>RLS</v>
          </cell>
          <cell r="D16" t="str">
            <v>LE_954BASE</v>
          </cell>
          <cell r="E16">
            <v>45</v>
          </cell>
          <cell r="H16">
            <v>156.15</v>
          </cell>
          <cell r="J16">
            <v>156.15</v>
          </cell>
          <cell r="K16">
            <v>156.15</v>
          </cell>
        </row>
        <row r="17">
          <cell r="B17" t="str">
            <v>Jan 2018</v>
          </cell>
          <cell r="C17" t="str">
            <v>LS</v>
          </cell>
          <cell r="D17" t="str">
            <v>LE_954BASE</v>
          </cell>
          <cell r="E17">
            <v>6</v>
          </cell>
          <cell r="H17">
            <v>20.82</v>
          </cell>
          <cell r="J17">
            <v>20.82</v>
          </cell>
          <cell r="K17">
            <v>20.82</v>
          </cell>
        </row>
        <row r="18">
          <cell r="B18" t="str">
            <v>Jan 2018</v>
          </cell>
          <cell r="C18" t="str">
            <v>RLS</v>
          </cell>
          <cell r="D18" t="str">
            <v>LE_955BASE</v>
          </cell>
          <cell r="E18">
            <v>19</v>
          </cell>
          <cell r="H18">
            <v>70.87</v>
          </cell>
          <cell r="J18">
            <v>70.87</v>
          </cell>
          <cell r="K18">
            <v>70.87</v>
          </cell>
        </row>
        <row r="19">
          <cell r="B19" t="str">
            <v>Jan 2018</v>
          </cell>
          <cell r="C19" t="str">
            <v>LS</v>
          </cell>
          <cell r="D19" t="str">
            <v>LE_955BASE</v>
          </cell>
          <cell r="E19">
            <v>76</v>
          </cell>
          <cell r="H19">
            <v>283.48</v>
          </cell>
          <cell r="J19">
            <v>283.48</v>
          </cell>
          <cell r="K19">
            <v>283.47999999999996</v>
          </cell>
        </row>
        <row r="20">
          <cell r="B20" t="str">
            <v>Jan 2018</v>
          </cell>
          <cell r="C20" t="str">
            <v>RLS</v>
          </cell>
          <cell r="D20" t="str">
            <v>LE_956BASE</v>
          </cell>
          <cell r="E20">
            <v>1</v>
          </cell>
          <cell r="H20">
            <v>3.56</v>
          </cell>
          <cell r="J20">
            <v>3.56</v>
          </cell>
          <cell r="K20">
            <v>3.56</v>
          </cell>
        </row>
        <row r="21">
          <cell r="B21" t="str">
            <v>Jan 2018</v>
          </cell>
          <cell r="C21" t="str">
            <v>LS</v>
          </cell>
          <cell r="D21" t="str">
            <v>LE_956BASE</v>
          </cell>
          <cell r="E21">
            <v>97</v>
          </cell>
          <cell r="H21">
            <v>345.32</v>
          </cell>
          <cell r="J21">
            <v>345.32</v>
          </cell>
          <cell r="K21">
            <v>345.32000000000005</v>
          </cell>
        </row>
        <row r="22">
          <cell r="B22" t="str">
            <v>Jan 2018</v>
          </cell>
          <cell r="C22" t="str">
            <v>RLS</v>
          </cell>
          <cell r="D22" t="str">
            <v>LE_957BASE</v>
          </cell>
          <cell r="E22">
            <v>6</v>
          </cell>
          <cell r="H22">
            <v>21.36</v>
          </cell>
          <cell r="J22">
            <v>21.36</v>
          </cell>
          <cell r="K22">
            <v>21.36</v>
          </cell>
        </row>
        <row r="23">
          <cell r="B23" t="str">
            <v>Jan 2018</v>
          </cell>
          <cell r="C23" t="str">
            <v>LS</v>
          </cell>
          <cell r="D23" t="str">
            <v>LE_957BASE</v>
          </cell>
          <cell r="E23">
            <v>60</v>
          </cell>
          <cell r="H23">
            <v>213.6</v>
          </cell>
          <cell r="J23">
            <v>213.6</v>
          </cell>
          <cell r="K23">
            <v>213.6</v>
          </cell>
        </row>
        <row r="24">
          <cell r="B24" t="str">
            <v>Jan 2018</v>
          </cell>
          <cell r="C24" t="str">
            <v>RLS</v>
          </cell>
          <cell r="D24" t="str">
            <v>LE_958POLE</v>
          </cell>
          <cell r="E24">
            <v>34</v>
          </cell>
          <cell r="H24">
            <v>384.88</v>
          </cell>
          <cell r="J24">
            <v>384.88</v>
          </cell>
          <cell r="K24">
            <v>384.87999999999994</v>
          </cell>
        </row>
        <row r="25">
          <cell r="B25" t="str">
            <v>Jan 2018</v>
          </cell>
          <cell r="C25" t="str">
            <v>LS</v>
          </cell>
          <cell r="D25" t="str">
            <v>LE_958POLE</v>
          </cell>
          <cell r="E25">
            <v>396</v>
          </cell>
          <cell r="H25">
            <v>4482.72</v>
          </cell>
          <cell r="J25">
            <v>4482.72</v>
          </cell>
          <cell r="K25">
            <v>4482.72</v>
          </cell>
        </row>
        <row r="26">
          <cell r="B26" t="str">
            <v>Feb 2018</v>
          </cell>
          <cell r="C26" t="str">
            <v>RLS</v>
          </cell>
          <cell r="D26" t="str">
            <v>LE_900POLE</v>
          </cell>
          <cell r="E26">
            <v>1481</v>
          </cell>
          <cell r="H26">
            <v>3050.86</v>
          </cell>
          <cell r="J26">
            <v>3050.86</v>
          </cell>
          <cell r="K26">
            <v>3050.8599999999997</v>
          </cell>
        </row>
        <row r="27">
          <cell r="B27" t="str">
            <v>Feb 2018</v>
          </cell>
          <cell r="C27" t="str">
            <v>LS</v>
          </cell>
          <cell r="D27" t="str">
            <v>LE_900POLE</v>
          </cell>
          <cell r="E27">
            <v>5185</v>
          </cell>
          <cell r="H27">
            <v>10681.1</v>
          </cell>
          <cell r="J27">
            <v>10681.1</v>
          </cell>
          <cell r="K27">
            <v>10681.1</v>
          </cell>
        </row>
        <row r="28">
          <cell r="B28" t="str">
            <v>Feb 2018</v>
          </cell>
          <cell r="C28" t="str">
            <v>RLS</v>
          </cell>
          <cell r="D28" t="str">
            <v>LE_901POLE</v>
          </cell>
          <cell r="E28">
            <v>155</v>
          </cell>
          <cell r="H28">
            <v>1677.1</v>
          </cell>
          <cell r="J28">
            <v>1677.1</v>
          </cell>
          <cell r="K28">
            <v>1677.1</v>
          </cell>
        </row>
        <row r="29">
          <cell r="B29" t="str">
            <v>Feb 2018</v>
          </cell>
          <cell r="C29" t="str">
            <v>LS</v>
          </cell>
          <cell r="D29" t="str">
            <v>LE_901POLE</v>
          </cell>
          <cell r="E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 t="str">
            <v>Feb 2018</v>
          </cell>
          <cell r="C30" t="str">
            <v>RLS</v>
          </cell>
          <cell r="D30" t="str">
            <v>LE_902POLE</v>
          </cell>
          <cell r="E30">
            <v>270</v>
          </cell>
          <cell r="H30">
            <v>3485.7</v>
          </cell>
          <cell r="J30">
            <v>3485.7</v>
          </cell>
          <cell r="K30">
            <v>3485.7</v>
          </cell>
        </row>
        <row r="31">
          <cell r="B31" t="str">
            <v>Feb 2018</v>
          </cell>
          <cell r="C31" t="str">
            <v>LS</v>
          </cell>
          <cell r="D31" t="str">
            <v>LE_902POLE</v>
          </cell>
          <cell r="E31">
            <v>3</v>
          </cell>
          <cell r="H31">
            <v>38.729999999999997</v>
          </cell>
          <cell r="J31">
            <v>38.729999999999997</v>
          </cell>
          <cell r="K31">
            <v>38.729999999999997</v>
          </cell>
        </row>
        <row r="32">
          <cell r="B32" t="str">
            <v>Feb 2018</v>
          </cell>
          <cell r="C32" t="str">
            <v>RLS</v>
          </cell>
          <cell r="D32" t="str">
            <v>LE_950BASE</v>
          </cell>
          <cell r="E32">
            <v>30</v>
          </cell>
          <cell r="H32">
            <v>104.1</v>
          </cell>
          <cell r="J32">
            <v>104.1</v>
          </cell>
          <cell r="K32">
            <v>104.1</v>
          </cell>
        </row>
        <row r="33">
          <cell r="B33" t="str">
            <v>Feb 2018</v>
          </cell>
          <cell r="C33" t="str">
            <v>LS</v>
          </cell>
          <cell r="D33" t="str">
            <v>LE_950BASE</v>
          </cell>
          <cell r="E33">
            <v>10</v>
          </cell>
          <cell r="H33">
            <v>34.700000000000003</v>
          </cell>
          <cell r="J33">
            <v>34.700000000000003</v>
          </cell>
          <cell r="K33">
            <v>34.700000000000003</v>
          </cell>
        </row>
        <row r="34">
          <cell r="B34" t="str">
            <v>Feb 2018</v>
          </cell>
          <cell r="C34" t="str">
            <v>RLS</v>
          </cell>
          <cell r="D34" t="str">
            <v>LE_951BASE</v>
          </cell>
          <cell r="E34">
            <v>168</v>
          </cell>
          <cell r="H34">
            <v>626.64</v>
          </cell>
          <cell r="J34">
            <v>626.64</v>
          </cell>
          <cell r="K34">
            <v>626.6400000000001</v>
          </cell>
        </row>
        <row r="35">
          <cell r="B35" t="str">
            <v>Feb 2018</v>
          </cell>
          <cell r="C35" t="str">
            <v>LS</v>
          </cell>
          <cell r="D35" t="str">
            <v>LE_951BASE</v>
          </cell>
          <cell r="E35">
            <v>9</v>
          </cell>
          <cell r="H35">
            <v>33.57</v>
          </cell>
          <cell r="J35">
            <v>33.57</v>
          </cell>
          <cell r="K35">
            <v>33.57</v>
          </cell>
        </row>
        <row r="36">
          <cell r="B36" t="str">
            <v>Feb 2018</v>
          </cell>
          <cell r="C36" t="str">
            <v>RLS</v>
          </cell>
          <cell r="D36" t="str">
            <v>LE_952BASE</v>
          </cell>
          <cell r="E36">
            <v>179</v>
          </cell>
          <cell r="H36">
            <v>637.24</v>
          </cell>
          <cell r="J36">
            <v>637.24</v>
          </cell>
          <cell r="K36">
            <v>637.24</v>
          </cell>
        </row>
        <row r="37">
          <cell r="B37" t="str">
            <v>Feb 2018</v>
          </cell>
          <cell r="C37" t="str">
            <v>LS</v>
          </cell>
          <cell r="D37" t="str">
            <v>LE_952BASE</v>
          </cell>
          <cell r="E37">
            <v>56</v>
          </cell>
          <cell r="H37">
            <v>199.36</v>
          </cell>
          <cell r="J37">
            <v>199.36</v>
          </cell>
          <cell r="K37">
            <v>199.36</v>
          </cell>
        </row>
        <row r="38">
          <cell r="B38" t="str">
            <v>Feb 2018</v>
          </cell>
          <cell r="C38" t="str">
            <v>RLS</v>
          </cell>
          <cell r="D38" t="str">
            <v>LE_953BASE</v>
          </cell>
          <cell r="E38">
            <v>56</v>
          </cell>
          <cell r="H38">
            <v>199.36</v>
          </cell>
          <cell r="J38">
            <v>199.36</v>
          </cell>
          <cell r="K38">
            <v>199.35999999999999</v>
          </cell>
        </row>
        <row r="39">
          <cell r="B39" t="str">
            <v>Feb 2018</v>
          </cell>
          <cell r="C39" t="str">
            <v>LS</v>
          </cell>
          <cell r="D39" t="str">
            <v>LE_953BASE</v>
          </cell>
          <cell r="E39">
            <v>117</v>
          </cell>
          <cell r="H39">
            <v>416.52</v>
          </cell>
          <cell r="J39">
            <v>416.52</v>
          </cell>
          <cell r="K39">
            <v>416.52</v>
          </cell>
        </row>
        <row r="40">
          <cell r="B40" t="str">
            <v>Feb 2018</v>
          </cell>
          <cell r="C40" t="str">
            <v>RLS</v>
          </cell>
          <cell r="D40" t="str">
            <v>LE_954BASE</v>
          </cell>
          <cell r="E40">
            <v>45</v>
          </cell>
          <cell r="H40">
            <v>156.15</v>
          </cell>
          <cell r="J40">
            <v>156.15</v>
          </cell>
          <cell r="K40">
            <v>156.15</v>
          </cell>
        </row>
        <row r="41">
          <cell r="B41" t="str">
            <v>Feb 2018</v>
          </cell>
          <cell r="C41" t="str">
            <v>LS</v>
          </cell>
          <cell r="D41" t="str">
            <v>LE_954BASE</v>
          </cell>
          <cell r="E41">
            <v>6</v>
          </cell>
          <cell r="H41">
            <v>20.82</v>
          </cell>
          <cell r="J41">
            <v>20.82</v>
          </cell>
          <cell r="K41">
            <v>20.82</v>
          </cell>
        </row>
        <row r="42">
          <cell r="B42" t="str">
            <v>Feb 2018</v>
          </cell>
          <cell r="C42" t="str">
            <v>RLS</v>
          </cell>
          <cell r="D42" t="str">
            <v>LE_955BASE</v>
          </cell>
          <cell r="E42">
            <v>19</v>
          </cell>
          <cell r="H42">
            <v>70.87</v>
          </cell>
          <cell r="J42">
            <v>70.87</v>
          </cell>
          <cell r="K42">
            <v>70.87</v>
          </cell>
        </row>
        <row r="43">
          <cell r="B43" t="str">
            <v>Feb 2018</v>
          </cell>
          <cell r="C43" t="str">
            <v>LS</v>
          </cell>
          <cell r="D43" t="str">
            <v>LE_955BASE</v>
          </cell>
          <cell r="E43">
            <v>56</v>
          </cell>
          <cell r="H43">
            <v>208.88</v>
          </cell>
          <cell r="J43">
            <v>208.88</v>
          </cell>
          <cell r="K43">
            <v>208.87999999999997</v>
          </cell>
        </row>
        <row r="44">
          <cell r="B44" t="str">
            <v>Feb 2018</v>
          </cell>
          <cell r="C44" t="str">
            <v>RLS</v>
          </cell>
          <cell r="D44" t="str">
            <v>LE_956BASE</v>
          </cell>
          <cell r="E44">
            <v>1</v>
          </cell>
          <cell r="H44">
            <v>3.56</v>
          </cell>
          <cell r="J44">
            <v>3.56</v>
          </cell>
          <cell r="K44">
            <v>3.56</v>
          </cell>
        </row>
        <row r="45">
          <cell r="B45" t="str">
            <v>Feb 2018</v>
          </cell>
          <cell r="C45" t="str">
            <v>LS</v>
          </cell>
          <cell r="D45" t="str">
            <v>LE_956BASE</v>
          </cell>
          <cell r="E45">
            <v>457</v>
          </cell>
          <cell r="H45">
            <v>1626.92</v>
          </cell>
          <cell r="J45">
            <v>1626.92</v>
          </cell>
          <cell r="K45">
            <v>1626.9200000000003</v>
          </cell>
        </row>
        <row r="46">
          <cell r="B46" t="str">
            <v>Feb 2018</v>
          </cell>
          <cell r="C46" t="str">
            <v>RLS</v>
          </cell>
          <cell r="D46" t="str">
            <v>LE_957BASE</v>
          </cell>
          <cell r="E46">
            <v>6</v>
          </cell>
          <cell r="H46">
            <v>21.36</v>
          </cell>
          <cell r="J46">
            <v>21.36</v>
          </cell>
          <cell r="K46">
            <v>21.36</v>
          </cell>
        </row>
        <row r="47">
          <cell r="B47" t="str">
            <v>Feb 2018</v>
          </cell>
          <cell r="C47" t="str">
            <v>LS</v>
          </cell>
          <cell r="D47" t="str">
            <v>LE_957BASE</v>
          </cell>
          <cell r="E47">
            <v>60</v>
          </cell>
          <cell r="H47">
            <v>213.6</v>
          </cell>
          <cell r="J47">
            <v>213.6</v>
          </cell>
          <cell r="K47">
            <v>213.6</v>
          </cell>
        </row>
        <row r="48">
          <cell r="B48" t="str">
            <v>Feb 2018</v>
          </cell>
          <cell r="C48" t="str">
            <v>RLS</v>
          </cell>
          <cell r="D48" t="str">
            <v>LE_958POLE</v>
          </cell>
          <cell r="E48">
            <v>34</v>
          </cell>
          <cell r="H48">
            <v>384.88</v>
          </cell>
          <cell r="J48">
            <v>384.88</v>
          </cell>
          <cell r="K48">
            <v>384.87999999999994</v>
          </cell>
        </row>
        <row r="49">
          <cell r="B49" t="str">
            <v>Feb 2018</v>
          </cell>
          <cell r="C49" t="str">
            <v>LS</v>
          </cell>
          <cell r="D49" t="str">
            <v>LE_958POLE</v>
          </cell>
          <cell r="E49">
            <v>400</v>
          </cell>
          <cell r="H49">
            <v>4528</v>
          </cell>
          <cell r="J49">
            <v>4528</v>
          </cell>
          <cell r="K49">
            <v>4527.9999999999991</v>
          </cell>
        </row>
        <row r="50">
          <cell r="B50" t="str">
            <v>Mar 2018</v>
          </cell>
          <cell r="C50" t="str">
            <v>RLS</v>
          </cell>
          <cell r="D50" t="str">
            <v>LE_900POLE</v>
          </cell>
          <cell r="E50">
            <v>1506</v>
          </cell>
          <cell r="H50">
            <v>3102.36</v>
          </cell>
          <cell r="J50">
            <v>3102.36</v>
          </cell>
          <cell r="K50">
            <v>3102.3599999999997</v>
          </cell>
        </row>
        <row r="51">
          <cell r="B51" t="str">
            <v>Mar 2018</v>
          </cell>
          <cell r="C51" t="str">
            <v>LS</v>
          </cell>
          <cell r="D51" t="str">
            <v>LE_900POLE</v>
          </cell>
          <cell r="E51">
            <v>5262</v>
          </cell>
          <cell r="H51">
            <v>10839.72</v>
          </cell>
          <cell r="J51">
            <v>10839.72</v>
          </cell>
          <cell r="K51">
            <v>10839.720000000003</v>
          </cell>
        </row>
        <row r="52">
          <cell r="B52" t="str">
            <v>Mar 2018</v>
          </cell>
          <cell r="C52" t="str">
            <v>RLS</v>
          </cell>
          <cell r="D52" t="str">
            <v>LE_901POLE</v>
          </cell>
          <cell r="E52">
            <v>155</v>
          </cell>
          <cell r="H52">
            <v>1677.1</v>
          </cell>
          <cell r="J52">
            <v>1677.1</v>
          </cell>
          <cell r="K52">
            <v>1677.1</v>
          </cell>
        </row>
        <row r="53">
          <cell r="B53" t="str">
            <v>Mar 2018</v>
          </cell>
          <cell r="C53" t="str">
            <v>LS</v>
          </cell>
          <cell r="D53" t="str">
            <v>LE_901POLE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</row>
        <row r="54">
          <cell r="B54" t="str">
            <v>Mar 2018</v>
          </cell>
          <cell r="C54" t="str">
            <v>RLS</v>
          </cell>
          <cell r="D54" t="str">
            <v>LE_902POLE</v>
          </cell>
          <cell r="E54">
            <v>247</v>
          </cell>
          <cell r="H54">
            <v>3188.77</v>
          </cell>
          <cell r="J54">
            <v>3188.77</v>
          </cell>
          <cell r="K54">
            <v>3188.7699999999995</v>
          </cell>
        </row>
        <row r="55">
          <cell r="B55" t="str">
            <v>Mar 2018</v>
          </cell>
          <cell r="C55" t="str">
            <v>LS</v>
          </cell>
          <cell r="D55" t="str">
            <v>LE_902POLE</v>
          </cell>
          <cell r="E55">
            <v>3</v>
          </cell>
          <cell r="H55">
            <v>38.729999999999997</v>
          </cell>
          <cell r="J55">
            <v>38.729999999999997</v>
          </cell>
          <cell r="K55">
            <v>38.729999999999997</v>
          </cell>
        </row>
        <row r="56">
          <cell r="B56" t="str">
            <v>Mar 2018</v>
          </cell>
          <cell r="C56" t="str">
            <v>RLS</v>
          </cell>
          <cell r="D56" t="str">
            <v>LE_950BASE</v>
          </cell>
          <cell r="E56">
            <v>30</v>
          </cell>
          <cell r="H56">
            <v>104.1</v>
          </cell>
          <cell r="J56">
            <v>104.1</v>
          </cell>
          <cell r="K56">
            <v>104.1</v>
          </cell>
        </row>
        <row r="57">
          <cell r="B57" t="str">
            <v>Mar 2018</v>
          </cell>
          <cell r="C57" t="str">
            <v>LS</v>
          </cell>
          <cell r="D57" t="str">
            <v>LE_950BASE</v>
          </cell>
          <cell r="E57">
            <v>10</v>
          </cell>
          <cell r="H57">
            <v>34.700000000000003</v>
          </cell>
          <cell r="J57">
            <v>34.700000000000003</v>
          </cell>
          <cell r="K57">
            <v>34.700000000000003</v>
          </cell>
        </row>
        <row r="58">
          <cell r="B58" t="str">
            <v>Mar 2018</v>
          </cell>
          <cell r="C58" t="str">
            <v>RLS</v>
          </cell>
          <cell r="D58" t="str">
            <v>LE_951BASE</v>
          </cell>
          <cell r="E58">
            <v>176</v>
          </cell>
          <cell r="H58">
            <v>656.48</v>
          </cell>
          <cell r="J58">
            <v>656.48</v>
          </cell>
          <cell r="K58">
            <v>656.48</v>
          </cell>
        </row>
        <row r="59">
          <cell r="B59" t="str">
            <v>Mar 2018</v>
          </cell>
          <cell r="C59" t="str">
            <v>LS</v>
          </cell>
          <cell r="D59" t="str">
            <v>LE_951BASE</v>
          </cell>
          <cell r="E59">
            <v>12</v>
          </cell>
          <cell r="H59">
            <v>44.76</v>
          </cell>
          <cell r="J59">
            <v>44.76</v>
          </cell>
          <cell r="K59">
            <v>44.76</v>
          </cell>
        </row>
        <row r="60">
          <cell r="B60" t="str">
            <v>Mar 2018</v>
          </cell>
          <cell r="C60" t="str">
            <v>RLS</v>
          </cell>
          <cell r="D60" t="str">
            <v>LE_952BASE</v>
          </cell>
          <cell r="E60">
            <v>148</v>
          </cell>
          <cell r="H60">
            <v>526.88</v>
          </cell>
          <cell r="J60">
            <v>526.88</v>
          </cell>
          <cell r="K60">
            <v>526.88000000000011</v>
          </cell>
        </row>
        <row r="61">
          <cell r="B61" t="str">
            <v>Mar 2018</v>
          </cell>
          <cell r="C61" t="str">
            <v>LS</v>
          </cell>
          <cell r="D61" t="str">
            <v>LE_952BASE</v>
          </cell>
          <cell r="E61">
            <v>56</v>
          </cell>
          <cell r="H61">
            <v>199.36</v>
          </cell>
          <cell r="J61">
            <v>199.36</v>
          </cell>
          <cell r="K61">
            <v>199.36</v>
          </cell>
        </row>
        <row r="62">
          <cell r="B62" t="str">
            <v>Mar 2018</v>
          </cell>
          <cell r="C62" t="str">
            <v>RLS</v>
          </cell>
          <cell r="D62" t="str">
            <v>LE_953BASE</v>
          </cell>
          <cell r="E62">
            <v>56</v>
          </cell>
          <cell r="H62">
            <v>199.36</v>
          </cell>
          <cell r="J62">
            <v>199.36</v>
          </cell>
          <cell r="K62">
            <v>199.35999999999999</v>
          </cell>
        </row>
        <row r="63">
          <cell r="B63" t="str">
            <v>Mar 2018</v>
          </cell>
          <cell r="C63" t="str">
            <v>LS</v>
          </cell>
          <cell r="D63" t="str">
            <v>LE_953BASE</v>
          </cell>
          <cell r="E63">
            <v>489</v>
          </cell>
          <cell r="H63">
            <v>1740.84</v>
          </cell>
          <cell r="J63">
            <v>1740.84</v>
          </cell>
          <cell r="K63">
            <v>1740.8400000000001</v>
          </cell>
        </row>
        <row r="64">
          <cell r="B64" t="str">
            <v>Mar 2018</v>
          </cell>
          <cell r="C64" t="str">
            <v>RLS</v>
          </cell>
          <cell r="D64" t="str">
            <v>LE_954BASE</v>
          </cell>
          <cell r="E64">
            <v>45</v>
          </cell>
          <cell r="H64">
            <v>156.15</v>
          </cell>
          <cell r="J64">
            <v>156.15</v>
          </cell>
          <cell r="K64">
            <v>156.15</v>
          </cell>
        </row>
        <row r="65">
          <cell r="B65" t="str">
            <v>Mar 2018</v>
          </cell>
          <cell r="C65" t="str">
            <v>LS</v>
          </cell>
          <cell r="D65" t="str">
            <v>LE_954BASE</v>
          </cell>
          <cell r="E65">
            <v>6</v>
          </cell>
          <cell r="H65">
            <v>20.82</v>
          </cell>
          <cell r="J65">
            <v>20.82</v>
          </cell>
          <cell r="K65">
            <v>20.82</v>
          </cell>
        </row>
        <row r="66">
          <cell r="B66" t="str">
            <v>Mar 2018</v>
          </cell>
          <cell r="C66" t="str">
            <v>RLS</v>
          </cell>
          <cell r="D66" t="str">
            <v>LE_955BASE</v>
          </cell>
          <cell r="E66">
            <v>19</v>
          </cell>
          <cell r="H66">
            <v>70.87</v>
          </cell>
          <cell r="J66">
            <v>70.87</v>
          </cell>
          <cell r="K66">
            <v>70.87</v>
          </cell>
        </row>
        <row r="67">
          <cell r="B67" t="str">
            <v>Mar 2018</v>
          </cell>
          <cell r="C67" t="str">
            <v>LS</v>
          </cell>
          <cell r="D67" t="str">
            <v>LE_955BASE</v>
          </cell>
          <cell r="E67">
            <v>66</v>
          </cell>
          <cell r="H67">
            <v>246.18</v>
          </cell>
          <cell r="J67">
            <v>246.18</v>
          </cell>
          <cell r="K67">
            <v>246.17999999999998</v>
          </cell>
        </row>
        <row r="68">
          <cell r="B68" t="str">
            <v>Mar 2018</v>
          </cell>
          <cell r="C68" t="str">
            <v>RLS</v>
          </cell>
          <cell r="D68" t="str">
            <v>LE_956BASE</v>
          </cell>
          <cell r="E68">
            <v>1</v>
          </cell>
          <cell r="H68">
            <v>3.56</v>
          </cell>
          <cell r="J68">
            <v>3.56</v>
          </cell>
          <cell r="K68">
            <v>3.56</v>
          </cell>
        </row>
        <row r="69">
          <cell r="B69" t="str">
            <v>Mar 2018</v>
          </cell>
          <cell r="C69" t="str">
            <v>LS</v>
          </cell>
          <cell r="D69" t="str">
            <v>LE_956BASE</v>
          </cell>
          <cell r="E69">
            <v>-259</v>
          </cell>
          <cell r="H69">
            <v>-922.04</v>
          </cell>
          <cell r="J69">
            <v>-922.04</v>
          </cell>
          <cell r="K69">
            <v>-922.04000000000019</v>
          </cell>
        </row>
        <row r="70">
          <cell r="B70" t="str">
            <v>Mar 2018</v>
          </cell>
          <cell r="C70" t="str">
            <v>RLS</v>
          </cell>
          <cell r="D70" t="str">
            <v>LE_957BASE</v>
          </cell>
          <cell r="E70">
            <v>6</v>
          </cell>
          <cell r="H70">
            <v>21.36</v>
          </cell>
          <cell r="J70">
            <v>21.36</v>
          </cell>
          <cell r="K70">
            <v>21.36</v>
          </cell>
        </row>
        <row r="71">
          <cell r="B71" t="str">
            <v>Mar 2018</v>
          </cell>
          <cell r="C71" t="str">
            <v>LS</v>
          </cell>
          <cell r="D71" t="str">
            <v>LE_957BASE</v>
          </cell>
          <cell r="E71">
            <v>60</v>
          </cell>
          <cell r="H71">
            <v>213.6</v>
          </cell>
          <cell r="J71">
            <v>213.6</v>
          </cell>
          <cell r="K71">
            <v>213.6</v>
          </cell>
        </row>
        <row r="72">
          <cell r="B72" t="str">
            <v>Mar 2018</v>
          </cell>
          <cell r="C72" t="str">
            <v>RLS</v>
          </cell>
          <cell r="D72" t="str">
            <v>LE_958POLE</v>
          </cell>
          <cell r="E72">
            <v>34</v>
          </cell>
          <cell r="H72">
            <v>384.88</v>
          </cell>
          <cell r="J72">
            <v>384.88</v>
          </cell>
          <cell r="K72">
            <v>384.87999999999994</v>
          </cell>
        </row>
        <row r="73">
          <cell r="B73" t="str">
            <v>Mar 2018</v>
          </cell>
          <cell r="C73" t="str">
            <v>LS</v>
          </cell>
          <cell r="D73" t="str">
            <v>LE_958POLE</v>
          </cell>
          <cell r="E73">
            <v>408</v>
          </cell>
          <cell r="H73">
            <v>4618.5600000000004</v>
          </cell>
          <cell r="J73">
            <v>4618.5600000000004</v>
          </cell>
          <cell r="K73">
            <v>4618.5599999999995</v>
          </cell>
        </row>
        <row r="74">
          <cell r="B74" t="str">
            <v>Apr 2018</v>
          </cell>
          <cell r="C74" t="str">
            <v>RLS</v>
          </cell>
          <cell r="D74" t="str">
            <v>LE_900POLE</v>
          </cell>
          <cell r="E74">
            <v>1479</v>
          </cell>
          <cell r="H74">
            <v>3046.74</v>
          </cell>
          <cell r="J74">
            <v>3046.74</v>
          </cell>
          <cell r="K74">
            <v>3046.74</v>
          </cell>
        </row>
        <row r="75">
          <cell r="B75" t="str">
            <v>Apr 2018</v>
          </cell>
          <cell r="C75" t="str">
            <v>LS</v>
          </cell>
          <cell r="D75" t="str">
            <v>LE_900POLE</v>
          </cell>
          <cell r="E75">
            <v>5159</v>
          </cell>
          <cell r="H75">
            <v>10627.54</v>
          </cell>
          <cell r="J75">
            <v>10627.54</v>
          </cell>
          <cell r="K75">
            <v>10627.54</v>
          </cell>
        </row>
        <row r="76">
          <cell r="B76" t="str">
            <v>Apr 2018</v>
          </cell>
          <cell r="C76" t="str">
            <v>RLS</v>
          </cell>
          <cell r="D76" t="str">
            <v>LE_901POLE</v>
          </cell>
          <cell r="E76">
            <v>155</v>
          </cell>
          <cell r="H76">
            <v>1677.1</v>
          </cell>
          <cell r="J76">
            <v>1677.1</v>
          </cell>
          <cell r="K76">
            <v>1677.1</v>
          </cell>
        </row>
        <row r="77">
          <cell r="B77" t="str">
            <v>Apr 2018</v>
          </cell>
          <cell r="C77" t="str">
            <v>LS</v>
          </cell>
          <cell r="D77" t="str">
            <v>LE_901POLE</v>
          </cell>
          <cell r="E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B78" t="str">
            <v>Apr 2018</v>
          </cell>
          <cell r="C78" t="str">
            <v>RLS</v>
          </cell>
          <cell r="D78" t="str">
            <v>LE_902POLE</v>
          </cell>
          <cell r="E78">
            <v>278</v>
          </cell>
          <cell r="H78">
            <v>3588.98</v>
          </cell>
          <cell r="J78">
            <v>3588.98</v>
          </cell>
          <cell r="K78">
            <v>3588.98</v>
          </cell>
        </row>
        <row r="79">
          <cell r="B79" t="str">
            <v>Apr 2018</v>
          </cell>
          <cell r="C79" t="str">
            <v>LS</v>
          </cell>
          <cell r="D79" t="str">
            <v>LE_902POLE</v>
          </cell>
          <cell r="E79">
            <v>3</v>
          </cell>
          <cell r="H79">
            <v>38.729999999999997</v>
          </cell>
          <cell r="J79">
            <v>38.729999999999997</v>
          </cell>
          <cell r="K79">
            <v>38.729999999999997</v>
          </cell>
        </row>
        <row r="80">
          <cell r="B80" t="str">
            <v>Apr 2018</v>
          </cell>
          <cell r="C80" t="str">
            <v>RLS</v>
          </cell>
          <cell r="D80" t="str">
            <v>LE_950BASE</v>
          </cell>
          <cell r="E80">
            <v>30</v>
          </cell>
          <cell r="H80">
            <v>104.1</v>
          </cell>
          <cell r="J80">
            <v>104.1</v>
          </cell>
          <cell r="K80">
            <v>104.1</v>
          </cell>
        </row>
        <row r="81">
          <cell r="B81" t="str">
            <v>Apr 2018</v>
          </cell>
          <cell r="C81" t="str">
            <v>LS</v>
          </cell>
          <cell r="D81" t="str">
            <v>LE_950BASE</v>
          </cell>
          <cell r="E81">
            <v>310</v>
          </cell>
          <cell r="H81">
            <v>1075.7</v>
          </cell>
          <cell r="J81">
            <v>1075.7</v>
          </cell>
          <cell r="K81">
            <v>1075.6999999999998</v>
          </cell>
        </row>
        <row r="82">
          <cell r="B82" t="str">
            <v>Apr 2018</v>
          </cell>
          <cell r="C82" t="str">
            <v>RLS</v>
          </cell>
          <cell r="D82" t="str">
            <v>LE_951BASE</v>
          </cell>
          <cell r="E82">
            <v>176</v>
          </cell>
          <cell r="H82">
            <v>656.48</v>
          </cell>
          <cell r="J82">
            <v>656.48</v>
          </cell>
          <cell r="K82">
            <v>656.48</v>
          </cell>
        </row>
        <row r="83">
          <cell r="B83" t="str">
            <v>Apr 2018</v>
          </cell>
          <cell r="C83" t="str">
            <v>LS</v>
          </cell>
          <cell r="D83" t="str">
            <v>LE_951BASE</v>
          </cell>
          <cell r="E83">
            <v>12</v>
          </cell>
          <cell r="H83">
            <v>44.76</v>
          </cell>
          <cell r="J83">
            <v>44.76</v>
          </cell>
          <cell r="K83">
            <v>44.76</v>
          </cell>
        </row>
        <row r="84">
          <cell r="B84" t="str">
            <v>Apr 2018</v>
          </cell>
          <cell r="C84" t="str">
            <v>RLS</v>
          </cell>
          <cell r="D84" t="str">
            <v>LE_952BASE</v>
          </cell>
          <cell r="E84">
            <v>179</v>
          </cell>
          <cell r="H84">
            <v>637.24</v>
          </cell>
          <cell r="J84">
            <v>637.24</v>
          </cell>
          <cell r="K84">
            <v>637.24</v>
          </cell>
        </row>
        <row r="85">
          <cell r="B85" t="str">
            <v>Apr 2018</v>
          </cell>
          <cell r="C85" t="str">
            <v>LS</v>
          </cell>
          <cell r="D85" t="str">
            <v>LE_952BASE</v>
          </cell>
          <cell r="E85">
            <v>56</v>
          </cell>
          <cell r="H85">
            <v>199.36</v>
          </cell>
          <cell r="J85">
            <v>199.36</v>
          </cell>
          <cell r="K85">
            <v>199.36</v>
          </cell>
        </row>
        <row r="86">
          <cell r="B86" t="str">
            <v>Apr 2018</v>
          </cell>
          <cell r="C86" t="str">
            <v>RLS</v>
          </cell>
          <cell r="D86" t="str">
            <v>LE_953BASE</v>
          </cell>
          <cell r="E86">
            <v>56</v>
          </cell>
          <cell r="H86">
            <v>199.36</v>
          </cell>
          <cell r="J86">
            <v>199.36</v>
          </cell>
          <cell r="K86">
            <v>199.35999999999999</v>
          </cell>
        </row>
        <row r="87">
          <cell r="B87" t="str">
            <v>Apr 2018</v>
          </cell>
          <cell r="C87" t="str">
            <v>LS</v>
          </cell>
          <cell r="D87" t="str">
            <v>LE_953BASE</v>
          </cell>
          <cell r="E87">
            <v>129</v>
          </cell>
          <cell r="H87">
            <v>459.24</v>
          </cell>
          <cell r="J87">
            <v>459.24</v>
          </cell>
          <cell r="K87">
            <v>459.24</v>
          </cell>
        </row>
        <row r="88">
          <cell r="B88" t="str">
            <v>Apr 2018</v>
          </cell>
          <cell r="C88" t="str">
            <v>RLS</v>
          </cell>
          <cell r="D88" t="str">
            <v>LE_954BASE</v>
          </cell>
          <cell r="E88">
            <v>45</v>
          </cell>
          <cell r="H88">
            <v>156.15</v>
          </cell>
          <cell r="J88">
            <v>156.15</v>
          </cell>
          <cell r="K88">
            <v>156.15</v>
          </cell>
        </row>
        <row r="89">
          <cell r="B89" t="str">
            <v>Apr 2018</v>
          </cell>
          <cell r="C89" t="str">
            <v>LS</v>
          </cell>
          <cell r="D89" t="str">
            <v>LE_954BASE</v>
          </cell>
          <cell r="E89">
            <v>6</v>
          </cell>
          <cell r="H89">
            <v>20.82</v>
          </cell>
          <cell r="J89">
            <v>20.82</v>
          </cell>
          <cell r="K89">
            <v>20.82</v>
          </cell>
        </row>
        <row r="90">
          <cell r="B90" t="str">
            <v>Apr 2018</v>
          </cell>
          <cell r="C90" t="str">
            <v>RLS</v>
          </cell>
          <cell r="D90" t="str">
            <v>LE_955BASE</v>
          </cell>
          <cell r="E90">
            <v>19</v>
          </cell>
          <cell r="H90">
            <v>70.87</v>
          </cell>
          <cell r="J90">
            <v>70.87</v>
          </cell>
          <cell r="K90">
            <v>70.87</v>
          </cell>
        </row>
        <row r="91">
          <cell r="B91" t="str">
            <v>Apr 2018</v>
          </cell>
          <cell r="C91" t="str">
            <v>LS</v>
          </cell>
          <cell r="D91" t="str">
            <v>LE_955BASE</v>
          </cell>
          <cell r="E91">
            <v>66</v>
          </cell>
          <cell r="H91">
            <v>246.18</v>
          </cell>
          <cell r="J91">
            <v>246.18</v>
          </cell>
          <cell r="K91">
            <v>246.17999999999998</v>
          </cell>
        </row>
        <row r="92">
          <cell r="B92" t="str">
            <v>Apr 2018</v>
          </cell>
          <cell r="C92" t="str">
            <v>RLS</v>
          </cell>
          <cell r="D92" t="str">
            <v>LE_956BASE</v>
          </cell>
          <cell r="E92">
            <v>1</v>
          </cell>
          <cell r="H92">
            <v>3.56</v>
          </cell>
          <cell r="J92">
            <v>3.56</v>
          </cell>
          <cell r="K92">
            <v>3.56</v>
          </cell>
        </row>
        <row r="93">
          <cell r="B93" t="str">
            <v>Apr 2018</v>
          </cell>
          <cell r="C93" t="str">
            <v>LS</v>
          </cell>
          <cell r="D93" t="str">
            <v>LE_956BASE</v>
          </cell>
          <cell r="E93">
            <v>101</v>
          </cell>
          <cell r="H93">
            <v>359.56</v>
          </cell>
          <cell r="J93">
            <v>359.56</v>
          </cell>
          <cell r="K93">
            <v>359.56</v>
          </cell>
        </row>
        <row r="94">
          <cell r="B94" t="str">
            <v>Apr 2018</v>
          </cell>
          <cell r="C94" t="str">
            <v>RLS</v>
          </cell>
          <cell r="D94" t="str">
            <v>LE_957BASE</v>
          </cell>
          <cell r="E94">
            <v>6</v>
          </cell>
          <cell r="H94">
            <v>21.36</v>
          </cell>
          <cell r="J94">
            <v>21.36</v>
          </cell>
          <cell r="K94">
            <v>21.36</v>
          </cell>
        </row>
        <row r="95">
          <cell r="B95" t="str">
            <v>Apr 2018</v>
          </cell>
          <cell r="C95" t="str">
            <v>LS</v>
          </cell>
          <cell r="D95" t="str">
            <v>LE_957BASE</v>
          </cell>
          <cell r="E95">
            <v>60</v>
          </cell>
          <cell r="H95">
            <v>213.6</v>
          </cell>
          <cell r="J95">
            <v>213.6</v>
          </cell>
          <cell r="K95">
            <v>213.6</v>
          </cell>
        </row>
        <row r="96">
          <cell r="B96" t="str">
            <v>Apr 2018</v>
          </cell>
          <cell r="C96" t="str">
            <v>RLS</v>
          </cell>
          <cell r="D96" t="str">
            <v>LE_958POLE</v>
          </cell>
          <cell r="E96">
            <v>34</v>
          </cell>
          <cell r="H96">
            <v>384.88</v>
          </cell>
          <cell r="J96">
            <v>384.88</v>
          </cell>
          <cell r="K96">
            <v>384.87999999999994</v>
          </cell>
        </row>
        <row r="97">
          <cell r="B97" t="str">
            <v>Apr 2018</v>
          </cell>
          <cell r="C97" t="str">
            <v>LS</v>
          </cell>
          <cell r="D97" t="str">
            <v>LE_958POLE</v>
          </cell>
          <cell r="E97">
            <v>401</v>
          </cell>
          <cell r="H97">
            <v>4539.32</v>
          </cell>
          <cell r="J97">
            <v>4539.32</v>
          </cell>
          <cell r="K97">
            <v>4539.32</v>
          </cell>
        </row>
        <row r="98">
          <cell r="B98" t="str">
            <v>May 2018</v>
          </cell>
          <cell r="C98" t="str">
            <v>RLS</v>
          </cell>
          <cell r="D98" t="str">
            <v>LE_900POLE</v>
          </cell>
          <cell r="E98">
            <v>1473</v>
          </cell>
          <cell r="H98">
            <v>3034.38</v>
          </cell>
          <cell r="J98">
            <v>3034.38</v>
          </cell>
          <cell r="K98">
            <v>3034.3799999999987</v>
          </cell>
        </row>
        <row r="99">
          <cell r="B99" t="str">
            <v>May 2018</v>
          </cell>
          <cell r="C99" t="str">
            <v>LS</v>
          </cell>
          <cell r="D99" t="str">
            <v>LE_900POLE</v>
          </cell>
          <cell r="E99">
            <v>5153</v>
          </cell>
          <cell r="H99">
            <v>10615.18</v>
          </cell>
          <cell r="J99">
            <v>10615.18</v>
          </cell>
          <cell r="K99">
            <v>10615.179999999998</v>
          </cell>
        </row>
        <row r="100">
          <cell r="B100" t="str">
            <v>May 2018</v>
          </cell>
          <cell r="C100" t="str">
            <v>RLS</v>
          </cell>
          <cell r="D100" t="str">
            <v>LE_901POLE</v>
          </cell>
          <cell r="E100">
            <v>155</v>
          </cell>
          <cell r="H100">
            <v>1677.1</v>
          </cell>
          <cell r="J100">
            <v>1677.1</v>
          </cell>
          <cell r="K100">
            <v>1677.1</v>
          </cell>
        </row>
        <row r="101">
          <cell r="B101" t="str">
            <v>May 2018</v>
          </cell>
          <cell r="C101" t="str">
            <v>LS</v>
          </cell>
          <cell r="D101" t="str">
            <v>LE_901POLE</v>
          </cell>
          <cell r="E101">
            <v>0</v>
          </cell>
          <cell r="H101">
            <v>0</v>
          </cell>
          <cell r="J101">
            <v>0</v>
          </cell>
          <cell r="K101">
            <v>0</v>
          </cell>
        </row>
        <row r="102">
          <cell r="B102" t="str">
            <v>May 2018</v>
          </cell>
          <cell r="C102" t="str">
            <v>RLS</v>
          </cell>
          <cell r="D102" t="str">
            <v>LE_902POLE</v>
          </cell>
          <cell r="E102">
            <v>278</v>
          </cell>
          <cell r="H102">
            <v>3588.98</v>
          </cell>
          <cell r="J102">
            <v>3588.98</v>
          </cell>
          <cell r="K102">
            <v>3588.98</v>
          </cell>
        </row>
        <row r="103">
          <cell r="B103" t="str">
            <v>May 2018</v>
          </cell>
          <cell r="C103" t="str">
            <v>LS</v>
          </cell>
          <cell r="D103" t="str">
            <v>LE_902POLE</v>
          </cell>
          <cell r="E103">
            <v>3</v>
          </cell>
          <cell r="H103">
            <v>38.729999999999997</v>
          </cell>
          <cell r="J103">
            <v>38.729999999999997</v>
          </cell>
          <cell r="K103">
            <v>38.729999999999997</v>
          </cell>
        </row>
        <row r="104">
          <cell r="B104" t="str">
            <v>May 2018</v>
          </cell>
          <cell r="C104" t="str">
            <v>RLS</v>
          </cell>
          <cell r="D104" t="str">
            <v>LE_950BASE</v>
          </cell>
          <cell r="E104">
            <v>30</v>
          </cell>
          <cell r="H104">
            <v>104.1</v>
          </cell>
          <cell r="J104">
            <v>104.1</v>
          </cell>
          <cell r="K104">
            <v>104.1</v>
          </cell>
        </row>
        <row r="105">
          <cell r="B105" t="str">
            <v>May 2018</v>
          </cell>
          <cell r="C105" t="str">
            <v>LS</v>
          </cell>
          <cell r="D105" t="str">
            <v>LE_950BASE</v>
          </cell>
          <cell r="E105">
            <v>22</v>
          </cell>
          <cell r="H105">
            <v>76.34</v>
          </cell>
          <cell r="J105">
            <v>76.34</v>
          </cell>
          <cell r="K105">
            <v>76.34</v>
          </cell>
        </row>
        <row r="106">
          <cell r="B106" t="str">
            <v>May 2018</v>
          </cell>
          <cell r="C106" t="str">
            <v>RLS</v>
          </cell>
          <cell r="D106" t="str">
            <v>LE_951BASE</v>
          </cell>
          <cell r="E106">
            <v>176</v>
          </cell>
          <cell r="H106">
            <v>656.48</v>
          </cell>
          <cell r="J106">
            <v>656.48</v>
          </cell>
          <cell r="K106">
            <v>656.48</v>
          </cell>
        </row>
        <row r="107">
          <cell r="B107" t="str">
            <v>May 2018</v>
          </cell>
          <cell r="C107" t="str">
            <v>LS</v>
          </cell>
          <cell r="D107" t="str">
            <v>LE_951BASE</v>
          </cell>
          <cell r="E107">
            <v>12</v>
          </cell>
          <cell r="H107">
            <v>44.76</v>
          </cell>
          <cell r="J107">
            <v>44.76</v>
          </cell>
          <cell r="K107">
            <v>44.76</v>
          </cell>
        </row>
        <row r="108">
          <cell r="B108" t="str">
            <v>May 2018</v>
          </cell>
          <cell r="C108" t="str">
            <v>RLS</v>
          </cell>
          <cell r="D108" t="str">
            <v>LE_952BASE</v>
          </cell>
          <cell r="E108">
            <v>179</v>
          </cell>
          <cell r="H108">
            <v>637.24</v>
          </cell>
          <cell r="J108">
            <v>637.24</v>
          </cell>
          <cell r="K108">
            <v>637.24</v>
          </cell>
        </row>
        <row r="109">
          <cell r="B109" t="str">
            <v>May 2018</v>
          </cell>
          <cell r="C109" t="str">
            <v>LS</v>
          </cell>
          <cell r="D109" t="str">
            <v>LE_952BASE</v>
          </cell>
          <cell r="E109">
            <v>56</v>
          </cell>
          <cell r="H109">
            <v>199.36</v>
          </cell>
          <cell r="J109">
            <v>199.36</v>
          </cell>
          <cell r="K109">
            <v>199.36</v>
          </cell>
        </row>
        <row r="110">
          <cell r="B110" t="str">
            <v>May 2018</v>
          </cell>
          <cell r="C110" t="str">
            <v>RLS</v>
          </cell>
          <cell r="D110" t="str">
            <v>LE_953BASE</v>
          </cell>
          <cell r="E110">
            <v>56</v>
          </cell>
          <cell r="H110">
            <v>199.36</v>
          </cell>
          <cell r="J110">
            <v>199.36</v>
          </cell>
          <cell r="K110">
            <v>199.35999999999999</v>
          </cell>
        </row>
        <row r="111">
          <cell r="B111" t="str">
            <v>May 2018</v>
          </cell>
          <cell r="C111" t="str">
            <v>LS</v>
          </cell>
          <cell r="D111" t="str">
            <v>LE_953BASE</v>
          </cell>
          <cell r="E111">
            <v>129</v>
          </cell>
          <cell r="H111">
            <v>459.24</v>
          </cell>
          <cell r="J111">
            <v>459.24</v>
          </cell>
          <cell r="K111">
            <v>459.24</v>
          </cell>
        </row>
        <row r="112">
          <cell r="B112" t="str">
            <v>May 2018</v>
          </cell>
          <cell r="C112" t="str">
            <v>RLS</v>
          </cell>
          <cell r="D112" t="str">
            <v>LE_954BASE</v>
          </cell>
          <cell r="E112">
            <v>45</v>
          </cell>
          <cell r="H112">
            <v>156.15</v>
          </cell>
          <cell r="J112">
            <v>156.15</v>
          </cell>
          <cell r="K112">
            <v>156.15</v>
          </cell>
        </row>
        <row r="113">
          <cell r="B113" t="str">
            <v>May 2018</v>
          </cell>
          <cell r="C113" t="str">
            <v>LS</v>
          </cell>
          <cell r="D113" t="str">
            <v>LE_954BASE</v>
          </cell>
          <cell r="E113">
            <v>6</v>
          </cell>
          <cell r="H113">
            <v>20.82</v>
          </cell>
          <cell r="J113">
            <v>20.82</v>
          </cell>
          <cell r="K113">
            <v>20.82</v>
          </cell>
        </row>
        <row r="114">
          <cell r="B114" t="str">
            <v>May 2018</v>
          </cell>
          <cell r="C114" t="str">
            <v>RLS</v>
          </cell>
          <cell r="D114" t="str">
            <v>LE_955BASE</v>
          </cell>
          <cell r="E114">
            <v>19</v>
          </cell>
          <cell r="H114">
            <v>70.87</v>
          </cell>
          <cell r="J114">
            <v>70.87</v>
          </cell>
          <cell r="K114">
            <v>70.87</v>
          </cell>
        </row>
        <row r="115">
          <cell r="B115" t="str">
            <v>May 2018</v>
          </cell>
          <cell r="C115" t="str">
            <v>LS</v>
          </cell>
          <cell r="D115" t="str">
            <v>LE_955BASE</v>
          </cell>
          <cell r="E115">
            <v>66</v>
          </cell>
          <cell r="H115">
            <v>246.18</v>
          </cell>
          <cell r="J115">
            <v>246.18</v>
          </cell>
          <cell r="K115">
            <v>246.17999999999998</v>
          </cell>
        </row>
        <row r="116">
          <cell r="B116" t="str">
            <v>May 2018</v>
          </cell>
          <cell r="C116" t="str">
            <v>RLS</v>
          </cell>
          <cell r="D116" t="str">
            <v>LE_956BASE</v>
          </cell>
          <cell r="E116">
            <v>1</v>
          </cell>
          <cell r="H116">
            <v>3.56</v>
          </cell>
          <cell r="J116">
            <v>3.56</v>
          </cell>
          <cell r="K116">
            <v>3.56</v>
          </cell>
        </row>
        <row r="117">
          <cell r="B117" t="str">
            <v>May 2018</v>
          </cell>
          <cell r="C117" t="str">
            <v>LS</v>
          </cell>
          <cell r="D117" t="str">
            <v>LE_956BASE</v>
          </cell>
          <cell r="E117">
            <v>119</v>
          </cell>
          <cell r="H117">
            <v>423.64</v>
          </cell>
          <cell r="J117">
            <v>423.64</v>
          </cell>
          <cell r="K117">
            <v>423.64000000000004</v>
          </cell>
        </row>
        <row r="118">
          <cell r="B118" t="str">
            <v>May 2018</v>
          </cell>
          <cell r="C118" t="str">
            <v>RLS</v>
          </cell>
          <cell r="D118" t="str">
            <v>LE_957BASE</v>
          </cell>
          <cell r="E118">
            <v>6</v>
          </cell>
          <cell r="H118">
            <v>21.36</v>
          </cell>
          <cell r="J118">
            <v>21.36</v>
          </cell>
          <cell r="K118">
            <v>21.36</v>
          </cell>
        </row>
        <row r="119">
          <cell r="B119" t="str">
            <v>May 2018</v>
          </cell>
          <cell r="C119" t="str">
            <v>LS</v>
          </cell>
          <cell r="D119" t="str">
            <v>LE_957BASE</v>
          </cell>
          <cell r="E119">
            <v>60</v>
          </cell>
          <cell r="H119">
            <v>213.6</v>
          </cell>
          <cell r="J119">
            <v>213.6</v>
          </cell>
          <cell r="K119">
            <v>213.6</v>
          </cell>
        </row>
        <row r="120">
          <cell r="B120" t="str">
            <v>May 2018</v>
          </cell>
          <cell r="C120" t="str">
            <v>RLS</v>
          </cell>
          <cell r="D120" t="str">
            <v>LE_958POLE</v>
          </cell>
          <cell r="E120">
            <v>34</v>
          </cell>
          <cell r="H120">
            <v>384.88</v>
          </cell>
          <cell r="J120">
            <v>384.88</v>
          </cell>
          <cell r="K120">
            <v>384.87999999999994</v>
          </cell>
        </row>
        <row r="121">
          <cell r="B121" t="str">
            <v>May 2018</v>
          </cell>
          <cell r="C121" t="str">
            <v>LS</v>
          </cell>
          <cell r="D121" t="str">
            <v>LE_958POLE</v>
          </cell>
          <cell r="E121">
            <v>397</v>
          </cell>
          <cell r="H121">
            <v>4494.04</v>
          </cell>
          <cell r="J121">
            <v>4494.04</v>
          </cell>
          <cell r="K121">
            <v>4494.04</v>
          </cell>
        </row>
        <row r="122">
          <cell r="B122" t="str">
            <v>Jun 2018</v>
          </cell>
          <cell r="C122" t="str">
            <v>RLS</v>
          </cell>
          <cell r="D122" t="str">
            <v>LE_900POLE</v>
          </cell>
          <cell r="E122">
            <v>1461</v>
          </cell>
          <cell r="H122">
            <v>3009.66</v>
          </cell>
          <cell r="J122">
            <v>3009.66</v>
          </cell>
          <cell r="K122">
            <v>3009.66</v>
          </cell>
        </row>
        <row r="123">
          <cell r="B123" t="str">
            <v>Jun 2018</v>
          </cell>
          <cell r="C123" t="str">
            <v>LS</v>
          </cell>
          <cell r="D123" t="str">
            <v>LE_900POLE</v>
          </cell>
          <cell r="E123">
            <v>5138</v>
          </cell>
          <cell r="H123">
            <v>10584.28</v>
          </cell>
          <cell r="J123">
            <v>10584.28</v>
          </cell>
          <cell r="K123">
            <v>10584.28</v>
          </cell>
        </row>
        <row r="124">
          <cell r="B124" t="str">
            <v>Jun 2018</v>
          </cell>
          <cell r="C124" t="str">
            <v>RLS</v>
          </cell>
          <cell r="D124" t="str">
            <v>LE_901POLE</v>
          </cell>
          <cell r="E124">
            <v>155</v>
          </cell>
          <cell r="H124">
            <v>1677.1</v>
          </cell>
          <cell r="J124">
            <v>1677.1</v>
          </cell>
          <cell r="K124">
            <v>1677.1</v>
          </cell>
        </row>
        <row r="125">
          <cell r="B125" t="str">
            <v>Jun 2018</v>
          </cell>
          <cell r="C125" t="str">
            <v>LS</v>
          </cell>
          <cell r="D125" t="str">
            <v>LE_901POLE</v>
          </cell>
          <cell r="E125">
            <v>0</v>
          </cell>
          <cell r="H125">
            <v>0</v>
          </cell>
          <cell r="J125">
            <v>0</v>
          </cell>
          <cell r="K125">
            <v>0</v>
          </cell>
        </row>
        <row r="126">
          <cell r="B126" t="str">
            <v>Jun 2018</v>
          </cell>
          <cell r="C126" t="str">
            <v>RLS</v>
          </cell>
          <cell r="D126" t="str">
            <v>LE_902POLE</v>
          </cell>
          <cell r="E126">
            <v>278</v>
          </cell>
          <cell r="H126">
            <v>3588.98</v>
          </cell>
          <cell r="J126">
            <v>3588.98</v>
          </cell>
          <cell r="K126">
            <v>3588.98</v>
          </cell>
        </row>
        <row r="127">
          <cell r="B127" t="str">
            <v>Jun 2018</v>
          </cell>
          <cell r="C127" t="str">
            <v>LS</v>
          </cell>
          <cell r="D127" t="str">
            <v>LE_902POLE</v>
          </cell>
          <cell r="E127">
            <v>3</v>
          </cell>
          <cell r="H127">
            <v>38.729999999999997</v>
          </cell>
          <cell r="J127">
            <v>38.729999999999997</v>
          </cell>
          <cell r="K127">
            <v>38.729999999999997</v>
          </cell>
        </row>
        <row r="128">
          <cell r="B128" t="str">
            <v>Jun 2018</v>
          </cell>
          <cell r="C128" t="str">
            <v>RLS</v>
          </cell>
          <cell r="D128" t="str">
            <v>LE_950BASE</v>
          </cell>
          <cell r="E128">
            <v>30</v>
          </cell>
          <cell r="H128">
            <v>104.1</v>
          </cell>
          <cell r="J128">
            <v>104.1</v>
          </cell>
          <cell r="K128">
            <v>104.1</v>
          </cell>
        </row>
        <row r="129">
          <cell r="B129" t="str">
            <v>Jun 2018</v>
          </cell>
          <cell r="C129" t="str">
            <v>LS</v>
          </cell>
          <cell r="D129" t="str">
            <v>LE_950BASE</v>
          </cell>
          <cell r="E129">
            <v>22</v>
          </cell>
          <cell r="H129">
            <v>76.34</v>
          </cell>
          <cell r="J129">
            <v>76.34</v>
          </cell>
          <cell r="K129">
            <v>76.34</v>
          </cell>
        </row>
        <row r="130">
          <cell r="B130" t="str">
            <v>Jun 2018</v>
          </cell>
          <cell r="C130" t="str">
            <v>RLS</v>
          </cell>
          <cell r="D130" t="str">
            <v>LE_951BASE</v>
          </cell>
          <cell r="E130">
            <v>176</v>
          </cell>
          <cell r="H130">
            <v>656.48</v>
          </cell>
          <cell r="J130">
            <v>656.48</v>
          </cell>
          <cell r="K130">
            <v>656.48</v>
          </cell>
        </row>
        <row r="131">
          <cell r="B131" t="str">
            <v>Jun 2018</v>
          </cell>
          <cell r="C131" t="str">
            <v>LS</v>
          </cell>
          <cell r="D131" t="str">
            <v>LE_951BASE</v>
          </cell>
          <cell r="E131">
            <v>12</v>
          </cell>
          <cell r="H131">
            <v>44.76</v>
          </cell>
          <cell r="J131">
            <v>44.76</v>
          </cell>
          <cell r="K131">
            <v>44.76</v>
          </cell>
        </row>
        <row r="132">
          <cell r="B132" t="str">
            <v>Jun 2018</v>
          </cell>
          <cell r="C132" t="str">
            <v>RLS</v>
          </cell>
          <cell r="D132" t="str">
            <v>LE_952BASE</v>
          </cell>
          <cell r="E132">
            <v>179</v>
          </cell>
          <cell r="H132">
            <v>637.24</v>
          </cell>
          <cell r="J132">
            <v>637.24</v>
          </cell>
          <cell r="K132">
            <v>637.24</v>
          </cell>
        </row>
        <row r="133">
          <cell r="B133" t="str">
            <v>Jun 2018</v>
          </cell>
          <cell r="C133" t="str">
            <v>LS</v>
          </cell>
          <cell r="D133" t="str">
            <v>LE_952BASE</v>
          </cell>
          <cell r="E133">
            <v>56</v>
          </cell>
          <cell r="H133">
            <v>199.36</v>
          </cell>
          <cell r="J133">
            <v>199.36</v>
          </cell>
          <cell r="K133">
            <v>199.36</v>
          </cell>
        </row>
        <row r="134">
          <cell r="B134" t="str">
            <v>Jun 2018</v>
          </cell>
          <cell r="C134" t="str">
            <v>RLS</v>
          </cell>
          <cell r="D134" t="str">
            <v>LE_953BASE</v>
          </cell>
          <cell r="E134">
            <v>56</v>
          </cell>
          <cell r="H134">
            <v>199.36</v>
          </cell>
          <cell r="J134">
            <v>199.36</v>
          </cell>
          <cell r="K134">
            <v>199.35999999999999</v>
          </cell>
        </row>
        <row r="135">
          <cell r="B135" t="str">
            <v>Jun 2018</v>
          </cell>
          <cell r="C135" t="str">
            <v>LS</v>
          </cell>
          <cell r="D135" t="str">
            <v>LE_953BASE</v>
          </cell>
          <cell r="E135">
            <v>129</v>
          </cell>
          <cell r="H135">
            <v>459.24</v>
          </cell>
          <cell r="J135">
            <v>459.24</v>
          </cell>
          <cell r="K135">
            <v>459.24</v>
          </cell>
        </row>
        <row r="136">
          <cell r="B136" t="str">
            <v>Jun 2018</v>
          </cell>
          <cell r="C136" t="str">
            <v>RLS</v>
          </cell>
          <cell r="D136" t="str">
            <v>LE_954BASE</v>
          </cell>
          <cell r="E136">
            <v>45</v>
          </cell>
          <cell r="H136">
            <v>156.15</v>
          </cell>
          <cell r="J136">
            <v>156.15</v>
          </cell>
          <cell r="K136">
            <v>156.15</v>
          </cell>
        </row>
        <row r="137">
          <cell r="B137" t="str">
            <v>Jun 2018</v>
          </cell>
          <cell r="C137" t="str">
            <v>LS</v>
          </cell>
          <cell r="D137" t="str">
            <v>LE_954BASE</v>
          </cell>
          <cell r="E137">
            <v>6</v>
          </cell>
          <cell r="H137">
            <v>20.82</v>
          </cell>
          <cell r="J137">
            <v>20.82</v>
          </cell>
          <cell r="K137">
            <v>20.82</v>
          </cell>
        </row>
        <row r="138">
          <cell r="B138" t="str">
            <v>Jun 2018</v>
          </cell>
          <cell r="C138" t="str">
            <v>RLS</v>
          </cell>
          <cell r="D138" t="str">
            <v>LE_955BASE</v>
          </cell>
          <cell r="E138">
            <v>19</v>
          </cell>
          <cell r="H138">
            <v>70.87</v>
          </cell>
          <cell r="J138">
            <v>70.87</v>
          </cell>
          <cell r="K138">
            <v>70.87</v>
          </cell>
        </row>
        <row r="139">
          <cell r="B139" t="str">
            <v>Jun 2018</v>
          </cell>
          <cell r="C139" t="str">
            <v>LS</v>
          </cell>
          <cell r="D139" t="str">
            <v>LE_955BASE</v>
          </cell>
          <cell r="E139">
            <v>66</v>
          </cell>
          <cell r="H139">
            <v>246.18</v>
          </cell>
          <cell r="J139">
            <v>246.18</v>
          </cell>
          <cell r="K139">
            <v>246.17999999999998</v>
          </cell>
        </row>
        <row r="140">
          <cell r="B140" t="str">
            <v>Jun 2018</v>
          </cell>
          <cell r="C140" t="str">
            <v>RLS</v>
          </cell>
          <cell r="D140" t="str">
            <v>LE_956BASE</v>
          </cell>
          <cell r="E140">
            <v>1</v>
          </cell>
          <cell r="H140">
            <v>3.56</v>
          </cell>
          <cell r="J140">
            <v>3.56</v>
          </cell>
          <cell r="K140">
            <v>3.56</v>
          </cell>
        </row>
        <row r="141">
          <cell r="B141" t="str">
            <v>Jun 2018</v>
          </cell>
          <cell r="C141" t="str">
            <v>LS</v>
          </cell>
          <cell r="D141" t="str">
            <v>LE_956BASE</v>
          </cell>
          <cell r="E141">
            <v>115</v>
          </cell>
          <cell r="H141">
            <v>409.4</v>
          </cell>
          <cell r="J141">
            <v>409.4</v>
          </cell>
          <cell r="K141">
            <v>409.40000000000003</v>
          </cell>
        </row>
        <row r="142">
          <cell r="B142" t="str">
            <v>Jun 2018</v>
          </cell>
          <cell r="C142" t="str">
            <v>RLS</v>
          </cell>
          <cell r="D142" t="str">
            <v>LE_957BASE</v>
          </cell>
          <cell r="E142">
            <v>6</v>
          </cell>
          <cell r="H142">
            <v>21.36</v>
          </cell>
          <cell r="J142">
            <v>21.36</v>
          </cell>
          <cell r="K142">
            <v>21.36</v>
          </cell>
        </row>
        <row r="143">
          <cell r="B143" t="str">
            <v>Jun 2018</v>
          </cell>
          <cell r="C143" t="str">
            <v>LS</v>
          </cell>
          <cell r="D143" t="str">
            <v>LE_957BASE</v>
          </cell>
          <cell r="E143">
            <v>60</v>
          </cell>
          <cell r="H143">
            <v>213.6</v>
          </cell>
          <cell r="J143">
            <v>213.6</v>
          </cell>
          <cell r="K143">
            <v>213.6</v>
          </cell>
        </row>
        <row r="144">
          <cell r="B144" t="str">
            <v>Jun 2018</v>
          </cell>
          <cell r="C144" t="str">
            <v>RLS</v>
          </cell>
          <cell r="D144" t="str">
            <v>LE_958POLE</v>
          </cell>
          <cell r="E144">
            <v>34</v>
          </cell>
          <cell r="H144">
            <v>384.88</v>
          </cell>
          <cell r="J144">
            <v>384.88</v>
          </cell>
          <cell r="K144">
            <v>384.87999999999994</v>
          </cell>
        </row>
        <row r="145">
          <cell r="B145" t="str">
            <v>Jun 2018</v>
          </cell>
          <cell r="C145" t="str">
            <v>LS</v>
          </cell>
          <cell r="D145" t="str">
            <v>LE_958POLE</v>
          </cell>
          <cell r="E145">
            <v>396</v>
          </cell>
          <cell r="H145">
            <v>4482.72</v>
          </cell>
          <cell r="J145">
            <v>4482.72</v>
          </cell>
          <cell r="K145">
            <v>4482.72</v>
          </cell>
        </row>
        <row r="146">
          <cell r="B146" t="str">
            <v>Jul 2017</v>
          </cell>
          <cell r="C146" t="str">
            <v>RLS</v>
          </cell>
          <cell r="D146" t="str">
            <v>LE_900POLE</v>
          </cell>
          <cell r="E146">
            <v>1445</v>
          </cell>
          <cell r="H146">
            <v>2976.7</v>
          </cell>
          <cell r="J146">
            <v>2976.7</v>
          </cell>
          <cell r="K146">
            <v>2976.7000000000003</v>
          </cell>
        </row>
        <row r="147">
          <cell r="B147" t="str">
            <v>Jul 2017</v>
          </cell>
          <cell r="C147" t="str">
            <v>LS</v>
          </cell>
          <cell r="D147" t="str">
            <v>LE_900POLE</v>
          </cell>
          <cell r="E147">
            <v>5082</v>
          </cell>
          <cell r="H147">
            <v>10468.92</v>
          </cell>
          <cell r="J147">
            <v>10468.92</v>
          </cell>
          <cell r="K147">
            <v>10468.92</v>
          </cell>
        </row>
        <row r="148">
          <cell r="B148" t="str">
            <v>Jul 2017</v>
          </cell>
          <cell r="C148" t="str">
            <v>RLS</v>
          </cell>
          <cell r="D148" t="str">
            <v>LE_901POLE</v>
          </cell>
          <cell r="E148">
            <v>155</v>
          </cell>
          <cell r="H148">
            <v>1677.1</v>
          </cell>
          <cell r="J148">
            <v>1677.1</v>
          </cell>
          <cell r="K148">
            <v>1677.1</v>
          </cell>
        </row>
        <row r="149">
          <cell r="B149" t="str">
            <v>Jul 2017</v>
          </cell>
          <cell r="C149" t="str">
            <v>LS</v>
          </cell>
          <cell r="D149" t="str">
            <v>LE_901POLE</v>
          </cell>
          <cell r="E149">
            <v>0</v>
          </cell>
          <cell r="H149">
            <v>0</v>
          </cell>
          <cell r="J149">
            <v>0</v>
          </cell>
          <cell r="K149">
            <v>0</v>
          </cell>
        </row>
        <row r="150">
          <cell r="B150" t="str">
            <v>Jul 2017</v>
          </cell>
          <cell r="C150" t="str">
            <v>RLS</v>
          </cell>
          <cell r="D150" t="str">
            <v>LE_902POLE</v>
          </cell>
          <cell r="E150">
            <v>278</v>
          </cell>
          <cell r="H150">
            <v>3588.98</v>
          </cell>
          <cell r="J150">
            <v>3588.98</v>
          </cell>
          <cell r="K150">
            <v>3588.98</v>
          </cell>
        </row>
        <row r="151">
          <cell r="B151" t="str">
            <v>Jul 2017</v>
          </cell>
          <cell r="C151" t="str">
            <v>LS</v>
          </cell>
          <cell r="D151" t="str">
            <v>LE_902POLE</v>
          </cell>
          <cell r="E151">
            <v>3</v>
          </cell>
          <cell r="H151">
            <v>38.729999999999997</v>
          </cell>
          <cell r="J151">
            <v>38.729999999999997</v>
          </cell>
          <cell r="K151">
            <v>38.729999999999997</v>
          </cell>
        </row>
        <row r="152">
          <cell r="B152" t="str">
            <v>Jul 2017</v>
          </cell>
          <cell r="C152" t="str">
            <v>RLS</v>
          </cell>
          <cell r="D152" t="str">
            <v>LE_950BASE</v>
          </cell>
          <cell r="E152">
            <v>30</v>
          </cell>
          <cell r="H152">
            <v>104.1</v>
          </cell>
          <cell r="J152">
            <v>104.1</v>
          </cell>
          <cell r="K152">
            <v>104.1</v>
          </cell>
        </row>
        <row r="153">
          <cell r="B153" t="str">
            <v>Jul 2017</v>
          </cell>
          <cell r="C153" t="str">
            <v>LS</v>
          </cell>
          <cell r="D153" t="str">
            <v>LE_950BASE</v>
          </cell>
          <cell r="E153">
            <v>22</v>
          </cell>
          <cell r="H153">
            <v>76.34</v>
          </cell>
          <cell r="J153">
            <v>76.34</v>
          </cell>
          <cell r="K153">
            <v>76.34</v>
          </cell>
        </row>
        <row r="154">
          <cell r="B154" t="str">
            <v>Jul 2017</v>
          </cell>
          <cell r="C154" t="str">
            <v>RLS</v>
          </cell>
          <cell r="D154" t="str">
            <v>LE_951BASE</v>
          </cell>
          <cell r="E154">
            <v>176</v>
          </cell>
          <cell r="H154">
            <v>656.48</v>
          </cell>
          <cell r="J154">
            <v>656.48</v>
          </cell>
          <cell r="K154">
            <v>656.48</v>
          </cell>
        </row>
        <row r="155">
          <cell r="B155" t="str">
            <v>Jul 2017</v>
          </cell>
          <cell r="C155" t="str">
            <v>LS</v>
          </cell>
          <cell r="D155" t="str">
            <v>LE_951BASE</v>
          </cell>
          <cell r="E155">
            <v>12</v>
          </cell>
          <cell r="H155">
            <v>44.76</v>
          </cell>
          <cell r="J155">
            <v>44.76</v>
          </cell>
          <cell r="K155">
            <v>44.76</v>
          </cell>
        </row>
        <row r="156">
          <cell r="B156" t="str">
            <v>Jul 2017</v>
          </cell>
          <cell r="C156" t="str">
            <v>RLS</v>
          </cell>
          <cell r="D156" t="str">
            <v>LE_952BASE</v>
          </cell>
          <cell r="E156">
            <v>179</v>
          </cell>
          <cell r="H156">
            <v>637.24</v>
          </cell>
          <cell r="J156">
            <v>637.24</v>
          </cell>
          <cell r="K156">
            <v>637.24</v>
          </cell>
        </row>
        <row r="157">
          <cell r="B157" t="str">
            <v>Jul 2017</v>
          </cell>
          <cell r="C157" t="str">
            <v>LS</v>
          </cell>
          <cell r="D157" t="str">
            <v>LE_952BASE</v>
          </cell>
          <cell r="E157">
            <v>56</v>
          </cell>
          <cell r="H157">
            <v>199.36</v>
          </cell>
          <cell r="J157">
            <v>199.36</v>
          </cell>
          <cell r="K157">
            <v>199.36</v>
          </cell>
        </row>
        <row r="158">
          <cell r="B158" t="str">
            <v>Jul 2017</v>
          </cell>
          <cell r="C158" t="str">
            <v>RLS</v>
          </cell>
          <cell r="D158" t="str">
            <v>LE_953BASE</v>
          </cell>
          <cell r="E158">
            <v>56</v>
          </cell>
          <cell r="H158">
            <v>199.36</v>
          </cell>
          <cell r="J158">
            <v>199.36</v>
          </cell>
          <cell r="K158">
            <v>199.35999999999999</v>
          </cell>
        </row>
        <row r="159">
          <cell r="B159" t="str">
            <v>Jul 2017</v>
          </cell>
          <cell r="C159" t="str">
            <v>LS</v>
          </cell>
          <cell r="D159" t="str">
            <v>LE_953BASE</v>
          </cell>
          <cell r="E159">
            <v>96</v>
          </cell>
          <cell r="H159">
            <v>341.76</v>
          </cell>
          <cell r="J159">
            <v>341.76</v>
          </cell>
          <cell r="K159">
            <v>341.76</v>
          </cell>
        </row>
        <row r="160">
          <cell r="B160" t="str">
            <v>Jul 2017</v>
          </cell>
          <cell r="C160" t="str">
            <v>RLS</v>
          </cell>
          <cell r="D160" t="str">
            <v>LE_954BASE</v>
          </cell>
          <cell r="E160">
            <v>45</v>
          </cell>
          <cell r="H160">
            <v>156.15</v>
          </cell>
          <cell r="J160">
            <v>156.15</v>
          </cell>
          <cell r="K160">
            <v>156.15</v>
          </cell>
        </row>
        <row r="161">
          <cell r="B161" t="str">
            <v>Jul 2017</v>
          </cell>
          <cell r="C161" t="str">
            <v>LS</v>
          </cell>
          <cell r="D161" t="str">
            <v>LE_954BASE</v>
          </cell>
          <cell r="E161">
            <v>6</v>
          </cell>
          <cell r="H161">
            <v>20.82</v>
          </cell>
          <cell r="J161">
            <v>20.82</v>
          </cell>
          <cell r="K161">
            <v>20.82</v>
          </cell>
        </row>
        <row r="162">
          <cell r="B162" t="str">
            <v>Jul 2017</v>
          </cell>
          <cell r="C162" t="str">
            <v>RLS</v>
          </cell>
          <cell r="D162" t="str">
            <v>LE_955BASE</v>
          </cell>
          <cell r="E162">
            <v>19</v>
          </cell>
          <cell r="H162">
            <v>70.87</v>
          </cell>
          <cell r="J162">
            <v>70.87</v>
          </cell>
          <cell r="K162">
            <v>70.87</v>
          </cell>
        </row>
        <row r="163">
          <cell r="B163" t="str">
            <v>Jul 2017</v>
          </cell>
          <cell r="C163" t="str">
            <v>LS</v>
          </cell>
          <cell r="D163" t="str">
            <v>LE_955BASE</v>
          </cell>
          <cell r="E163">
            <v>66</v>
          </cell>
          <cell r="H163">
            <v>246.18</v>
          </cell>
          <cell r="J163">
            <v>246.18</v>
          </cell>
          <cell r="K163">
            <v>246.17999999999998</v>
          </cell>
        </row>
        <row r="164">
          <cell r="B164" t="str">
            <v>Jul 2017</v>
          </cell>
          <cell r="C164" t="str">
            <v>RLS</v>
          </cell>
          <cell r="D164" t="str">
            <v>LE_956BASE</v>
          </cell>
          <cell r="E164">
            <v>1</v>
          </cell>
          <cell r="H164">
            <v>3.56</v>
          </cell>
          <cell r="J164">
            <v>3.56</v>
          </cell>
          <cell r="K164">
            <v>3.56</v>
          </cell>
        </row>
        <row r="165">
          <cell r="B165" t="str">
            <v>Jul 2017</v>
          </cell>
          <cell r="C165" t="str">
            <v>LS</v>
          </cell>
          <cell r="D165" t="str">
            <v>LE_956BASE</v>
          </cell>
          <cell r="E165">
            <v>115</v>
          </cell>
          <cell r="H165">
            <v>409.4</v>
          </cell>
          <cell r="J165">
            <v>409.4</v>
          </cell>
          <cell r="K165">
            <v>409.40000000000003</v>
          </cell>
        </row>
        <row r="166">
          <cell r="B166" t="str">
            <v>Jul 2017</v>
          </cell>
          <cell r="C166" t="str">
            <v>RLS</v>
          </cell>
          <cell r="D166" t="str">
            <v>LE_957BASE</v>
          </cell>
          <cell r="E166">
            <v>6</v>
          </cell>
          <cell r="H166">
            <v>21.36</v>
          </cell>
          <cell r="J166">
            <v>21.36</v>
          </cell>
          <cell r="K166">
            <v>21.36</v>
          </cell>
        </row>
        <row r="167">
          <cell r="B167" t="str">
            <v>Jul 2017</v>
          </cell>
          <cell r="C167" t="str">
            <v>LS</v>
          </cell>
          <cell r="D167" t="str">
            <v>LE_957BASE</v>
          </cell>
          <cell r="E167">
            <v>60</v>
          </cell>
          <cell r="H167">
            <v>213.6</v>
          </cell>
          <cell r="J167">
            <v>213.6</v>
          </cell>
          <cell r="K167">
            <v>213.6</v>
          </cell>
        </row>
        <row r="168">
          <cell r="B168" t="str">
            <v>Jul 2017</v>
          </cell>
          <cell r="C168" t="str">
            <v>RLS</v>
          </cell>
          <cell r="D168" t="str">
            <v>LE_958POLE</v>
          </cell>
          <cell r="E168">
            <v>34</v>
          </cell>
          <cell r="H168">
            <v>384.88</v>
          </cell>
          <cell r="J168">
            <v>384.88</v>
          </cell>
          <cell r="K168">
            <v>384.87999999999994</v>
          </cell>
        </row>
        <row r="169">
          <cell r="B169" t="str">
            <v>Jul 2017</v>
          </cell>
          <cell r="C169" t="str">
            <v>LS</v>
          </cell>
          <cell r="D169" t="str">
            <v>LE_958POLE</v>
          </cell>
          <cell r="E169">
            <v>394</v>
          </cell>
          <cell r="H169">
            <v>4460.08</v>
          </cell>
          <cell r="J169">
            <v>4460.08</v>
          </cell>
          <cell r="K169">
            <v>4460.079999999999</v>
          </cell>
        </row>
        <row r="170">
          <cell r="B170" t="str">
            <v>Aug 2017</v>
          </cell>
          <cell r="C170" t="str">
            <v>RLS</v>
          </cell>
          <cell r="D170" t="str">
            <v>LE_900POLE</v>
          </cell>
          <cell r="E170">
            <v>1465</v>
          </cell>
          <cell r="H170">
            <v>3017.9</v>
          </cell>
          <cell r="J170">
            <v>3017.9</v>
          </cell>
          <cell r="K170">
            <v>3017.8999999999996</v>
          </cell>
        </row>
        <row r="171">
          <cell r="B171" t="str">
            <v>Aug 2017</v>
          </cell>
          <cell r="C171" t="str">
            <v>LS</v>
          </cell>
          <cell r="D171" t="str">
            <v>LE_900POLE</v>
          </cell>
          <cell r="E171">
            <v>5157</v>
          </cell>
          <cell r="H171">
            <v>10623.42</v>
          </cell>
          <cell r="J171">
            <v>10623.42</v>
          </cell>
          <cell r="K171">
            <v>10623.42</v>
          </cell>
        </row>
        <row r="172">
          <cell r="B172" t="str">
            <v>Aug 2017</v>
          </cell>
          <cell r="C172" t="str">
            <v>RLS</v>
          </cell>
          <cell r="D172" t="str">
            <v>LE_901POLE</v>
          </cell>
          <cell r="E172">
            <v>155</v>
          </cell>
          <cell r="H172">
            <v>1677.1</v>
          </cell>
          <cell r="J172">
            <v>1677.1</v>
          </cell>
          <cell r="K172">
            <v>1677.1</v>
          </cell>
        </row>
        <row r="173">
          <cell r="B173" t="str">
            <v>Aug 2017</v>
          </cell>
          <cell r="C173" t="str">
            <v>LS</v>
          </cell>
          <cell r="D173" t="str">
            <v>LE_901POLE</v>
          </cell>
          <cell r="E173">
            <v>0</v>
          </cell>
          <cell r="H173">
            <v>0</v>
          </cell>
          <cell r="J173">
            <v>0</v>
          </cell>
          <cell r="K173">
            <v>0</v>
          </cell>
        </row>
        <row r="174">
          <cell r="B174" t="str">
            <v>Aug 2017</v>
          </cell>
          <cell r="C174" t="str">
            <v>RLS</v>
          </cell>
          <cell r="D174" t="str">
            <v>LE_902POLE</v>
          </cell>
          <cell r="E174">
            <v>278</v>
          </cell>
          <cell r="H174">
            <v>3588.98</v>
          </cell>
          <cell r="J174">
            <v>3588.98</v>
          </cell>
          <cell r="K174">
            <v>3588.98</v>
          </cell>
        </row>
        <row r="175">
          <cell r="B175" t="str">
            <v>Aug 2017</v>
          </cell>
          <cell r="C175" t="str">
            <v>LS</v>
          </cell>
          <cell r="D175" t="str">
            <v>LE_902POLE</v>
          </cell>
          <cell r="E175">
            <v>3</v>
          </cell>
          <cell r="H175">
            <v>38.729999999999997</v>
          </cell>
          <cell r="J175">
            <v>38.729999999999997</v>
          </cell>
          <cell r="K175">
            <v>38.729999999999997</v>
          </cell>
        </row>
        <row r="176">
          <cell r="B176" t="str">
            <v>Aug 2017</v>
          </cell>
          <cell r="C176" t="str">
            <v>RLS</v>
          </cell>
          <cell r="D176" t="str">
            <v>LE_950BASE</v>
          </cell>
          <cell r="E176">
            <v>30</v>
          </cell>
          <cell r="H176">
            <v>104.1</v>
          </cell>
          <cell r="J176">
            <v>104.1</v>
          </cell>
          <cell r="K176">
            <v>104.1</v>
          </cell>
        </row>
        <row r="177">
          <cell r="B177" t="str">
            <v>Aug 2017</v>
          </cell>
          <cell r="C177" t="str">
            <v>LS</v>
          </cell>
          <cell r="D177" t="str">
            <v>LE_950BASE</v>
          </cell>
          <cell r="E177">
            <v>22</v>
          </cell>
          <cell r="H177">
            <v>76.34</v>
          </cell>
          <cell r="J177">
            <v>76.34</v>
          </cell>
          <cell r="K177">
            <v>76.34</v>
          </cell>
        </row>
        <row r="178">
          <cell r="B178" t="str">
            <v>Aug 2017</v>
          </cell>
          <cell r="C178" t="str">
            <v>RLS</v>
          </cell>
          <cell r="D178" t="str">
            <v>LE_951BASE</v>
          </cell>
          <cell r="E178">
            <v>176</v>
          </cell>
          <cell r="H178">
            <v>656.48</v>
          </cell>
          <cell r="J178">
            <v>656.48</v>
          </cell>
          <cell r="K178">
            <v>656.48</v>
          </cell>
        </row>
        <row r="179">
          <cell r="B179" t="str">
            <v>Aug 2017</v>
          </cell>
          <cell r="C179" t="str">
            <v>LS</v>
          </cell>
          <cell r="D179" t="str">
            <v>LE_951BASE</v>
          </cell>
          <cell r="E179">
            <v>12</v>
          </cell>
          <cell r="H179">
            <v>44.76</v>
          </cell>
          <cell r="J179">
            <v>44.76</v>
          </cell>
          <cell r="K179">
            <v>44.76</v>
          </cell>
        </row>
        <row r="180">
          <cell r="B180" t="str">
            <v>Aug 2017</v>
          </cell>
          <cell r="C180" t="str">
            <v>RLS</v>
          </cell>
          <cell r="D180" t="str">
            <v>LE_952BASE</v>
          </cell>
          <cell r="E180">
            <v>179</v>
          </cell>
          <cell r="H180">
            <v>637.24</v>
          </cell>
          <cell r="J180">
            <v>637.24</v>
          </cell>
          <cell r="K180">
            <v>637.24</v>
          </cell>
        </row>
        <row r="181">
          <cell r="B181" t="str">
            <v>Aug 2017</v>
          </cell>
          <cell r="C181" t="str">
            <v>LS</v>
          </cell>
          <cell r="D181" t="str">
            <v>LE_952BASE</v>
          </cell>
          <cell r="E181">
            <v>56</v>
          </cell>
          <cell r="H181">
            <v>199.36</v>
          </cell>
          <cell r="J181">
            <v>199.36</v>
          </cell>
          <cell r="K181">
            <v>199.36</v>
          </cell>
        </row>
        <row r="182">
          <cell r="B182" t="str">
            <v>Aug 2017</v>
          </cell>
          <cell r="C182" t="str">
            <v>RLS</v>
          </cell>
          <cell r="D182" t="str">
            <v>LE_953BASE</v>
          </cell>
          <cell r="E182">
            <v>56</v>
          </cell>
          <cell r="H182">
            <v>199.36</v>
          </cell>
          <cell r="J182">
            <v>199.36</v>
          </cell>
          <cell r="K182">
            <v>199.35999999999999</v>
          </cell>
        </row>
        <row r="183">
          <cell r="B183" t="str">
            <v>Aug 2017</v>
          </cell>
          <cell r="C183" t="str">
            <v>LS</v>
          </cell>
          <cell r="D183" t="str">
            <v>LE_953BASE</v>
          </cell>
          <cell r="E183">
            <v>162</v>
          </cell>
          <cell r="H183">
            <v>576.72</v>
          </cell>
          <cell r="J183">
            <v>576.72</v>
          </cell>
          <cell r="K183">
            <v>576.72</v>
          </cell>
        </row>
        <row r="184">
          <cell r="B184" t="str">
            <v>Aug 2017</v>
          </cell>
          <cell r="C184" t="str">
            <v>RLS</v>
          </cell>
          <cell r="D184" t="str">
            <v>LE_954BASE</v>
          </cell>
          <cell r="E184">
            <v>49</v>
          </cell>
          <cell r="H184">
            <v>170.03</v>
          </cell>
          <cell r="J184">
            <v>170.03</v>
          </cell>
          <cell r="K184">
            <v>170.03</v>
          </cell>
        </row>
        <row r="185">
          <cell r="B185" t="str">
            <v>Aug 2017</v>
          </cell>
          <cell r="C185" t="str">
            <v>LS</v>
          </cell>
          <cell r="D185" t="str">
            <v>LE_954BASE</v>
          </cell>
          <cell r="E185">
            <v>6</v>
          </cell>
          <cell r="H185">
            <v>20.82</v>
          </cell>
          <cell r="J185">
            <v>20.82</v>
          </cell>
          <cell r="K185">
            <v>20.82</v>
          </cell>
        </row>
        <row r="186">
          <cell r="B186" t="str">
            <v>Aug 2017</v>
          </cell>
          <cell r="C186" t="str">
            <v>RLS</v>
          </cell>
          <cell r="D186" t="str">
            <v>LE_955BASE</v>
          </cell>
          <cell r="E186">
            <v>19</v>
          </cell>
          <cell r="H186">
            <v>70.87</v>
          </cell>
          <cell r="J186">
            <v>70.87</v>
          </cell>
          <cell r="K186">
            <v>70.87</v>
          </cell>
        </row>
        <row r="187">
          <cell r="B187" t="str">
            <v>Aug 2017</v>
          </cell>
          <cell r="C187" t="str">
            <v>LS</v>
          </cell>
          <cell r="D187" t="str">
            <v>LE_955BASE</v>
          </cell>
          <cell r="E187">
            <v>66</v>
          </cell>
          <cell r="H187">
            <v>246.18</v>
          </cell>
          <cell r="J187">
            <v>246.18</v>
          </cell>
          <cell r="K187">
            <v>246.17999999999998</v>
          </cell>
        </row>
        <row r="188">
          <cell r="B188" t="str">
            <v>Aug 2017</v>
          </cell>
          <cell r="C188" t="str">
            <v>RLS</v>
          </cell>
          <cell r="D188" t="str">
            <v>LE_956BASE</v>
          </cell>
          <cell r="E188">
            <v>1</v>
          </cell>
          <cell r="H188">
            <v>3.56</v>
          </cell>
          <cell r="J188">
            <v>3.56</v>
          </cell>
          <cell r="K188">
            <v>3.56</v>
          </cell>
        </row>
        <row r="189">
          <cell r="B189" t="str">
            <v>Aug 2017</v>
          </cell>
          <cell r="C189" t="str">
            <v>LS</v>
          </cell>
          <cell r="D189" t="str">
            <v>LE_956BASE</v>
          </cell>
          <cell r="E189">
            <v>115</v>
          </cell>
          <cell r="H189">
            <v>409.4</v>
          </cell>
          <cell r="J189">
            <v>409.4</v>
          </cell>
          <cell r="K189">
            <v>409.40000000000003</v>
          </cell>
        </row>
        <row r="190">
          <cell r="B190" t="str">
            <v>Aug 2017</v>
          </cell>
          <cell r="C190" t="str">
            <v>RLS</v>
          </cell>
          <cell r="D190" t="str">
            <v>LE_957BASE</v>
          </cell>
          <cell r="E190">
            <v>6</v>
          </cell>
          <cell r="H190">
            <v>21.36</v>
          </cell>
          <cell r="J190">
            <v>21.36</v>
          </cell>
          <cell r="K190">
            <v>21.36</v>
          </cell>
        </row>
        <row r="191">
          <cell r="B191" t="str">
            <v>Aug 2017</v>
          </cell>
          <cell r="C191" t="str">
            <v>LS</v>
          </cell>
          <cell r="D191" t="str">
            <v>LE_957BASE</v>
          </cell>
          <cell r="E191">
            <v>60</v>
          </cell>
          <cell r="H191">
            <v>213.6</v>
          </cell>
          <cell r="J191">
            <v>213.6</v>
          </cell>
          <cell r="K191">
            <v>213.6</v>
          </cell>
        </row>
        <row r="192">
          <cell r="B192" t="str">
            <v>Aug 2017</v>
          </cell>
          <cell r="C192" t="str">
            <v>RLS</v>
          </cell>
          <cell r="D192" t="str">
            <v>LE_958POLE</v>
          </cell>
          <cell r="E192">
            <v>33</v>
          </cell>
          <cell r="H192">
            <v>373.56</v>
          </cell>
          <cell r="J192">
            <v>373.56</v>
          </cell>
          <cell r="K192">
            <v>373.56</v>
          </cell>
        </row>
        <row r="193">
          <cell r="B193" t="str">
            <v>Aug 2017</v>
          </cell>
          <cell r="C193" t="str">
            <v>LS</v>
          </cell>
          <cell r="D193" t="str">
            <v>LE_958POLE</v>
          </cell>
          <cell r="E193">
            <v>400</v>
          </cell>
          <cell r="H193">
            <v>4528</v>
          </cell>
          <cell r="J193">
            <v>4528</v>
          </cell>
          <cell r="K193">
            <v>4528</v>
          </cell>
        </row>
        <row r="194">
          <cell r="B194" t="str">
            <v>Sep 2017</v>
          </cell>
          <cell r="C194" t="str">
            <v>RLS</v>
          </cell>
          <cell r="D194" t="str">
            <v>LE_900POLE</v>
          </cell>
          <cell r="E194">
            <v>1534</v>
          </cell>
          <cell r="H194">
            <v>3160.04</v>
          </cell>
          <cell r="J194">
            <v>3160.04</v>
          </cell>
          <cell r="K194">
            <v>3160.04</v>
          </cell>
        </row>
        <row r="195">
          <cell r="B195" t="str">
            <v>Sep 2017</v>
          </cell>
          <cell r="C195" t="str">
            <v>LS</v>
          </cell>
          <cell r="D195" t="str">
            <v>LE_900POLE</v>
          </cell>
          <cell r="E195">
            <v>5612</v>
          </cell>
          <cell r="H195">
            <v>11560.72</v>
          </cell>
          <cell r="J195">
            <v>11560.72</v>
          </cell>
          <cell r="K195">
            <v>11560.720000000001</v>
          </cell>
        </row>
        <row r="196">
          <cell r="B196" t="str">
            <v>Sep 2017</v>
          </cell>
          <cell r="C196" t="str">
            <v>RLS</v>
          </cell>
          <cell r="D196" t="str">
            <v>LE_901POLE</v>
          </cell>
          <cell r="E196">
            <v>155</v>
          </cell>
          <cell r="H196">
            <v>1677.1</v>
          </cell>
          <cell r="J196">
            <v>1677.1</v>
          </cell>
          <cell r="K196">
            <v>1677.1</v>
          </cell>
        </row>
        <row r="197">
          <cell r="B197" t="str">
            <v>Sep 2017</v>
          </cell>
          <cell r="C197" t="str">
            <v>LS</v>
          </cell>
          <cell r="D197" t="str">
            <v>LE_901POLE</v>
          </cell>
          <cell r="E197">
            <v>0</v>
          </cell>
          <cell r="H197">
            <v>0</v>
          </cell>
          <cell r="J197">
            <v>0</v>
          </cell>
          <cell r="K197">
            <v>0</v>
          </cell>
        </row>
        <row r="198">
          <cell r="B198" t="str">
            <v>Sep 2017</v>
          </cell>
          <cell r="C198" t="str">
            <v>RLS</v>
          </cell>
          <cell r="D198" t="str">
            <v>LE_902POLE</v>
          </cell>
          <cell r="E198">
            <v>277</v>
          </cell>
          <cell r="H198">
            <v>3576.07</v>
          </cell>
          <cell r="J198">
            <v>3576.07</v>
          </cell>
          <cell r="K198">
            <v>3576.07</v>
          </cell>
        </row>
        <row r="199">
          <cell r="B199" t="str">
            <v>Sep 2017</v>
          </cell>
          <cell r="C199" t="str">
            <v>LS</v>
          </cell>
          <cell r="D199" t="str">
            <v>LE_902POLE</v>
          </cell>
          <cell r="E199">
            <v>3</v>
          </cell>
          <cell r="H199">
            <v>38.729999999999997</v>
          </cell>
          <cell r="J199">
            <v>38.729999999999997</v>
          </cell>
          <cell r="K199">
            <v>38.729999999999997</v>
          </cell>
        </row>
        <row r="200">
          <cell r="B200" t="str">
            <v>Sep 2017</v>
          </cell>
          <cell r="C200" t="str">
            <v>RLS</v>
          </cell>
          <cell r="D200" t="str">
            <v>LE_950BASE</v>
          </cell>
          <cell r="E200">
            <v>30</v>
          </cell>
          <cell r="H200">
            <v>104.1</v>
          </cell>
          <cell r="J200">
            <v>104.1</v>
          </cell>
          <cell r="K200">
            <v>104.1</v>
          </cell>
        </row>
        <row r="201">
          <cell r="B201" t="str">
            <v>Sep 2017</v>
          </cell>
          <cell r="C201" t="str">
            <v>LS</v>
          </cell>
          <cell r="D201" t="str">
            <v>LE_950BASE</v>
          </cell>
          <cell r="E201">
            <v>10</v>
          </cell>
          <cell r="H201">
            <v>34.700000000000003</v>
          </cell>
          <cell r="J201">
            <v>34.700000000000003</v>
          </cell>
          <cell r="K201">
            <v>34.700000000000003</v>
          </cell>
        </row>
        <row r="202">
          <cell r="B202" t="str">
            <v>Sep 2017</v>
          </cell>
          <cell r="C202" t="str">
            <v>RLS</v>
          </cell>
          <cell r="D202" t="str">
            <v>LE_951BASE</v>
          </cell>
          <cell r="E202">
            <v>175</v>
          </cell>
          <cell r="H202">
            <v>652.75</v>
          </cell>
          <cell r="J202">
            <v>652.75</v>
          </cell>
          <cell r="K202">
            <v>652.75</v>
          </cell>
        </row>
        <row r="203">
          <cell r="B203" t="str">
            <v>Sep 2017</v>
          </cell>
          <cell r="C203" t="str">
            <v>LS</v>
          </cell>
          <cell r="D203" t="str">
            <v>LE_951BASE</v>
          </cell>
          <cell r="E203">
            <v>12</v>
          </cell>
          <cell r="H203">
            <v>44.76</v>
          </cell>
          <cell r="J203">
            <v>44.76</v>
          </cell>
          <cell r="K203">
            <v>44.76</v>
          </cell>
        </row>
        <row r="204">
          <cell r="B204" t="str">
            <v>Sep 2017</v>
          </cell>
          <cell r="C204" t="str">
            <v>RLS</v>
          </cell>
          <cell r="D204" t="str">
            <v>LE_952BASE</v>
          </cell>
          <cell r="E204">
            <v>179</v>
          </cell>
          <cell r="H204">
            <v>637.24</v>
          </cell>
          <cell r="J204">
            <v>637.24</v>
          </cell>
          <cell r="K204">
            <v>637.24</v>
          </cell>
        </row>
        <row r="205">
          <cell r="B205" t="str">
            <v>Sep 2017</v>
          </cell>
          <cell r="C205" t="str">
            <v>LS</v>
          </cell>
          <cell r="D205" t="str">
            <v>LE_952BASE</v>
          </cell>
          <cell r="E205">
            <v>56</v>
          </cell>
          <cell r="H205">
            <v>199.36</v>
          </cell>
          <cell r="J205">
            <v>199.36</v>
          </cell>
          <cell r="K205">
            <v>199.36</v>
          </cell>
        </row>
        <row r="206">
          <cell r="B206" t="str">
            <v>Sep 2017</v>
          </cell>
          <cell r="C206" t="str">
            <v>RLS</v>
          </cell>
          <cell r="D206" t="str">
            <v>LE_953BASE</v>
          </cell>
          <cell r="E206">
            <v>56</v>
          </cell>
          <cell r="H206">
            <v>199.36</v>
          </cell>
          <cell r="J206">
            <v>199.36</v>
          </cell>
          <cell r="K206">
            <v>199.35999999999999</v>
          </cell>
        </row>
        <row r="207">
          <cell r="B207" t="str">
            <v>Sep 2017</v>
          </cell>
          <cell r="C207" t="str">
            <v>LS</v>
          </cell>
          <cell r="D207" t="str">
            <v>LE_953BASE</v>
          </cell>
          <cell r="E207">
            <v>117</v>
          </cell>
          <cell r="H207">
            <v>416.52</v>
          </cell>
          <cell r="J207">
            <v>416.52</v>
          </cell>
          <cell r="K207">
            <v>416.52</v>
          </cell>
        </row>
        <row r="208">
          <cell r="B208" t="str">
            <v>Sep 2017</v>
          </cell>
          <cell r="C208" t="str">
            <v>RLS</v>
          </cell>
          <cell r="D208" t="str">
            <v>LE_954BASE</v>
          </cell>
          <cell r="E208">
            <v>45</v>
          </cell>
          <cell r="H208">
            <v>156.15</v>
          </cell>
          <cell r="J208">
            <v>156.15</v>
          </cell>
          <cell r="K208">
            <v>156.15</v>
          </cell>
        </row>
        <row r="209">
          <cell r="B209" t="str">
            <v>Sep 2017</v>
          </cell>
          <cell r="C209" t="str">
            <v>LS</v>
          </cell>
          <cell r="D209" t="str">
            <v>LE_954BASE</v>
          </cell>
          <cell r="E209">
            <v>5</v>
          </cell>
          <cell r="H209">
            <v>17.350000000000001</v>
          </cell>
          <cell r="J209">
            <v>17.350000000000001</v>
          </cell>
          <cell r="K209">
            <v>17.350000000000001</v>
          </cell>
        </row>
        <row r="210">
          <cell r="B210" t="str">
            <v>Sep 2017</v>
          </cell>
          <cell r="C210" t="str">
            <v>RLS</v>
          </cell>
          <cell r="D210" t="str">
            <v>LE_955BASE</v>
          </cell>
          <cell r="E210">
            <v>19</v>
          </cell>
          <cell r="H210">
            <v>70.87</v>
          </cell>
          <cell r="J210">
            <v>70.87</v>
          </cell>
          <cell r="K210">
            <v>70.87</v>
          </cell>
        </row>
        <row r="211">
          <cell r="B211" t="str">
            <v>Sep 2017</v>
          </cell>
          <cell r="C211" t="str">
            <v>LS</v>
          </cell>
          <cell r="D211" t="str">
            <v>LE_955BASE</v>
          </cell>
          <cell r="E211">
            <v>66</v>
          </cell>
          <cell r="H211">
            <v>246.18</v>
          </cell>
          <cell r="J211">
            <v>246.18</v>
          </cell>
          <cell r="K211">
            <v>246.17999999999998</v>
          </cell>
        </row>
        <row r="212">
          <cell r="B212" t="str">
            <v>Sep 2017</v>
          </cell>
          <cell r="C212" t="str">
            <v>RLS</v>
          </cell>
          <cell r="D212" t="str">
            <v>LE_956BASE</v>
          </cell>
          <cell r="E212">
            <v>1</v>
          </cell>
          <cell r="H212">
            <v>3.56</v>
          </cell>
          <cell r="J212">
            <v>3.56</v>
          </cell>
          <cell r="K212">
            <v>3.56</v>
          </cell>
        </row>
        <row r="213">
          <cell r="B213" t="str">
            <v>Sep 2017</v>
          </cell>
          <cell r="C213" t="str">
            <v>LS</v>
          </cell>
          <cell r="D213" t="str">
            <v>LE_956BASE</v>
          </cell>
          <cell r="E213">
            <v>92</v>
          </cell>
          <cell r="H213">
            <v>327.52</v>
          </cell>
          <cell r="J213">
            <v>327.52</v>
          </cell>
          <cell r="K213">
            <v>327.52000000000004</v>
          </cell>
        </row>
        <row r="214">
          <cell r="B214" t="str">
            <v>Sep 2017</v>
          </cell>
          <cell r="C214" t="str">
            <v>RLS</v>
          </cell>
          <cell r="D214" t="str">
            <v>LE_957BASE</v>
          </cell>
          <cell r="E214">
            <v>6</v>
          </cell>
          <cell r="H214">
            <v>21.36</v>
          </cell>
          <cell r="J214">
            <v>21.36</v>
          </cell>
          <cell r="K214">
            <v>21.36</v>
          </cell>
        </row>
        <row r="215">
          <cell r="B215" t="str">
            <v>Sep 2017</v>
          </cell>
          <cell r="C215" t="str">
            <v>LS</v>
          </cell>
          <cell r="D215" t="str">
            <v>LE_957BASE</v>
          </cell>
          <cell r="E215">
            <v>59</v>
          </cell>
          <cell r="H215">
            <v>210.04</v>
          </cell>
          <cell r="J215">
            <v>210.04</v>
          </cell>
          <cell r="K215">
            <v>210.04</v>
          </cell>
        </row>
        <row r="216">
          <cell r="B216" t="str">
            <v>Sep 2017</v>
          </cell>
          <cell r="C216" t="str">
            <v>RLS</v>
          </cell>
          <cell r="D216" t="str">
            <v>LE_958POLE</v>
          </cell>
          <cell r="E216">
            <v>33</v>
          </cell>
          <cell r="H216">
            <v>373.56</v>
          </cell>
          <cell r="J216">
            <v>373.56</v>
          </cell>
          <cell r="K216">
            <v>373.56</v>
          </cell>
        </row>
        <row r="217">
          <cell r="B217" t="str">
            <v>Sep 2017</v>
          </cell>
          <cell r="C217" t="str">
            <v>LS</v>
          </cell>
          <cell r="D217" t="str">
            <v>LE_958POLE</v>
          </cell>
          <cell r="E217">
            <v>405</v>
          </cell>
          <cell r="H217">
            <v>4584.6000000000004</v>
          </cell>
          <cell r="J217">
            <v>4584.6000000000004</v>
          </cell>
          <cell r="K217">
            <v>4584.5999999999995</v>
          </cell>
        </row>
        <row r="218">
          <cell r="B218" t="str">
            <v>Oct 2017</v>
          </cell>
          <cell r="C218" t="str">
            <v>RLS</v>
          </cell>
          <cell r="D218" t="str">
            <v>LE_900POLE</v>
          </cell>
          <cell r="E218">
            <v>1523</v>
          </cell>
          <cell r="H218">
            <v>3137.38</v>
          </cell>
          <cell r="J218">
            <v>3137.38</v>
          </cell>
          <cell r="K218">
            <v>3137.3799999999997</v>
          </cell>
        </row>
        <row r="219">
          <cell r="B219" t="str">
            <v>Oct 2017</v>
          </cell>
          <cell r="C219" t="str">
            <v>LS</v>
          </cell>
          <cell r="D219" t="str">
            <v>LE_900POLE</v>
          </cell>
          <cell r="E219">
            <v>5192</v>
          </cell>
          <cell r="H219">
            <v>10695.52</v>
          </cell>
          <cell r="J219">
            <v>10695.52</v>
          </cell>
          <cell r="K219">
            <v>10695.520000000002</v>
          </cell>
        </row>
        <row r="220">
          <cell r="B220" t="str">
            <v>Oct 2017</v>
          </cell>
          <cell r="C220" t="str">
            <v>RLS</v>
          </cell>
          <cell r="D220" t="str">
            <v>LE_901POLE</v>
          </cell>
          <cell r="E220">
            <v>155</v>
          </cell>
          <cell r="H220">
            <v>1677.1</v>
          </cell>
          <cell r="J220">
            <v>1677.1</v>
          </cell>
          <cell r="K220">
            <v>1677.1</v>
          </cell>
        </row>
        <row r="221">
          <cell r="B221" t="str">
            <v>Oct 2017</v>
          </cell>
          <cell r="C221" t="str">
            <v>LS</v>
          </cell>
          <cell r="D221" t="str">
            <v>LE_901POLE</v>
          </cell>
          <cell r="E221">
            <v>0</v>
          </cell>
          <cell r="H221">
            <v>0</v>
          </cell>
          <cell r="J221">
            <v>0</v>
          </cell>
          <cell r="K221">
            <v>0</v>
          </cell>
        </row>
        <row r="222">
          <cell r="B222" t="str">
            <v>Oct 2017</v>
          </cell>
          <cell r="C222" t="str">
            <v>RLS</v>
          </cell>
          <cell r="D222" t="str">
            <v>LE_902POLE</v>
          </cell>
          <cell r="E222">
            <v>277</v>
          </cell>
          <cell r="H222">
            <v>3576.07</v>
          </cell>
          <cell r="J222">
            <v>3576.07</v>
          </cell>
          <cell r="K222">
            <v>3576.07</v>
          </cell>
        </row>
        <row r="223">
          <cell r="B223" t="str">
            <v>Oct 2017</v>
          </cell>
          <cell r="C223" t="str">
            <v>LS</v>
          </cell>
          <cell r="D223" t="str">
            <v>LE_902POLE</v>
          </cell>
          <cell r="E223">
            <v>3</v>
          </cell>
          <cell r="H223">
            <v>38.729999999999997</v>
          </cell>
          <cell r="J223">
            <v>38.729999999999997</v>
          </cell>
          <cell r="K223">
            <v>38.729999999999997</v>
          </cell>
        </row>
        <row r="224">
          <cell r="B224" t="str">
            <v>Oct 2017</v>
          </cell>
          <cell r="C224" t="str">
            <v>RLS</v>
          </cell>
          <cell r="D224" t="str">
            <v>LE_950BASE</v>
          </cell>
          <cell r="E224">
            <v>30</v>
          </cell>
          <cell r="H224">
            <v>104.1</v>
          </cell>
          <cell r="J224">
            <v>104.1</v>
          </cell>
          <cell r="K224">
            <v>104.1</v>
          </cell>
        </row>
        <row r="225">
          <cell r="B225" t="str">
            <v>Oct 2017</v>
          </cell>
          <cell r="C225" t="str">
            <v>LS</v>
          </cell>
          <cell r="D225" t="str">
            <v>LE_950BASE</v>
          </cell>
          <cell r="E225">
            <v>10</v>
          </cell>
          <cell r="H225">
            <v>34.700000000000003</v>
          </cell>
          <cell r="J225">
            <v>34.700000000000003</v>
          </cell>
          <cell r="K225">
            <v>34.700000000000003</v>
          </cell>
        </row>
        <row r="226">
          <cell r="B226" t="str">
            <v>Oct 2017</v>
          </cell>
          <cell r="C226" t="str">
            <v>RLS</v>
          </cell>
          <cell r="D226" t="str">
            <v>LE_951BASE</v>
          </cell>
          <cell r="E226">
            <v>175</v>
          </cell>
          <cell r="H226">
            <v>652.75</v>
          </cell>
          <cell r="J226">
            <v>652.75</v>
          </cell>
          <cell r="K226">
            <v>652.75</v>
          </cell>
        </row>
        <row r="227">
          <cell r="B227" t="str">
            <v>Oct 2017</v>
          </cell>
          <cell r="C227" t="str">
            <v>LS</v>
          </cell>
          <cell r="D227" t="str">
            <v>LE_951BASE</v>
          </cell>
          <cell r="E227">
            <v>12</v>
          </cell>
          <cell r="H227">
            <v>44.76</v>
          </cell>
          <cell r="J227">
            <v>44.76</v>
          </cell>
          <cell r="K227">
            <v>44.76</v>
          </cell>
        </row>
        <row r="228">
          <cell r="B228" t="str">
            <v>Oct 2017</v>
          </cell>
          <cell r="C228" t="str">
            <v>RLS</v>
          </cell>
          <cell r="D228" t="str">
            <v>LE_952BASE</v>
          </cell>
          <cell r="E228">
            <v>179</v>
          </cell>
          <cell r="H228">
            <v>637.24</v>
          </cell>
          <cell r="J228">
            <v>637.24</v>
          </cell>
          <cell r="K228">
            <v>637.24</v>
          </cell>
        </row>
        <row r="229">
          <cell r="B229" t="str">
            <v>Oct 2017</v>
          </cell>
          <cell r="C229" t="str">
            <v>LS</v>
          </cell>
          <cell r="D229" t="str">
            <v>LE_952BASE</v>
          </cell>
          <cell r="E229">
            <v>56</v>
          </cell>
          <cell r="H229">
            <v>199.36</v>
          </cell>
          <cell r="J229">
            <v>199.36</v>
          </cell>
          <cell r="K229">
            <v>199.36</v>
          </cell>
        </row>
        <row r="230">
          <cell r="B230" t="str">
            <v>Oct 2017</v>
          </cell>
          <cell r="C230" t="str">
            <v>RLS</v>
          </cell>
          <cell r="D230" t="str">
            <v>LE_953BASE</v>
          </cell>
          <cell r="E230">
            <v>56</v>
          </cell>
          <cell r="H230">
            <v>199.36</v>
          </cell>
          <cell r="J230">
            <v>199.36</v>
          </cell>
          <cell r="K230">
            <v>199.35999999999999</v>
          </cell>
        </row>
        <row r="231">
          <cell r="B231" t="str">
            <v>Oct 2017</v>
          </cell>
          <cell r="C231" t="str">
            <v>LS</v>
          </cell>
          <cell r="D231" t="str">
            <v>LE_953BASE</v>
          </cell>
          <cell r="E231">
            <v>117</v>
          </cell>
          <cell r="H231">
            <v>416.52</v>
          </cell>
          <cell r="J231">
            <v>416.52</v>
          </cell>
          <cell r="K231">
            <v>416.52</v>
          </cell>
        </row>
        <row r="232">
          <cell r="B232" t="str">
            <v>Oct 2017</v>
          </cell>
          <cell r="C232" t="str">
            <v>RLS</v>
          </cell>
          <cell r="D232" t="str">
            <v>LE_954BASE</v>
          </cell>
          <cell r="E232">
            <v>45</v>
          </cell>
          <cell r="H232">
            <v>156.15</v>
          </cell>
          <cell r="J232">
            <v>156.15</v>
          </cell>
          <cell r="K232">
            <v>156.15</v>
          </cell>
        </row>
        <row r="233">
          <cell r="B233" t="str">
            <v>Oct 2017</v>
          </cell>
          <cell r="C233" t="str">
            <v>LS</v>
          </cell>
          <cell r="D233" t="str">
            <v>LE_954BASE</v>
          </cell>
          <cell r="E233">
            <v>5</v>
          </cell>
          <cell r="H233">
            <v>17.350000000000001</v>
          </cell>
          <cell r="J233">
            <v>17.350000000000001</v>
          </cell>
          <cell r="K233">
            <v>17.350000000000001</v>
          </cell>
        </row>
        <row r="234">
          <cell r="B234" t="str">
            <v>Oct 2017</v>
          </cell>
          <cell r="C234" t="str">
            <v>RLS</v>
          </cell>
          <cell r="D234" t="str">
            <v>LE_955BASE</v>
          </cell>
          <cell r="E234">
            <v>19</v>
          </cell>
          <cell r="H234">
            <v>70.87</v>
          </cell>
          <cell r="J234">
            <v>70.87</v>
          </cell>
          <cell r="K234">
            <v>70.87</v>
          </cell>
        </row>
        <row r="235">
          <cell r="B235" t="str">
            <v>Oct 2017</v>
          </cell>
          <cell r="C235" t="str">
            <v>LS</v>
          </cell>
          <cell r="D235" t="str">
            <v>LE_955BASE</v>
          </cell>
          <cell r="E235">
            <v>66</v>
          </cell>
          <cell r="H235">
            <v>246.18</v>
          </cell>
          <cell r="J235">
            <v>246.18</v>
          </cell>
          <cell r="K235">
            <v>246.17999999999998</v>
          </cell>
        </row>
        <row r="236">
          <cell r="B236" t="str">
            <v>Oct 2017</v>
          </cell>
          <cell r="C236" t="str">
            <v>RLS</v>
          </cell>
          <cell r="D236" t="str">
            <v>LE_956BASE</v>
          </cell>
          <cell r="E236">
            <v>1</v>
          </cell>
          <cell r="H236">
            <v>3.56</v>
          </cell>
          <cell r="J236">
            <v>3.56</v>
          </cell>
          <cell r="K236">
            <v>3.56</v>
          </cell>
        </row>
        <row r="237">
          <cell r="B237" t="str">
            <v>Oct 2017</v>
          </cell>
          <cell r="C237" t="str">
            <v>LS</v>
          </cell>
          <cell r="D237" t="str">
            <v>LE_956BASE</v>
          </cell>
          <cell r="E237">
            <v>92</v>
          </cell>
          <cell r="H237">
            <v>327.52</v>
          </cell>
          <cell r="J237">
            <v>327.52</v>
          </cell>
          <cell r="K237">
            <v>327.52000000000004</v>
          </cell>
        </row>
        <row r="238">
          <cell r="B238" t="str">
            <v>Oct 2017</v>
          </cell>
          <cell r="C238" t="str">
            <v>RLS</v>
          </cell>
          <cell r="D238" t="str">
            <v>LE_957BASE</v>
          </cell>
          <cell r="E238">
            <v>6</v>
          </cell>
          <cell r="H238">
            <v>21.36</v>
          </cell>
          <cell r="J238">
            <v>21.36</v>
          </cell>
          <cell r="K238">
            <v>21.36</v>
          </cell>
        </row>
        <row r="239">
          <cell r="B239" t="str">
            <v>Oct 2017</v>
          </cell>
          <cell r="C239" t="str">
            <v>LS</v>
          </cell>
          <cell r="D239" t="str">
            <v>LE_957BASE</v>
          </cell>
          <cell r="E239">
            <v>60</v>
          </cell>
          <cell r="H239">
            <v>213.6</v>
          </cell>
          <cell r="J239">
            <v>213.6</v>
          </cell>
          <cell r="K239">
            <v>213.6</v>
          </cell>
        </row>
        <row r="240">
          <cell r="B240" t="str">
            <v>Oct 2017</v>
          </cell>
          <cell r="C240" t="str">
            <v>RLS</v>
          </cell>
          <cell r="D240" t="str">
            <v>LE_958POLE</v>
          </cell>
          <cell r="E240">
            <v>34</v>
          </cell>
          <cell r="H240">
            <v>384.88</v>
          </cell>
          <cell r="J240">
            <v>384.88</v>
          </cell>
          <cell r="K240">
            <v>384.87999999999994</v>
          </cell>
        </row>
        <row r="241">
          <cell r="B241" t="str">
            <v>Oct 2017</v>
          </cell>
          <cell r="C241" t="str">
            <v>LS</v>
          </cell>
          <cell r="D241" t="str">
            <v>LE_958POLE</v>
          </cell>
          <cell r="E241">
            <v>404</v>
          </cell>
          <cell r="H241">
            <v>4573.28</v>
          </cell>
          <cell r="J241">
            <v>4573.28</v>
          </cell>
          <cell r="K241">
            <v>4573.28</v>
          </cell>
        </row>
        <row r="242">
          <cell r="B242" t="str">
            <v>Nov 2017</v>
          </cell>
          <cell r="C242" t="str">
            <v>RLS</v>
          </cell>
          <cell r="D242" t="str">
            <v>LE_900POLE</v>
          </cell>
          <cell r="E242">
            <v>1487</v>
          </cell>
          <cell r="H242">
            <v>3063.22</v>
          </cell>
          <cell r="J242">
            <v>3063.22</v>
          </cell>
          <cell r="K242">
            <v>3063.22</v>
          </cell>
        </row>
        <row r="243">
          <cell r="B243" t="str">
            <v>Nov 2017</v>
          </cell>
          <cell r="C243" t="str">
            <v>LS</v>
          </cell>
          <cell r="D243" t="str">
            <v>LE_900POLE</v>
          </cell>
          <cell r="E243">
            <v>5052</v>
          </cell>
          <cell r="H243">
            <v>10407.120000000001</v>
          </cell>
          <cell r="J243">
            <v>10407.120000000001</v>
          </cell>
          <cell r="K243">
            <v>10407.120000000001</v>
          </cell>
        </row>
        <row r="244">
          <cell r="B244" t="str">
            <v>Nov 2017</v>
          </cell>
          <cell r="C244" t="str">
            <v>RLS</v>
          </cell>
          <cell r="D244" t="str">
            <v>LE_901POLE</v>
          </cell>
          <cell r="E244">
            <v>155</v>
          </cell>
          <cell r="H244">
            <v>1677.1</v>
          </cell>
          <cell r="J244">
            <v>1677.1</v>
          </cell>
          <cell r="K244">
            <v>1677.1</v>
          </cell>
        </row>
        <row r="245">
          <cell r="B245" t="str">
            <v>Nov 2017</v>
          </cell>
          <cell r="C245" t="str">
            <v>LS</v>
          </cell>
          <cell r="D245" t="str">
            <v>LE_901POLE</v>
          </cell>
          <cell r="E245">
            <v>0</v>
          </cell>
          <cell r="H245">
            <v>0</v>
          </cell>
          <cell r="J245">
            <v>0</v>
          </cell>
          <cell r="K245">
            <v>0</v>
          </cell>
        </row>
        <row r="246">
          <cell r="B246" t="str">
            <v>Nov 2017</v>
          </cell>
          <cell r="C246" t="str">
            <v>RLS</v>
          </cell>
          <cell r="D246" t="str">
            <v>LE_902POLE</v>
          </cell>
          <cell r="E246">
            <v>277</v>
          </cell>
          <cell r="H246">
            <v>3576.07</v>
          </cell>
          <cell r="J246">
            <v>3576.07</v>
          </cell>
          <cell r="K246">
            <v>3576.07</v>
          </cell>
        </row>
        <row r="247">
          <cell r="B247" t="str">
            <v>Nov 2017</v>
          </cell>
          <cell r="C247" t="str">
            <v>LS</v>
          </cell>
          <cell r="D247" t="str">
            <v>LE_902POLE</v>
          </cell>
          <cell r="E247">
            <v>3</v>
          </cell>
          <cell r="H247">
            <v>38.729999999999997</v>
          </cell>
          <cell r="J247">
            <v>38.729999999999997</v>
          </cell>
          <cell r="K247">
            <v>38.729999999999997</v>
          </cell>
        </row>
        <row r="248">
          <cell r="B248" t="str">
            <v>Nov 2017</v>
          </cell>
          <cell r="C248" t="str">
            <v>RLS</v>
          </cell>
          <cell r="D248" t="str">
            <v>LE_950BASE</v>
          </cell>
          <cell r="E248">
            <v>30</v>
          </cell>
          <cell r="H248">
            <v>104.1</v>
          </cell>
          <cell r="J248">
            <v>104.1</v>
          </cell>
          <cell r="K248">
            <v>104.1</v>
          </cell>
        </row>
        <row r="249">
          <cell r="B249" t="str">
            <v>Nov 2017</v>
          </cell>
          <cell r="C249" t="str">
            <v>LS</v>
          </cell>
          <cell r="D249" t="str">
            <v>LE_950BASE</v>
          </cell>
          <cell r="E249">
            <v>10</v>
          </cell>
          <cell r="H249">
            <v>34.700000000000003</v>
          </cell>
          <cell r="J249">
            <v>34.700000000000003</v>
          </cell>
          <cell r="K249">
            <v>34.700000000000003</v>
          </cell>
        </row>
        <row r="250">
          <cell r="B250" t="str">
            <v>Nov 2017</v>
          </cell>
          <cell r="C250" t="str">
            <v>RLS</v>
          </cell>
          <cell r="D250" t="str">
            <v>LE_951BASE</v>
          </cell>
          <cell r="E250">
            <v>175</v>
          </cell>
          <cell r="H250">
            <v>652.75</v>
          </cell>
          <cell r="J250">
            <v>652.75</v>
          </cell>
          <cell r="K250">
            <v>652.75</v>
          </cell>
        </row>
        <row r="251">
          <cell r="B251" t="str">
            <v>Nov 2017</v>
          </cell>
          <cell r="C251" t="str">
            <v>LS</v>
          </cell>
          <cell r="D251" t="str">
            <v>LE_951BASE</v>
          </cell>
          <cell r="E251">
            <v>12</v>
          </cell>
          <cell r="H251">
            <v>44.76</v>
          </cell>
          <cell r="J251">
            <v>44.76</v>
          </cell>
          <cell r="K251">
            <v>44.76</v>
          </cell>
        </row>
        <row r="252">
          <cell r="B252" t="str">
            <v>Nov 2017</v>
          </cell>
          <cell r="C252" t="str">
            <v>RLS</v>
          </cell>
          <cell r="D252" t="str">
            <v>LE_952BASE</v>
          </cell>
          <cell r="E252">
            <v>179</v>
          </cell>
          <cell r="H252">
            <v>637.24</v>
          </cell>
          <cell r="J252">
            <v>637.24</v>
          </cell>
          <cell r="K252">
            <v>637.24</v>
          </cell>
        </row>
        <row r="253">
          <cell r="B253" t="str">
            <v>Nov 2017</v>
          </cell>
          <cell r="C253" t="str">
            <v>LS</v>
          </cell>
          <cell r="D253" t="str">
            <v>LE_952BASE</v>
          </cell>
          <cell r="E253">
            <v>56</v>
          </cell>
          <cell r="H253">
            <v>199.36</v>
          </cell>
          <cell r="J253">
            <v>199.36</v>
          </cell>
          <cell r="K253">
            <v>199.36</v>
          </cell>
        </row>
        <row r="254">
          <cell r="B254" t="str">
            <v>Nov 2017</v>
          </cell>
          <cell r="C254" t="str">
            <v>RLS</v>
          </cell>
          <cell r="D254" t="str">
            <v>LE_953BASE</v>
          </cell>
          <cell r="E254">
            <v>56</v>
          </cell>
          <cell r="H254">
            <v>199.36</v>
          </cell>
          <cell r="J254">
            <v>199.36</v>
          </cell>
          <cell r="K254">
            <v>199.35999999999999</v>
          </cell>
        </row>
        <row r="255">
          <cell r="B255" t="str">
            <v>Nov 2017</v>
          </cell>
          <cell r="C255" t="str">
            <v>LS</v>
          </cell>
          <cell r="D255" t="str">
            <v>LE_953BASE</v>
          </cell>
          <cell r="E255">
            <v>117</v>
          </cell>
          <cell r="H255">
            <v>416.52</v>
          </cell>
          <cell r="J255">
            <v>416.52</v>
          </cell>
          <cell r="K255">
            <v>416.52</v>
          </cell>
        </row>
        <row r="256">
          <cell r="B256" t="str">
            <v>Nov 2017</v>
          </cell>
          <cell r="C256" t="str">
            <v>RLS</v>
          </cell>
          <cell r="D256" t="str">
            <v>LE_954BASE</v>
          </cell>
          <cell r="E256">
            <v>45</v>
          </cell>
          <cell r="H256">
            <v>156.15</v>
          </cell>
          <cell r="J256">
            <v>156.15</v>
          </cell>
          <cell r="K256">
            <v>156.15</v>
          </cell>
        </row>
        <row r="257">
          <cell r="B257" t="str">
            <v>Nov 2017</v>
          </cell>
          <cell r="C257" t="str">
            <v>LS</v>
          </cell>
          <cell r="D257" t="str">
            <v>LE_954BASE</v>
          </cell>
          <cell r="E257">
            <v>6</v>
          </cell>
          <cell r="H257">
            <v>20.82</v>
          </cell>
          <cell r="J257">
            <v>20.82</v>
          </cell>
          <cell r="K257">
            <v>20.82</v>
          </cell>
        </row>
        <row r="258">
          <cell r="B258" t="str">
            <v>Nov 2017</v>
          </cell>
          <cell r="C258" t="str">
            <v>RLS</v>
          </cell>
          <cell r="D258" t="str">
            <v>LE_955BASE</v>
          </cell>
          <cell r="E258">
            <v>19</v>
          </cell>
          <cell r="H258">
            <v>70.87</v>
          </cell>
          <cell r="J258">
            <v>70.87</v>
          </cell>
          <cell r="K258">
            <v>70.87</v>
          </cell>
        </row>
        <row r="259">
          <cell r="B259" t="str">
            <v>Nov 2017</v>
          </cell>
          <cell r="C259" t="str">
            <v>LS</v>
          </cell>
          <cell r="D259" t="str">
            <v>LE_955BASE</v>
          </cell>
          <cell r="E259">
            <v>66</v>
          </cell>
          <cell r="H259">
            <v>246.18</v>
          </cell>
          <cell r="J259">
            <v>246.18</v>
          </cell>
          <cell r="K259">
            <v>246.17999999999998</v>
          </cell>
        </row>
        <row r="260">
          <cell r="B260" t="str">
            <v>Nov 2017</v>
          </cell>
          <cell r="C260" t="str">
            <v>RLS</v>
          </cell>
          <cell r="D260" t="str">
            <v>LE_956BASE</v>
          </cell>
          <cell r="E260">
            <v>1</v>
          </cell>
          <cell r="H260">
            <v>3.56</v>
          </cell>
          <cell r="J260">
            <v>3.56</v>
          </cell>
          <cell r="K260">
            <v>3.56</v>
          </cell>
        </row>
        <row r="261">
          <cell r="B261" t="str">
            <v>Nov 2017</v>
          </cell>
          <cell r="C261" t="str">
            <v>LS</v>
          </cell>
          <cell r="D261" t="str">
            <v>LE_956BASE</v>
          </cell>
          <cell r="E261">
            <v>92</v>
          </cell>
          <cell r="H261">
            <v>327.52</v>
          </cell>
          <cell r="J261">
            <v>327.52</v>
          </cell>
          <cell r="K261">
            <v>327.52000000000004</v>
          </cell>
        </row>
        <row r="262">
          <cell r="B262" t="str">
            <v>Nov 2017</v>
          </cell>
          <cell r="C262" t="str">
            <v>RLS</v>
          </cell>
          <cell r="D262" t="str">
            <v>LE_957BASE</v>
          </cell>
          <cell r="E262">
            <v>6</v>
          </cell>
          <cell r="H262">
            <v>21.36</v>
          </cell>
          <cell r="J262">
            <v>21.36</v>
          </cell>
          <cell r="K262">
            <v>21.36</v>
          </cell>
        </row>
        <row r="263">
          <cell r="B263" t="str">
            <v>Nov 2017</v>
          </cell>
          <cell r="C263" t="str">
            <v>LS</v>
          </cell>
          <cell r="D263" t="str">
            <v>LE_957BASE</v>
          </cell>
          <cell r="E263">
            <v>60</v>
          </cell>
          <cell r="H263">
            <v>213.6</v>
          </cell>
          <cell r="J263">
            <v>213.6</v>
          </cell>
          <cell r="K263">
            <v>213.6</v>
          </cell>
        </row>
        <row r="264">
          <cell r="B264" t="str">
            <v>Nov 2017</v>
          </cell>
          <cell r="C264" t="str">
            <v>RLS</v>
          </cell>
          <cell r="D264" t="str">
            <v>LE_958POLE</v>
          </cell>
          <cell r="E264">
            <v>34</v>
          </cell>
          <cell r="H264">
            <v>384.88</v>
          </cell>
          <cell r="J264">
            <v>384.88</v>
          </cell>
          <cell r="K264">
            <v>384.87999999999994</v>
          </cell>
        </row>
        <row r="265">
          <cell r="B265" t="str">
            <v>Nov 2017</v>
          </cell>
          <cell r="C265" t="str">
            <v>LS</v>
          </cell>
          <cell r="D265" t="str">
            <v>LE_958POLE</v>
          </cell>
          <cell r="E265">
            <v>394</v>
          </cell>
          <cell r="H265">
            <v>4460.08</v>
          </cell>
          <cell r="J265">
            <v>4460.08</v>
          </cell>
          <cell r="K265">
            <v>4460.08</v>
          </cell>
        </row>
        <row r="266">
          <cell r="B266" t="str">
            <v>Dec 2017</v>
          </cell>
          <cell r="C266" t="str">
            <v>RLS</v>
          </cell>
          <cell r="D266" t="str">
            <v>LE_900POLE</v>
          </cell>
          <cell r="E266">
            <v>1505</v>
          </cell>
          <cell r="H266">
            <v>3100.3</v>
          </cell>
          <cell r="J266">
            <v>3100.3</v>
          </cell>
          <cell r="K266">
            <v>3100.2999999999997</v>
          </cell>
        </row>
        <row r="267">
          <cell r="B267" t="str">
            <v>Dec 2017</v>
          </cell>
          <cell r="C267" t="str">
            <v>LS</v>
          </cell>
          <cell r="D267" t="str">
            <v>LE_900POLE</v>
          </cell>
          <cell r="E267">
            <v>5281</v>
          </cell>
          <cell r="H267">
            <v>10878.86</v>
          </cell>
          <cell r="J267">
            <v>10878.86</v>
          </cell>
          <cell r="K267">
            <v>10878.860000000002</v>
          </cell>
        </row>
        <row r="268">
          <cell r="B268" t="str">
            <v>Dec 2017</v>
          </cell>
          <cell r="C268" t="str">
            <v>RLS</v>
          </cell>
          <cell r="D268" t="str">
            <v>LE_901POLE</v>
          </cell>
          <cell r="E268">
            <v>155</v>
          </cell>
          <cell r="H268">
            <v>1677.1</v>
          </cell>
          <cell r="J268">
            <v>1677.1</v>
          </cell>
          <cell r="K268">
            <v>1677.1</v>
          </cell>
        </row>
        <row r="269">
          <cell r="B269" t="str">
            <v>Dec 2017</v>
          </cell>
          <cell r="C269" t="str">
            <v>LS</v>
          </cell>
          <cell r="D269" t="str">
            <v>LE_901POLE</v>
          </cell>
          <cell r="E269">
            <v>0</v>
          </cell>
          <cell r="H269">
            <v>0</v>
          </cell>
          <cell r="J269">
            <v>0</v>
          </cell>
          <cell r="K269">
            <v>0</v>
          </cell>
        </row>
        <row r="270">
          <cell r="B270" t="str">
            <v>Dec 2017</v>
          </cell>
          <cell r="C270" t="str">
            <v>RLS</v>
          </cell>
          <cell r="D270" t="str">
            <v>LE_902POLE</v>
          </cell>
          <cell r="E270">
            <v>277</v>
          </cell>
          <cell r="H270">
            <v>3576.07</v>
          </cell>
          <cell r="J270">
            <v>3576.07</v>
          </cell>
          <cell r="K270">
            <v>3576.07</v>
          </cell>
        </row>
        <row r="271">
          <cell r="B271" t="str">
            <v>Dec 2017</v>
          </cell>
          <cell r="C271" t="str">
            <v>LS</v>
          </cell>
          <cell r="D271" t="str">
            <v>LE_902POLE</v>
          </cell>
          <cell r="E271">
            <v>3</v>
          </cell>
          <cell r="H271">
            <v>38.729999999999997</v>
          </cell>
          <cell r="J271">
            <v>38.729999999999997</v>
          </cell>
          <cell r="K271">
            <v>38.729999999999997</v>
          </cell>
        </row>
        <row r="272">
          <cell r="B272" t="str">
            <v>Dec 2017</v>
          </cell>
          <cell r="C272" t="str">
            <v>RLS</v>
          </cell>
          <cell r="D272" t="str">
            <v>LE_950BASE</v>
          </cell>
          <cell r="E272">
            <v>30</v>
          </cell>
          <cell r="H272">
            <v>104.1</v>
          </cell>
          <cell r="J272">
            <v>104.1</v>
          </cell>
          <cell r="K272">
            <v>104.1</v>
          </cell>
        </row>
        <row r="273">
          <cell r="B273" t="str">
            <v>Dec 2017</v>
          </cell>
          <cell r="C273" t="str">
            <v>LS</v>
          </cell>
          <cell r="D273" t="str">
            <v>LE_950BASE</v>
          </cell>
          <cell r="E273">
            <v>10</v>
          </cell>
          <cell r="H273">
            <v>34.700000000000003</v>
          </cell>
          <cell r="J273">
            <v>34.700000000000003</v>
          </cell>
          <cell r="K273">
            <v>34.700000000000003</v>
          </cell>
        </row>
        <row r="274">
          <cell r="B274" t="str">
            <v>Dec 2017</v>
          </cell>
          <cell r="C274" t="str">
            <v>RLS</v>
          </cell>
          <cell r="D274" t="str">
            <v>LE_951BASE</v>
          </cell>
          <cell r="E274">
            <v>175</v>
          </cell>
          <cell r="H274">
            <v>652.75</v>
          </cell>
          <cell r="J274">
            <v>652.75</v>
          </cell>
          <cell r="K274">
            <v>652.75</v>
          </cell>
        </row>
        <row r="275">
          <cell r="B275" t="str">
            <v>Dec 2017</v>
          </cell>
          <cell r="C275" t="str">
            <v>LS</v>
          </cell>
          <cell r="D275" t="str">
            <v>LE_951BASE</v>
          </cell>
          <cell r="E275">
            <v>12</v>
          </cell>
          <cell r="H275">
            <v>44.76</v>
          </cell>
          <cell r="J275">
            <v>44.76</v>
          </cell>
          <cell r="K275">
            <v>44.76</v>
          </cell>
        </row>
        <row r="276">
          <cell r="B276" t="str">
            <v>Dec 2017</v>
          </cell>
          <cell r="C276" t="str">
            <v>RLS</v>
          </cell>
          <cell r="D276" t="str">
            <v>LE_952BASE</v>
          </cell>
          <cell r="E276">
            <v>179</v>
          </cell>
          <cell r="H276">
            <v>637.24</v>
          </cell>
          <cell r="J276">
            <v>637.24</v>
          </cell>
          <cell r="K276">
            <v>637.24</v>
          </cell>
        </row>
        <row r="277">
          <cell r="B277" t="str">
            <v>Dec 2017</v>
          </cell>
          <cell r="C277" t="str">
            <v>LS</v>
          </cell>
          <cell r="D277" t="str">
            <v>LE_952BASE</v>
          </cell>
          <cell r="E277">
            <v>56</v>
          </cell>
          <cell r="H277">
            <v>199.36</v>
          </cell>
          <cell r="J277">
            <v>199.36</v>
          </cell>
          <cell r="K277">
            <v>199.36</v>
          </cell>
        </row>
        <row r="278">
          <cell r="B278" t="str">
            <v>Dec 2017</v>
          </cell>
          <cell r="C278" t="str">
            <v>RLS</v>
          </cell>
          <cell r="D278" t="str">
            <v>LE_953BASE</v>
          </cell>
          <cell r="E278">
            <v>56</v>
          </cell>
          <cell r="H278">
            <v>199.36</v>
          </cell>
          <cell r="J278">
            <v>199.36</v>
          </cell>
          <cell r="K278">
            <v>199.35999999999999</v>
          </cell>
        </row>
        <row r="279">
          <cell r="B279" t="str">
            <v>Dec 2017</v>
          </cell>
          <cell r="C279" t="str">
            <v>LS</v>
          </cell>
          <cell r="D279" t="str">
            <v>LE_953BASE</v>
          </cell>
          <cell r="E279">
            <v>117</v>
          </cell>
          <cell r="H279">
            <v>416.52</v>
          </cell>
          <cell r="J279">
            <v>416.52</v>
          </cell>
          <cell r="K279">
            <v>416.52</v>
          </cell>
        </row>
        <row r="280">
          <cell r="B280" t="str">
            <v>Dec 2017</v>
          </cell>
          <cell r="C280" t="str">
            <v>RLS</v>
          </cell>
          <cell r="D280" t="str">
            <v>LE_954BASE</v>
          </cell>
          <cell r="E280">
            <v>45</v>
          </cell>
          <cell r="H280">
            <v>156.15</v>
          </cell>
          <cell r="J280">
            <v>156.15</v>
          </cell>
          <cell r="K280">
            <v>156.15</v>
          </cell>
        </row>
        <row r="281">
          <cell r="B281" t="str">
            <v>Dec 2017</v>
          </cell>
          <cell r="C281" t="str">
            <v>LS</v>
          </cell>
          <cell r="D281" t="str">
            <v>LE_954BASE</v>
          </cell>
          <cell r="E281">
            <v>6</v>
          </cell>
          <cell r="H281">
            <v>20.82</v>
          </cell>
          <cell r="J281">
            <v>20.82</v>
          </cell>
          <cell r="K281">
            <v>20.82</v>
          </cell>
        </row>
        <row r="282">
          <cell r="B282" t="str">
            <v>Dec 2017</v>
          </cell>
          <cell r="C282" t="str">
            <v>RLS</v>
          </cell>
          <cell r="D282" t="str">
            <v>LE_955BASE</v>
          </cell>
          <cell r="E282">
            <v>19</v>
          </cell>
          <cell r="H282">
            <v>70.87</v>
          </cell>
          <cell r="J282">
            <v>70.87</v>
          </cell>
          <cell r="K282">
            <v>70.87</v>
          </cell>
        </row>
        <row r="283">
          <cell r="B283" t="str">
            <v>Dec 2017</v>
          </cell>
          <cell r="C283" t="str">
            <v>LS</v>
          </cell>
          <cell r="D283" t="str">
            <v>LE_955BASE</v>
          </cell>
          <cell r="E283">
            <v>66</v>
          </cell>
          <cell r="H283">
            <v>246.18</v>
          </cell>
          <cell r="J283">
            <v>246.18</v>
          </cell>
          <cell r="K283">
            <v>246.17999999999998</v>
          </cell>
        </row>
        <row r="284">
          <cell r="B284" t="str">
            <v>Dec 2017</v>
          </cell>
          <cell r="C284" t="str">
            <v>RLS</v>
          </cell>
          <cell r="D284" t="str">
            <v>LE_956BASE</v>
          </cell>
          <cell r="E284">
            <v>1</v>
          </cell>
          <cell r="H284">
            <v>3.56</v>
          </cell>
          <cell r="J284">
            <v>3.56</v>
          </cell>
          <cell r="K284">
            <v>3.56</v>
          </cell>
        </row>
        <row r="285">
          <cell r="B285" t="str">
            <v>Dec 2017</v>
          </cell>
          <cell r="C285" t="str">
            <v>LS</v>
          </cell>
          <cell r="D285" t="str">
            <v>LE_956BASE</v>
          </cell>
          <cell r="E285">
            <v>92</v>
          </cell>
          <cell r="H285">
            <v>327.52</v>
          </cell>
          <cell r="J285">
            <v>327.52</v>
          </cell>
          <cell r="K285">
            <v>327.52000000000004</v>
          </cell>
        </row>
        <row r="286">
          <cell r="B286" t="str">
            <v>Dec 2017</v>
          </cell>
          <cell r="C286" t="str">
            <v>RLS</v>
          </cell>
          <cell r="D286" t="str">
            <v>LE_957BASE</v>
          </cell>
          <cell r="E286">
            <v>6</v>
          </cell>
          <cell r="H286">
            <v>21.36</v>
          </cell>
          <cell r="J286">
            <v>21.36</v>
          </cell>
          <cell r="K286">
            <v>21.36</v>
          </cell>
        </row>
        <row r="287">
          <cell r="B287" t="str">
            <v>Dec 2017</v>
          </cell>
          <cell r="C287" t="str">
            <v>LS</v>
          </cell>
          <cell r="D287" t="str">
            <v>LE_957BASE</v>
          </cell>
          <cell r="E287">
            <v>60</v>
          </cell>
          <cell r="H287">
            <v>213.6</v>
          </cell>
          <cell r="J287">
            <v>213.6</v>
          </cell>
          <cell r="K287">
            <v>213.6</v>
          </cell>
        </row>
        <row r="288">
          <cell r="B288" t="str">
            <v>Dec 2017</v>
          </cell>
          <cell r="C288" t="str">
            <v>RLS</v>
          </cell>
          <cell r="D288" t="str">
            <v>LE_958POLE</v>
          </cell>
          <cell r="E288">
            <v>35</v>
          </cell>
          <cell r="H288">
            <v>396.2</v>
          </cell>
          <cell r="J288">
            <v>396.2</v>
          </cell>
          <cell r="K288">
            <v>396.2</v>
          </cell>
        </row>
        <row r="289">
          <cell r="B289" t="str">
            <v>Dec 2017</v>
          </cell>
          <cell r="C289" t="str">
            <v>LS</v>
          </cell>
          <cell r="D289" t="str">
            <v>LE_958POLE</v>
          </cell>
          <cell r="E289">
            <v>404</v>
          </cell>
          <cell r="H289">
            <v>4573.28</v>
          </cell>
          <cell r="J289">
            <v>4573.28</v>
          </cell>
          <cell r="K289">
            <v>4573.28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E4" t="str">
            <v>20100128LGRSE411</v>
          </cell>
          <cell r="F4">
            <v>0</v>
          </cell>
          <cell r="G4">
            <v>6.7140000000000005E-2</v>
          </cell>
          <cell r="H4">
            <v>0</v>
          </cell>
          <cell r="I4">
            <v>0</v>
          </cell>
          <cell r="L4">
            <v>2.0580000000000001E-2</v>
          </cell>
          <cell r="Q4">
            <v>0</v>
          </cell>
          <cell r="R4">
            <v>0</v>
          </cell>
          <cell r="S4">
            <v>0</v>
          </cell>
        </row>
        <row r="5">
          <cell r="E5" t="str">
            <v>20100128LGCME451</v>
          </cell>
          <cell r="F5">
            <v>0</v>
          </cell>
          <cell r="G5">
            <v>7.5789999999999996E-2</v>
          </cell>
          <cell r="H5">
            <v>0</v>
          </cell>
          <cell r="I5">
            <v>0</v>
          </cell>
          <cell r="L5">
            <v>2.0580000000000001E-2</v>
          </cell>
          <cell r="Q5">
            <v>0</v>
          </cell>
          <cell r="R5">
            <v>0</v>
          </cell>
          <cell r="S5">
            <v>0</v>
          </cell>
        </row>
        <row r="6">
          <cell r="E6" t="str">
            <v>20100128LGRSE511</v>
          </cell>
          <cell r="F6">
            <v>5</v>
          </cell>
          <cell r="G6">
            <v>6.7140000000000005E-2</v>
          </cell>
          <cell r="H6">
            <v>0</v>
          </cell>
          <cell r="I6">
            <v>0</v>
          </cell>
          <cell r="L6">
            <v>2.0580000000000001E-2</v>
          </cell>
          <cell r="Q6">
            <v>0</v>
          </cell>
          <cell r="R6">
            <v>0</v>
          </cell>
          <cell r="S6">
            <v>0</v>
          </cell>
        </row>
        <row r="7">
          <cell r="E7" t="str">
            <v>20100128LGRSE519</v>
          </cell>
          <cell r="F7">
            <v>5</v>
          </cell>
          <cell r="G7">
            <v>6.7140000000000005E-2</v>
          </cell>
          <cell r="H7">
            <v>0</v>
          </cell>
          <cell r="I7">
            <v>0</v>
          </cell>
          <cell r="L7">
            <v>2.0580000000000001E-2</v>
          </cell>
          <cell r="Q7">
            <v>0</v>
          </cell>
          <cell r="R7">
            <v>0</v>
          </cell>
          <cell r="S7">
            <v>0</v>
          </cell>
        </row>
        <row r="8">
          <cell r="E8" t="str">
            <v>20100128LGRSE540</v>
          </cell>
          <cell r="F8">
            <v>5</v>
          </cell>
          <cell r="G8">
            <v>6.7140000000000005E-2</v>
          </cell>
          <cell r="H8">
            <v>0</v>
          </cell>
          <cell r="I8">
            <v>0</v>
          </cell>
          <cell r="L8">
            <v>2.0580000000000001E-2</v>
          </cell>
          <cell r="Q8">
            <v>0</v>
          </cell>
          <cell r="R8">
            <v>0</v>
          </cell>
          <cell r="S8">
            <v>0</v>
          </cell>
        </row>
        <row r="9">
          <cell r="E9" t="str">
            <v>20100128LGRSE543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E10" t="str">
            <v>20100128LGRSE541</v>
          </cell>
          <cell r="F10">
            <v>10</v>
          </cell>
          <cell r="G10">
            <v>4.6280000000000002E-2</v>
          </cell>
          <cell r="H10">
            <v>5.8590000000000003E-2</v>
          </cell>
          <cell r="I10">
            <v>0.11278000000000001</v>
          </cell>
          <cell r="L10">
            <v>2.0580000000000001E-2</v>
          </cell>
          <cell r="Q10">
            <v>0</v>
          </cell>
          <cell r="R10">
            <v>0</v>
          </cell>
          <cell r="S10">
            <v>0</v>
          </cell>
        </row>
        <row r="11">
          <cell r="E11" t="str">
            <v>20100128LGCME550</v>
          </cell>
          <cell r="F11">
            <v>10</v>
          </cell>
          <cell r="G11">
            <v>7.5789999999999996E-2</v>
          </cell>
          <cell r="H11">
            <v>0</v>
          </cell>
          <cell r="I11">
            <v>0</v>
          </cell>
          <cell r="L11">
            <v>2.0580000000000001E-2</v>
          </cell>
          <cell r="Q11">
            <v>0</v>
          </cell>
          <cell r="R11">
            <v>0</v>
          </cell>
          <cell r="S11">
            <v>0</v>
          </cell>
        </row>
        <row r="12">
          <cell r="E12" t="str">
            <v>20100128LGCME551</v>
          </cell>
          <cell r="F12">
            <v>10</v>
          </cell>
          <cell r="G12">
            <v>7.5789999999999996E-2</v>
          </cell>
          <cell r="H12">
            <v>0</v>
          </cell>
          <cell r="I12">
            <v>0</v>
          </cell>
          <cell r="L12">
            <v>2.0580000000000001E-2</v>
          </cell>
          <cell r="Q12">
            <v>0</v>
          </cell>
          <cell r="R12">
            <v>0</v>
          </cell>
          <cell r="S12">
            <v>0</v>
          </cell>
        </row>
        <row r="13">
          <cell r="E13" t="str">
            <v>20100128LGCME551UM</v>
          </cell>
          <cell r="F13">
            <v>10</v>
          </cell>
          <cell r="G13">
            <v>7.5789999999999996E-2</v>
          </cell>
          <cell r="H13">
            <v>0</v>
          </cell>
          <cell r="I13">
            <v>0</v>
          </cell>
          <cell r="L13">
            <v>2.0580000000000001E-2</v>
          </cell>
          <cell r="Q13">
            <v>0</v>
          </cell>
          <cell r="R13">
            <v>0</v>
          </cell>
          <cell r="S13">
            <v>0</v>
          </cell>
        </row>
        <row r="14">
          <cell r="E14" t="str">
            <v>20100128LGCME557</v>
          </cell>
          <cell r="F14">
            <v>10</v>
          </cell>
          <cell r="G14">
            <v>7.5789999999999996E-2</v>
          </cell>
          <cell r="H14">
            <v>0</v>
          </cell>
          <cell r="I14">
            <v>0</v>
          </cell>
          <cell r="L14">
            <v>2.0580000000000001E-2</v>
          </cell>
          <cell r="Q14">
            <v>0</v>
          </cell>
          <cell r="R14">
            <v>0</v>
          </cell>
          <cell r="S14">
            <v>0</v>
          </cell>
        </row>
        <row r="15">
          <cell r="E15" t="str">
            <v>20100128LGCME552</v>
          </cell>
          <cell r="F15">
            <v>0</v>
          </cell>
          <cell r="G15">
            <v>7.5789999999999996E-2</v>
          </cell>
          <cell r="H15">
            <v>0</v>
          </cell>
          <cell r="I15">
            <v>0</v>
          </cell>
          <cell r="L15">
            <v>2.0580000000000001E-2</v>
          </cell>
          <cell r="Q15">
            <v>0</v>
          </cell>
          <cell r="R15">
            <v>0</v>
          </cell>
          <cell r="S15">
            <v>0</v>
          </cell>
        </row>
        <row r="16">
          <cell r="E16" t="str">
            <v>20100128LGCME555</v>
          </cell>
          <cell r="F16">
            <v>20</v>
          </cell>
          <cell r="G16">
            <v>5.3179999999999998E-2</v>
          </cell>
          <cell r="H16">
            <v>6.8080000000000002E-2</v>
          </cell>
          <cell r="I16">
            <v>0.14247000000000001</v>
          </cell>
          <cell r="L16">
            <v>2.0580000000000001E-2</v>
          </cell>
          <cell r="Q16">
            <v>0</v>
          </cell>
          <cell r="R16">
            <v>0</v>
          </cell>
          <cell r="S16">
            <v>0</v>
          </cell>
        </row>
        <row r="17">
          <cell r="E17" t="str">
            <v>20100128LGCME650</v>
          </cell>
          <cell r="F17">
            <v>15</v>
          </cell>
          <cell r="G17">
            <v>7.5789999999999996E-2</v>
          </cell>
          <cell r="H17">
            <v>0</v>
          </cell>
          <cell r="I17">
            <v>0</v>
          </cell>
          <cell r="L17">
            <v>2.0580000000000001E-2</v>
          </cell>
          <cell r="Q17">
            <v>0</v>
          </cell>
          <cell r="R17">
            <v>0</v>
          </cell>
          <cell r="S17">
            <v>0</v>
          </cell>
        </row>
        <row r="18">
          <cell r="E18" t="str">
            <v>20100128LGCME651</v>
          </cell>
          <cell r="F18">
            <v>15</v>
          </cell>
          <cell r="G18">
            <v>7.5789999999999996E-2</v>
          </cell>
          <cell r="H18">
            <v>0</v>
          </cell>
          <cell r="I18">
            <v>0</v>
          </cell>
          <cell r="L18">
            <v>2.0580000000000001E-2</v>
          </cell>
          <cell r="Q18">
            <v>0</v>
          </cell>
          <cell r="R18">
            <v>0</v>
          </cell>
          <cell r="S18">
            <v>0</v>
          </cell>
        </row>
        <row r="19">
          <cell r="E19" t="str">
            <v>20100128LGCME657</v>
          </cell>
          <cell r="F19">
            <v>15</v>
          </cell>
          <cell r="G19">
            <v>7.5789999999999996E-2</v>
          </cell>
          <cell r="H19">
            <v>0</v>
          </cell>
          <cell r="I19">
            <v>0</v>
          </cell>
          <cell r="L19">
            <v>2.0580000000000001E-2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20100128LGCME652</v>
          </cell>
          <cell r="F20">
            <v>0</v>
          </cell>
          <cell r="G20">
            <v>7.5789999999999996E-2</v>
          </cell>
          <cell r="H20">
            <v>0</v>
          </cell>
          <cell r="I20">
            <v>0</v>
          </cell>
          <cell r="L20">
            <v>2.0580000000000001E-2</v>
          </cell>
          <cell r="Q20">
            <v>0</v>
          </cell>
          <cell r="R20">
            <v>0</v>
          </cell>
          <cell r="S20">
            <v>0</v>
          </cell>
        </row>
        <row r="21">
          <cell r="E21" t="str">
            <v>20100128LGCME656</v>
          </cell>
          <cell r="F21">
            <v>20</v>
          </cell>
          <cell r="G21">
            <v>5.3179999999999998E-2</v>
          </cell>
          <cell r="H21">
            <v>6.8080000000000002E-2</v>
          </cell>
          <cell r="I21">
            <v>0.14247000000000001</v>
          </cell>
          <cell r="L21">
            <v>2.0580000000000001E-2</v>
          </cell>
          <cell r="Q21">
            <v>0</v>
          </cell>
          <cell r="R21">
            <v>0</v>
          </cell>
          <cell r="S21">
            <v>0</v>
          </cell>
        </row>
        <row r="22">
          <cell r="E22" t="str">
            <v>20100128LGCME561</v>
          </cell>
          <cell r="F22">
            <v>65</v>
          </cell>
          <cell r="G22">
            <v>2.9559999999999999E-2</v>
          </cell>
          <cell r="H22">
            <v>0</v>
          </cell>
          <cell r="I22">
            <v>0</v>
          </cell>
          <cell r="L22">
            <v>2.0580000000000001E-2</v>
          </cell>
          <cell r="Q22">
            <v>0</v>
          </cell>
          <cell r="R22">
            <v>11.93</v>
          </cell>
          <cell r="S22">
            <v>14.99</v>
          </cell>
        </row>
        <row r="23">
          <cell r="E23" t="str">
            <v>20100128LGCME563</v>
          </cell>
          <cell r="F23">
            <v>65</v>
          </cell>
          <cell r="G23">
            <v>2.9559999999999999E-2</v>
          </cell>
          <cell r="H23">
            <v>0</v>
          </cell>
          <cell r="I23">
            <v>0</v>
          </cell>
          <cell r="L23">
            <v>2.0580000000000001E-2</v>
          </cell>
          <cell r="Q23">
            <v>0</v>
          </cell>
          <cell r="R23">
            <v>10.35</v>
          </cell>
          <cell r="S23">
            <v>13.15</v>
          </cell>
        </row>
        <row r="24">
          <cell r="E24" t="str">
            <v>20100128LGCME567</v>
          </cell>
          <cell r="F24">
            <v>65</v>
          </cell>
          <cell r="G24">
            <v>2.9559999999999999E-2</v>
          </cell>
          <cell r="H24">
            <v>0</v>
          </cell>
          <cell r="I24">
            <v>0</v>
          </cell>
          <cell r="L24">
            <v>2.0580000000000001E-2</v>
          </cell>
          <cell r="Q24">
            <v>0</v>
          </cell>
          <cell r="R24">
            <v>11.93</v>
          </cell>
          <cell r="S24">
            <v>14.99</v>
          </cell>
        </row>
        <row r="25">
          <cell r="E25" t="str">
            <v>20100128LGCME591</v>
          </cell>
          <cell r="F25">
            <v>200</v>
          </cell>
          <cell r="G25">
            <v>3.2259999999999997E-2</v>
          </cell>
          <cell r="H25">
            <v>0</v>
          </cell>
          <cell r="I25">
            <v>0</v>
          </cell>
          <cell r="L25">
            <v>2.0580000000000001E-2</v>
          </cell>
          <cell r="Q25">
            <v>3.79</v>
          </cell>
          <cell r="R25">
            <v>4.28</v>
          </cell>
          <cell r="S25">
            <v>5.81</v>
          </cell>
        </row>
        <row r="26">
          <cell r="E26" t="str">
            <v>20100128LGCME593</v>
          </cell>
          <cell r="F26">
            <v>200</v>
          </cell>
          <cell r="G26">
            <v>2.9600000000000001E-2</v>
          </cell>
          <cell r="H26">
            <v>0</v>
          </cell>
          <cell r="I26">
            <v>0</v>
          </cell>
          <cell r="L26">
            <v>2.0580000000000001E-2</v>
          </cell>
          <cell r="Q26">
            <v>2.64</v>
          </cell>
          <cell r="R26">
            <v>7.7</v>
          </cell>
          <cell r="S26">
            <v>10.5</v>
          </cell>
        </row>
        <row r="27">
          <cell r="E27" t="str">
            <v>20100128LGINE661</v>
          </cell>
          <cell r="F27">
            <v>65</v>
          </cell>
          <cell r="G27">
            <v>2.9559999999999999E-2</v>
          </cell>
          <cell r="H27">
            <v>0</v>
          </cell>
          <cell r="I27">
            <v>0</v>
          </cell>
          <cell r="L27">
            <v>2.0580000000000001E-2</v>
          </cell>
          <cell r="Q27">
            <v>0</v>
          </cell>
          <cell r="R27">
            <v>11.93</v>
          </cell>
          <cell r="S27">
            <v>14.99</v>
          </cell>
        </row>
        <row r="28">
          <cell r="E28" t="str">
            <v>20100128LGINE663</v>
          </cell>
          <cell r="F28">
            <v>65</v>
          </cell>
          <cell r="G28">
            <v>2.9559999999999999E-2</v>
          </cell>
          <cell r="H28">
            <v>0</v>
          </cell>
          <cell r="I28">
            <v>0</v>
          </cell>
          <cell r="L28">
            <v>2.0580000000000001E-2</v>
          </cell>
          <cell r="Q28">
            <v>0</v>
          </cell>
          <cell r="R28">
            <v>10.35</v>
          </cell>
          <cell r="S28">
            <v>13.15</v>
          </cell>
        </row>
        <row r="29">
          <cell r="E29" t="str">
            <v>20100128LGINE691</v>
          </cell>
          <cell r="F29">
            <v>120</v>
          </cell>
          <cell r="G29">
            <v>2.6159999999999999E-2</v>
          </cell>
          <cell r="H29">
            <v>0</v>
          </cell>
          <cell r="I29">
            <v>0</v>
          </cell>
          <cell r="L29">
            <v>2.0580000000000001E-2</v>
          </cell>
          <cell r="Q29">
            <v>4.91</v>
          </cell>
          <cell r="R29">
            <v>7.46</v>
          </cell>
          <cell r="S29">
            <v>10.050000000000001</v>
          </cell>
        </row>
        <row r="30">
          <cell r="E30" t="str">
            <v>20100128LGINE693</v>
          </cell>
          <cell r="F30">
            <v>120</v>
          </cell>
          <cell r="G30">
            <v>2.6159999999999999E-2</v>
          </cell>
          <cell r="H30">
            <v>0</v>
          </cell>
          <cell r="I30">
            <v>0</v>
          </cell>
          <cell r="L30">
            <v>2.0580000000000001E-2</v>
          </cell>
          <cell r="Q30">
            <v>3.85</v>
          </cell>
          <cell r="R30">
            <v>6.76</v>
          </cell>
          <cell r="S30">
            <v>9.35</v>
          </cell>
        </row>
        <row r="31">
          <cell r="E31" t="str">
            <v>20100128LGINE694</v>
          </cell>
          <cell r="F31">
            <v>120</v>
          </cell>
          <cell r="G31">
            <v>2.6159999999999999E-2</v>
          </cell>
          <cell r="H31">
            <v>0</v>
          </cell>
          <cell r="I31">
            <v>0</v>
          </cell>
          <cell r="L31">
            <v>2.0580000000000001E-2</v>
          </cell>
          <cell r="Q31">
            <v>3.85</v>
          </cell>
          <cell r="R31">
            <v>6.76</v>
          </cell>
          <cell r="S31">
            <v>9.35</v>
          </cell>
        </row>
        <row r="32">
          <cell r="E32" t="str">
            <v>20100128LGINE643</v>
          </cell>
          <cell r="F32">
            <v>120</v>
          </cell>
          <cell r="G32">
            <v>2.6159999999999999E-2</v>
          </cell>
          <cell r="H32">
            <v>0</v>
          </cell>
          <cell r="I32">
            <v>0</v>
          </cell>
          <cell r="L32">
            <v>2.0580000000000001E-2</v>
          </cell>
          <cell r="Q32">
            <v>2.36</v>
          </cell>
          <cell r="R32">
            <v>5.9</v>
          </cell>
          <cell r="S32">
            <v>8.15</v>
          </cell>
        </row>
        <row r="33">
          <cell r="E33" t="str">
            <v>20100128ISS</v>
          </cell>
          <cell r="F33">
            <v>120</v>
          </cell>
          <cell r="G33">
            <v>2.6159999999999999E-2</v>
          </cell>
          <cell r="H33">
            <v>0</v>
          </cell>
          <cell r="I33">
            <v>0</v>
          </cell>
          <cell r="L33">
            <v>2.0580000000000001E-2</v>
          </cell>
          <cell r="Q33">
            <v>2.38</v>
          </cell>
          <cell r="R33">
            <v>3.64</v>
          </cell>
          <cell r="S33">
            <v>4.9400000000000004</v>
          </cell>
        </row>
        <row r="34">
          <cell r="E34" t="str">
            <v>20100128ISP</v>
          </cell>
          <cell r="F34">
            <v>120</v>
          </cell>
          <cell r="G34">
            <v>2.6159999999999999E-2</v>
          </cell>
          <cell r="H34">
            <v>0</v>
          </cell>
          <cell r="I34">
            <v>0</v>
          </cell>
          <cell r="L34">
            <v>2.0580000000000001E-2</v>
          </cell>
          <cell r="Q34">
            <v>1.83</v>
          </cell>
          <cell r="R34">
            <v>3.29</v>
          </cell>
          <cell r="S34">
            <v>4.59</v>
          </cell>
        </row>
        <row r="35">
          <cell r="E35" t="str">
            <v>20100128IST</v>
          </cell>
          <cell r="F35">
            <v>120</v>
          </cell>
          <cell r="G35">
            <v>2.6159999999999999E-2</v>
          </cell>
          <cell r="H35">
            <v>0</v>
          </cell>
          <cell r="I35">
            <v>0</v>
          </cell>
          <cell r="L35">
            <v>2.0580000000000001E-2</v>
          </cell>
          <cell r="Q35">
            <v>1.24</v>
          </cell>
          <cell r="R35">
            <v>3.29</v>
          </cell>
          <cell r="S35">
            <v>4.58</v>
          </cell>
        </row>
        <row r="36">
          <cell r="E36" t="str">
            <v>20100128LGMLE570</v>
          </cell>
          <cell r="F36">
            <v>0</v>
          </cell>
          <cell r="G36">
            <v>4.4819999999999999E-2</v>
          </cell>
          <cell r="H36">
            <v>0</v>
          </cell>
          <cell r="I36">
            <v>0</v>
          </cell>
          <cell r="L36">
            <v>2.0580000000000001E-2</v>
          </cell>
          <cell r="Q36">
            <v>0</v>
          </cell>
          <cell r="R36">
            <v>0</v>
          </cell>
          <cell r="S36">
            <v>0</v>
          </cell>
        </row>
        <row r="37">
          <cell r="E37" t="str">
            <v>20100128LGMLE571</v>
          </cell>
          <cell r="F37">
            <v>0</v>
          </cell>
          <cell r="G37">
            <v>4.4819999999999999E-2</v>
          </cell>
          <cell r="H37">
            <v>0</v>
          </cell>
          <cell r="I37">
            <v>0</v>
          </cell>
          <cell r="L37">
            <v>2.0580000000000001E-2</v>
          </cell>
          <cell r="Q37">
            <v>0</v>
          </cell>
          <cell r="R37">
            <v>0</v>
          </cell>
          <cell r="S37">
            <v>0</v>
          </cell>
        </row>
        <row r="38">
          <cell r="E38" t="str">
            <v>20100128LGMLE572</v>
          </cell>
          <cell r="F38">
            <v>0</v>
          </cell>
          <cell r="G38">
            <v>4.4819999999999999E-2</v>
          </cell>
          <cell r="H38">
            <v>0</v>
          </cell>
          <cell r="I38">
            <v>0</v>
          </cell>
          <cell r="L38">
            <v>2.0580000000000001E-2</v>
          </cell>
          <cell r="Q38">
            <v>0</v>
          </cell>
          <cell r="R38">
            <v>0</v>
          </cell>
          <cell r="S38">
            <v>0</v>
          </cell>
        </row>
        <row r="39">
          <cell r="E39" t="str">
            <v>20100128LGMLE573</v>
          </cell>
          <cell r="F39">
            <v>2.8</v>
          </cell>
          <cell r="G39">
            <v>5.9139999999999998E-2</v>
          </cell>
          <cell r="H39">
            <v>0</v>
          </cell>
          <cell r="I39">
            <v>0</v>
          </cell>
          <cell r="L39">
            <v>2.0580000000000001E-2</v>
          </cell>
          <cell r="Q39">
            <v>0</v>
          </cell>
          <cell r="R39">
            <v>0</v>
          </cell>
          <cell r="S39">
            <v>0</v>
          </cell>
        </row>
        <row r="40">
          <cell r="E40" t="str">
            <v>20100128LGMLE574</v>
          </cell>
          <cell r="F40">
            <v>2.8</v>
          </cell>
          <cell r="G40">
            <v>5.9139999999999998E-2</v>
          </cell>
          <cell r="H40">
            <v>0</v>
          </cell>
          <cell r="I40">
            <v>0</v>
          </cell>
          <cell r="L40">
            <v>2.0580000000000001E-2</v>
          </cell>
          <cell r="Q40">
            <v>0</v>
          </cell>
          <cell r="R40">
            <v>0</v>
          </cell>
          <cell r="S40">
            <v>0</v>
          </cell>
        </row>
        <row r="41">
          <cell r="E41" t="str">
            <v>20100128LGINE599</v>
          </cell>
          <cell r="F41">
            <v>0</v>
          </cell>
          <cell r="G41">
            <v>2.6190000000000001E-2</v>
          </cell>
          <cell r="H41">
            <v>0</v>
          </cell>
          <cell r="I41">
            <v>0</v>
          </cell>
          <cell r="L41">
            <v>2.0580000000000001E-2</v>
          </cell>
          <cell r="Q41">
            <v>0</v>
          </cell>
          <cell r="R41">
            <v>10.44</v>
          </cell>
          <cell r="S41">
            <v>12.63</v>
          </cell>
        </row>
        <row r="42">
          <cell r="E42" t="str">
            <v>20100128LGCME671</v>
          </cell>
          <cell r="F42">
            <v>0</v>
          </cell>
          <cell r="G42">
            <v>2.6179999999999998E-2</v>
          </cell>
          <cell r="H42">
            <v>0</v>
          </cell>
          <cell r="I42">
            <v>0</v>
          </cell>
          <cell r="L42">
            <v>2.0580000000000001E-2</v>
          </cell>
          <cell r="Q42">
            <v>0</v>
          </cell>
          <cell r="R42">
            <v>8.92</v>
          </cell>
          <cell r="S42">
            <v>8.92</v>
          </cell>
        </row>
        <row r="43">
          <cell r="E43" t="str">
            <v>20100729LGRSE411</v>
          </cell>
          <cell r="F43">
            <v>0</v>
          </cell>
          <cell r="G43">
            <v>7.0680000000000007E-2</v>
          </cell>
          <cell r="H43">
            <v>0</v>
          </cell>
          <cell r="I43">
            <v>0</v>
          </cell>
          <cell r="L43">
            <v>2.0580000000000001E-2</v>
          </cell>
          <cell r="Q43">
            <v>0</v>
          </cell>
          <cell r="R43">
            <v>0</v>
          </cell>
          <cell r="S43">
            <v>0</v>
          </cell>
        </row>
        <row r="44">
          <cell r="E44" t="str">
            <v>20100729LGCME451</v>
          </cell>
          <cell r="F44">
            <v>0</v>
          </cell>
          <cell r="G44">
            <v>8.0509999999999998E-2</v>
          </cell>
          <cell r="H44">
            <v>0</v>
          </cell>
          <cell r="I44">
            <v>0</v>
          </cell>
          <cell r="L44">
            <v>2.0580000000000001E-2</v>
          </cell>
          <cell r="Q44">
            <v>0</v>
          </cell>
          <cell r="R44">
            <v>0</v>
          </cell>
          <cell r="S44">
            <v>0</v>
          </cell>
        </row>
        <row r="45">
          <cell r="E45" t="str">
            <v>20100729LGRSE511</v>
          </cell>
          <cell r="F45">
            <v>8.5</v>
          </cell>
          <cell r="G45">
            <v>7.0680000000000007E-2</v>
          </cell>
          <cell r="H45">
            <v>0</v>
          </cell>
          <cell r="I45">
            <v>0</v>
          </cell>
          <cell r="L45">
            <v>2.0580000000000001E-2</v>
          </cell>
          <cell r="Q45">
            <v>0</v>
          </cell>
          <cell r="R45">
            <v>0</v>
          </cell>
          <cell r="S45">
            <v>0</v>
          </cell>
        </row>
        <row r="46">
          <cell r="E46" t="str">
            <v>20100729LGRSE519</v>
          </cell>
          <cell r="F46">
            <v>8.5</v>
          </cell>
          <cell r="G46">
            <v>7.0680000000000007E-2</v>
          </cell>
          <cell r="H46">
            <v>0</v>
          </cell>
          <cell r="I46">
            <v>0</v>
          </cell>
          <cell r="L46">
            <v>2.0580000000000001E-2</v>
          </cell>
          <cell r="Q46">
            <v>0</v>
          </cell>
          <cell r="R46">
            <v>0</v>
          </cell>
          <cell r="S46">
            <v>0</v>
          </cell>
        </row>
        <row r="47">
          <cell r="E47" t="str">
            <v>20100729LGRSE540</v>
          </cell>
          <cell r="F47">
            <v>8.5</v>
          </cell>
          <cell r="G47">
            <v>7.0680000000000007E-2</v>
          </cell>
          <cell r="H47">
            <v>0</v>
          </cell>
          <cell r="I47">
            <v>0</v>
          </cell>
          <cell r="L47">
            <v>2.0580000000000001E-2</v>
          </cell>
          <cell r="Q47">
            <v>0</v>
          </cell>
          <cell r="R47">
            <v>0</v>
          </cell>
          <cell r="S47">
            <v>0</v>
          </cell>
        </row>
        <row r="48">
          <cell r="E48" t="str">
            <v>20100729LGRSE541</v>
          </cell>
          <cell r="F48">
            <v>13.5</v>
          </cell>
          <cell r="G48">
            <v>4.8719999999999999E-2</v>
          </cell>
          <cell r="H48">
            <v>6.1679999999999999E-2</v>
          </cell>
          <cell r="I48">
            <v>0.11873</v>
          </cell>
          <cell r="L48">
            <v>2.0580000000000001E-2</v>
          </cell>
          <cell r="Q48">
            <v>0</v>
          </cell>
          <cell r="R48">
            <v>0</v>
          </cell>
          <cell r="S48">
            <v>0</v>
          </cell>
        </row>
        <row r="49">
          <cell r="E49" t="str">
            <v>20100729LGCME550</v>
          </cell>
          <cell r="F49">
            <v>17.5</v>
          </cell>
          <cell r="G49">
            <v>8.0509999999999998E-2</v>
          </cell>
          <cell r="H49">
            <v>0</v>
          </cell>
          <cell r="I49">
            <v>0</v>
          </cell>
          <cell r="L49">
            <v>2.0580000000000001E-2</v>
          </cell>
          <cell r="Q49">
            <v>0</v>
          </cell>
          <cell r="R49">
            <v>0</v>
          </cell>
          <cell r="S49">
            <v>0</v>
          </cell>
        </row>
        <row r="50">
          <cell r="E50" t="str">
            <v>20100729LGCME551</v>
          </cell>
          <cell r="F50">
            <v>17.5</v>
          </cell>
          <cell r="G50">
            <v>8.0509999999999998E-2</v>
          </cell>
          <cell r="H50">
            <v>0</v>
          </cell>
          <cell r="I50">
            <v>0</v>
          </cell>
          <cell r="L50">
            <v>2.0580000000000001E-2</v>
          </cell>
          <cell r="Q50">
            <v>0</v>
          </cell>
          <cell r="R50">
            <v>0</v>
          </cell>
          <cell r="S50">
            <v>0</v>
          </cell>
        </row>
        <row r="51">
          <cell r="E51" t="str">
            <v>20100729LGCME551UM</v>
          </cell>
          <cell r="F51">
            <v>17.5</v>
          </cell>
          <cell r="G51">
            <v>8.0509999999999998E-2</v>
          </cell>
          <cell r="H51">
            <v>0</v>
          </cell>
          <cell r="I51">
            <v>0</v>
          </cell>
          <cell r="L51">
            <v>2.0580000000000001E-2</v>
          </cell>
          <cell r="Q51">
            <v>0</v>
          </cell>
          <cell r="R51">
            <v>0</v>
          </cell>
          <cell r="S51">
            <v>0</v>
          </cell>
        </row>
        <row r="52">
          <cell r="E52" t="str">
            <v>20100729LGCME557</v>
          </cell>
          <cell r="F52">
            <v>17.5</v>
          </cell>
          <cell r="G52">
            <v>8.0509999999999998E-2</v>
          </cell>
          <cell r="H52">
            <v>0</v>
          </cell>
          <cell r="I52">
            <v>0</v>
          </cell>
          <cell r="L52">
            <v>2.0580000000000001E-2</v>
          </cell>
          <cell r="Q52">
            <v>0</v>
          </cell>
          <cell r="R52">
            <v>0</v>
          </cell>
          <cell r="S52">
            <v>0</v>
          </cell>
        </row>
        <row r="53">
          <cell r="E53" t="str">
            <v>20100729LGCME552</v>
          </cell>
          <cell r="F53">
            <v>0</v>
          </cell>
          <cell r="G53">
            <v>8.0509999999999998E-2</v>
          </cell>
          <cell r="H53">
            <v>0</v>
          </cell>
          <cell r="I53">
            <v>0</v>
          </cell>
          <cell r="L53">
            <v>2.0580000000000001E-2</v>
          </cell>
          <cell r="Q53">
            <v>0</v>
          </cell>
          <cell r="R53">
            <v>0</v>
          </cell>
          <cell r="S53">
            <v>0</v>
          </cell>
        </row>
        <row r="54">
          <cell r="E54" t="str">
            <v>20100729LGCME555</v>
          </cell>
          <cell r="F54">
            <v>27.5</v>
          </cell>
          <cell r="G54">
            <v>5.6489999999999999E-2</v>
          </cell>
          <cell r="H54">
            <v>7.2319999999999995E-2</v>
          </cell>
          <cell r="I54">
            <v>0.15134</v>
          </cell>
          <cell r="L54">
            <v>2.0580000000000001E-2</v>
          </cell>
          <cell r="Q54">
            <v>0</v>
          </cell>
          <cell r="R54">
            <v>0</v>
          </cell>
          <cell r="S54">
            <v>0</v>
          </cell>
        </row>
        <row r="55">
          <cell r="E55" t="str">
            <v>20100729LGCME650</v>
          </cell>
          <cell r="F55">
            <v>32.5</v>
          </cell>
          <cell r="G55">
            <v>8.0509999999999998E-2</v>
          </cell>
          <cell r="H55">
            <v>0</v>
          </cell>
          <cell r="I55">
            <v>0</v>
          </cell>
          <cell r="L55">
            <v>2.0580000000000001E-2</v>
          </cell>
          <cell r="Q55">
            <v>0</v>
          </cell>
          <cell r="R55">
            <v>0</v>
          </cell>
          <cell r="S55">
            <v>0</v>
          </cell>
        </row>
        <row r="56">
          <cell r="E56" t="str">
            <v>20100729LGCME651</v>
          </cell>
          <cell r="F56">
            <v>32.5</v>
          </cell>
          <cell r="G56">
            <v>8.0509999999999998E-2</v>
          </cell>
          <cell r="H56">
            <v>0</v>
          </cell>
          <cell r="I56">
            <v>0</v>
          </cell>
          <cell r="L56">
            <v>2.0580000000000001E-2</v>
          </cell>
          <cell r="Q56">
            <v>0</v>
          </cell>
          <cell r="R56">
            <v>0</v>
          </cell>
          <cell r="S56">
            <v>0</v>
          </cell>
        </row>
        <row r="57">
          <cell r="E57" t="str">
            <v>20100729LGCME657</v>
          </cell>
          <cell r="F57">
            <v>32.5</v>
          </cell>
          <cell r="G57">
            <v>8.0509999999999998E-2</v>
          </cell>
          <cell r="H57">
            <v>0</v>
          </cell>
          <cell r="I57">
            <v>0</v>
          </cell>
          <cell r="L57">
            <v>2.0580000000000001E-2</v>
          </cell>
          <cell r="Q57">
            <v>0</v>
          </cell>
          <cell r="R57">
            <v>0</v>
          </cell>
          <cell r="S57">
            <v>0</v>
          </cell>
        </row>
        <row r="58">
          <cell r="E58" t="str">
            <v>20100729LGCME652</v>
          </cell>
          <cell r="F58">
            <v>0</v>
          </cell>
          <cell r="G58">
            <v>8.0509999999999998E-2</v>
          </cell>
          <cell r="H58">
            <v>0</v>
          </cell>
          <cell r="I58">
            <v>0</v>
          </cell>
          <cell r="L58">
            <v>2.0580000000000001E-2</v>
          </cell>
          <cell r="Q58">
            <v>0</v>
          </cell>
          <cell r="R58">
            <v>0</v>
          </cell>
          <cell r="S58">
            <v>0</v>
          </cell>
        </row>
        <row r="59">
          <cell r="E59" t="str">
            <v>20100729LGCME656</v>
          </cell>
          <cell r="F59">
            <v>42.5</v>
          </cell>
          <cell r="G59">
            <v>5.6489999999999999E-2</v>
          </cell>
          <cell r="H59">
            <v>7.2319999999999995E-2</v>
          </cell>
          <cell r="I59">
            <v>0.15134</v>
          </cell>
          <cell r="L59">
            <v>2.0580000000000001E-2</v>
          </cell>
          <cell r="Q59">
            <v>0</v>
          </cell>
          <cell r="R59">
            <v>0</v>
          </cell>
          <cell r="S59">
            <v>0</v>
          </cell>
        </row>
        <row r="60">
          <cell r="E60" t="str">
            <v>20100729LGCME561</v>
          </cell>
          <cell r="F60">
            <v>90</v>
          </cell>
          <cell r="G60">
            <v>3.2640000000000002E-2</v>
          </cell>
          <cell r="H60">
            <v>0</v>
          </cell>
          <cell r="I60">
            <v>0</v>
          </cell>
          <cell r="L60">
            <v>2.0580000000000001E-2</v>
          </cell>
          <cell r="Q60">
            <v>0</v>
          </cell>
          <cell r="R60">
            <v>13.07</v>
          </cell>
          <cell r="S60">
            <v>15.32</v>
          </cell>
        </row>
        <row r="61">
          <cell r="E61" t="str">
            <v>20100729LGCME563</v>
          </cell>
          <cell r="F61">
            <v>90</v>
          </cell>
          <cell r="G61">
            <v>3.2640000000000002E-2</v>
          </cell>
          <cell r="H61">
            <v>0</v>
          </cell>
          <cell r="I61">
            <v>0</v>
          </cell>
          <cell r="L61">
            <v>2.0580000000000001E-2</v>
          </cell>
          <cell r="Q61">
            <v>0</v>
          </cell>
          <cell r="R61">
            <v>11.24</v>
          </cell>
          <cell r="S61">
            <v>13.48</v>
          </cell>
        </row>
        <row r="62">
          <cell r="E62" t="str">
            <v>20100729LGCME567</v>
          </cell>
          <cell r="F62">
            <v>90</v>
          </cell>
          <cell r="G62">
            <v>3.2640000000000002E-2</v>
          </cell>
          <cell r="H62">
            <v>0</v>
          </cell>
          <cell r="I62">
            <v>0</v>
          </cell>
          <cell r="L62">
            <v>2.0580000000000001E-2</v>
          </cell>
          <cell r="Q62">
            <v>0</v>
          </cell>
          <cell r="R62">
            <v>13.07</v>
          </cell>
          <cell r="S62">
            <v>15.32</v>
          </cell>
        </row>
        <row r="63">
          <cell r="E63" t="str">
            <v>20100729LGCME591</v>
          </cell>
          <cell r="F63">
            <v>200</v>
          </cell>
          <cell r="G63">
            <v>3.2259999999999997E-2</v>
          </cell>
          <cell r="H63">
            <v>0</v>
          </cell>
          <cell r="I63">
            <v>0</v>
          </cell>
          <cell r="L63">
            <v>2.0580000000000001E-2</v>
          </cell>
          <cell r="Q63">
            <v>3.79</v>
          </cell>
          <cell r="R63">
            <v>4.28</v>
          </cell>
          <cell r="S63">
            <v>5.81</v>
          </cell>
        </row>
        <row r="64">
          <cell r="E64" t="str">
            <v>20100729LGCME593</v>
          </cell>
          <cell r="F64">
            <v>200</v>
          </cell>
          <cell r="G64">
            <v>3.2259999999999997E-2</v>
          </cell>
          <cell r="H64">
            <v>0</v>
          </cell>
          <cell r="I64">
            <v>0</v>
          </cell>
          <cell r="L64">
            <v>2.0580000000000001E-2</v>
          </cell>
          <cell r="Q64">
            <v>2.64</v>
          </cell>
          <cell r="R64">
            <v>4.2</v>
          </cell>
          <cell r="S64">
            <v>5.7</v>
          </cell>
        </row>
        <row r="65">
          <cell r="E65" t="str">
            <v>20100729LGINE661</v>
          </cell>
          <cell r="F65">
            <v>90</v>
          </cell>
          <cell r="G65">
            <v>3.2640000000000002E-2</v>
          </cell>
          <cell r="H65">
            <v>0</v>
          </cell>
          <cell r="I65">
            <v>0</v>
          </cell>
          <cell r="L65">
            <v>2.0580000000000001E-2</v>
          </cell>
          <cell r="Q65">
            <v>0</v>
          </cell>
          <cell r="R65">
            <v>13.07</v>
          </cell>
          <cell r="S65">
            <v>15.32</v>
          </cell>
        </row>
        <row r="66">
          <cell r="E66" t="str">
            <v>20100729LGINE663</v>
          </cell>
          <cell r="F66">
            <v>90</v>
          </cell>
          <cell r="G66">
            <v>3.2640000000000002E-2</v>
          </cell>
          <cell r="H66">
            <v>0</v>
          </cell>
          <cell r="I66">
            <v>0</v>
          </cell>
          <cell r="L66">
            <v>2.0580000000000001E-2</v>
          </cell>
          <cell r="Q66">
            <v>0</v>
          </cell>
          <cell r="R66">
            <v>11.24</v>
          </cell>
          <cell r="S66">
            <v>13.48</v>
          </cell>
        </row>
        <row r="67">
          <cell r="E67" t="str">
            <v>20100729LGINE691</v>
          </cell>
          <cell r="F67">
            <v>300</v>
          </cell>
          <cell r="G67">
            <v>2.827E-2</v>
          </cell>
          <cell r="H67">
            <v>0</v>
          </cell>
          <cell r="I67">
            <v>0</v>
          </cell>
          <cell r="L67">
            <v>2.0580000000000001E-2</v>
          </cell>
          <cell r="Q67">
            <v>5.48</v>
          </cell>
          <cell r="R67">
            <v>3.7</v>
          </cell>
          <cell r="S67">
            <v>5.2</v>
          </cell>
        </row>
        <row r="68">
          <cell r="E68" t="str">
            <v>20100729LGINE693</v>
          </cell>
          <cell r="F68">
            <v>300</v>
          </cell>
          <cell r="G68">
            <v>2.827E-2</v>
          </cell>
          <cell r="H68">
            <v>0</v>
          </cell>
          <cell r="I68">
            <v>0</v>
          </cell>
          <cell r="L68">
            <v>2.0580000000000001E-2</v>
          </cell>
          <cell r="Q68">
            <v>4.16</v>
          </cell>
          <cell r="R68">
            <v>7.31</v>
          </cell>
          <cell r="S68">
            <v>10.11</v>
          </cell>
        </row>
        <row r="69">
          <cell r="E69" t="str">
            <v>20100729LGINE694</v>
          </cell>
          <cell r="F69">
            <v>300</v>
          </cell>
          <cell r="G69">
            <v>2.827E-2</v>
          </cell>
          <cell r="H69">
            <v>0</v>
          </cell>
          <cell r="I69">
            <v>0</v>
          </cell>
          <cell r="L69">
            <v>2.0580000000000001E-2</v>
          </cell>
          <cell r="Q69">
            <v>4.16</v>
          </cell>
          <cell r="R69">
            <v>7.31</v>
          </cell>
          <cell r="S69">
            <v>10.11</v>
          </cell>
        </row>
        <row r="70">
          <cell r="E70" t="str">
            <v>20100729LGINE643</v>
          </cell>
          <cell r="F70">
            <v>500</v>
          </cell>
          <cell r="G70">
            <v>2.827E-2</v>
          </cell>
          <cell r="H70">
            <v>0</v>
          </cell>
          <cell r="I70">
            <v>0</v>
          </cell>
          <cell r="L70">
            <v>2.0580000000000001E-2</v>
          </cell>
          <cell r="Q70">
            <v>2.61</v>
          </cell>
          <cell r="R70">
            <v>2.86</v>
          </cell>
          <cell r="S70">
            <v>4.3600000000000003</v>
          </cell>
        </row>
        <row r="71">
          <cell r="E71" t="str">
            <v>20100729ISS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L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E72" t="str">
            <v>20100729FLSP</v>
          </cell>
          <cell r="F72">
            <v>500</v>
          </cell>
          <cell r="G72">
            <v>3.5529999999999999E-2</v>
          </cell>
          <cell r="H72">
            <v>0</v>
          </cell>
          <cell r="I72">
            <v>0</v>
          </cell>
          <cell r="L72">
            <v>2.0580000000000001E-2</v>
          </cell>
          <cell r="Q72">
            <v>1.75</v>
          </cell>
          <cell r="R72">
            <v>1.75</v>
          </cell>
          <cell r="S72">
            <v>2.75</v>
          </cell>
        </row>
        <row r="73">
          <cell r="E73" t="str">
            <v>20100729FLST</v>
          </cell>
          <cell r="F73">
            <v>500</v>
          </cell>
          <cell r="G73">
            <v>3.2710000000000003E-2</v>
          </cell>
          <cell r="H73">
            <v>0</v>
          </cell>
          <cell r="I73">
            <v>0</v>
          </cell>
          <cell r="L73">
            <v>2.0580000000000001E-2</v>
          </cell>
          <cell r="Q73">
            <v>1</v>
          </cell>
          <cell r="R73">
            <v>1.75</v>
          </cell>
          <cell r="S73">
            <v>2.75</v>
          </cell>
        </row>
        <row r="74">
          <cell r="E74" t="str">
            <v>20100729LGMLE570</v>
          </cell>
          <cell r="F74">
            <v>0</v>
          </cell>
          <cell r="G74">
            <v>5.4649999999999997E-2</v>
          </cell>
          <cell r="H74">
            <v>0</v>
          </cell>
          <cell r="I74">
            <v>0</v>
          </cell>
          <cell r="L74">
            <v>2.0580000000000001E-2</v>
          </cell>
          <cell r="Q74">
            <v>0</v>
          </cell>
          <cell r="R74">
            <v>0</v>
          </cell>
          <cell r="S74">
            <v>0</v>
          </cell>
        </row>
        <row r="75">
          <cell r="E75" t="str">
            <v>20100729LGMLE571</v>
          </cell>
          <cell r="F75">
            <v>0</v>
          </cell>
          <cell r="G75">
            <v>5.4649999999999997E-2</v>
          </cell>
          <cell r="H75">
            <v>0</v>
          </cell>
          <cell r="I75">
            <v>0</v>
          </cell>
          <cell r="L75">
            <v>2.0580000000000001E-2</v>
          </cell>
          <cell r="Q75">
            <v>0</v>
          </cell>
          <cell r="R75">
            <v>0</v>
          </cell>
          <cell r="S75">
            <v>0</v>
          </cell>
        </row>
        <row r="76">
          <cell r="E76" t="str">
            <v>20100729LGMLE572</v>
          </cell>
          <cell r="F76">
            <v>0</v>
          </cell>
          <cell r="G76">
            <v>5.4649999999999997E-2</v>
          </cell>
          <cell r="H76">
            <v>0</v>
          </cell>
          <cell r="I76">
            <v>0</v>
          </cell>
          <cell r="L76">
            <v>2.0580000000000001E-2</v>
          </cell>
          <cell r="Q76">
            <v>0</v>
          </cell>
          <cell r="R76">
            <v>0</v>
          </cell>
          <cell r="S76">
            <v>0</v>
          </cell>
        </row>
        <row r="77">
          <cell r="E77" t="str">
            <v>20100729LGMLE573</v>
          </cell>
          <cell r="F77">
            <v>3.14</v>
          </cell>
          <cell r="G77">
            <v>6.6229999999999997E-2</v>
          </cell>
          <cell r="H77">
            <v>0</v>
          </cell>
          <cell r="I77">
            <v>0</v>
          </cell>
          <cell r="L77">
            <v>2.0580000000000001E-2</v>
          </cell>
          <cell r="Q77">
            <v>0</v>
          </cell>
          <cell r="R77">
            <v>0</v>
          </cell>
          <cell r="S77">
            <v>0</v>
          </cell>
        </row>
        <row r="78">
          <cell r="E78" t="str">
            <v>20100729LGMLE574</v>
          </cell>
          <cell r="F78">
            <v>3.14</v>
          </cell>
          <cell r="G78">
            <v>6.6229999999999997E-2</v>
          </cell>
          <cell r="H78">
            <v>0</v>
          </cell>
          <cell r="I78">
            <v>0</v>
          </cell>
          <cell r="L78">
            <v>2.0580000000000001E-2</v>
          </cell>
          <cell r="Q78">
            <v>0</v>
          </cell>
          <cell r="R78">
            <v>0</v>
          </cell>
          <cell r="S78">
            <v>0</v>
          </cell>
        </row>
        <row r="79">
          <cell r="E79" t="str">
            <v>20100729LGINE599</v>
          </cell>
          <cell r="F79">
            <v>0</v>
          </cell>
          <cell r="G79">
            <v>2.8830000000000001E-2</v>
          </cell>
          <cell r="H79">
            <v>0</v>
          </cell>
          <cell r="I79">
            <v>0</v>
          </cell>
          <cell r="L79">
            <v>2.0580000000000001E-2</v>
          </cell>
          <cell r="Q79">
            <v>0</v>
          </cell>
          <cell r="R79">
            <v>11.63</v>
          </cell>
          <cell r="S79">
            <v>13.82</v>
          </cell>
        </row>
        <row r="80">
          <cell r="E80" t="str">
            <v>20100729LGCME671</v>
          </cell>
          <cell r="F80">
            <v>0</v>
          </cell>
          <cell r="G80">
            <v>2.8819999999999998E-2</v>
          </cell>
          <cell r="H80">
            <v>0</v>
          </cell>
          <cell r="I80">
            <v>0</v>
          </cell>
          <cell r="L80">
            <v>2.0580000000000001E-2</v>
          </cell>
          <cell r="Q80">
            <v>0</v>
          </cell>
          <cell r="R80">
            <v>9.85</v>
          </cell>
          <cell r="S80">
            <v>9.85</v>
          </cell>
        </row>
        <row r="81">
          <cell r="E81" t="str">
            <v>20100729LGRSE543</v>
          </cell>
          <cell r="F81">
            <v>8.5</v>
          </cell>
          <cell r="G81">
            <v>4.8719999999999999E-2</v>
          </cell>
          <cell r="H81">
            <v>6.8959999999999994E-2</v>
          </cell>
          <cell r="I81">
            <v>0.13274</v>
          </cell>
          <cell r="L81">
            <v>2.0580000000000001E-2</v>
          </cell>
          <cell r="Q81">
            <v>0</v>
          </cell>
          <cell r="R81">
            <v>0</v>
          </cell>
          <cell r="S81">
            <v>0</v>
          </cell>
        </row>
        <row r="82">
          <cell r="E82" t="str">
            <v>20110629LGRSE411</v>
          </cell>
          <cell r="F82">
            <v>0</v>
          </cell>
          <cell r="G82">
            <v>7.2249999999999995E-2</v>
          </cell>
          <cell r="H82">
            <v>0</v>
          </cell>
          <cell r="I82">
            <v>0</v>
          </cell>
          <cell r="L82">
            <v>2.215E-2</v>
          </cell>
          <cell r="Q82">
            <v>0</v>
          </cell>
          <cell r="R82">
            <v>0</v>
          </cell>
          <cell r="S82">
            <v>0</v>
          </cell>
        </row>
        <row r="83">
          <cell r="E83" t="str">
            <v>20110629LGCME451</v>
          </cell>
          <cell r="F83">
            <v>0</v>
          </cell>
          <cell r="G83">
            <v>8.208E-2</v>
          </cell>
          <cell r="H83">
            <v>0</v>
          </cell>
          <cell r="I83">
            <v>0</v>
          </cell>
          <cell r="L83">
            <v>2.215E-2</v>
          </cell>
          <cell r="Q83">
            <v>0</v>
          </cell>
          <cell r="R83">
            <v>0</v>
          </cell>
          <cell r="S83">
            <v>0</v>
          </cell>
        </row>
        <row r="84">
          <cell r="E84" t="str">
            <v>20110629LGRSE511</v>
          </cell>
          <cell r="F84">
            <v>8.5</v>
          </cell>
          <cell r="G84">
            <v>7.2249999999999995E-2</v>
          </cell>
          <cell r="H84">
            <v>0</v>
          </cell>
          <cell r="I84">
            <v>0</v>
          </cell>
          <cell r="L84">
            <v>2.215E-2</v>
          </cell>
          <cell r="Q84">
            <v>0</v>
          </cell>
          <cell r="R84">
            <v>0</v>
          </cell>
          <cell r="S84">
            <v>0</v>
          </cell>
        </row>
        <row r="85">
          <cell r="E85" t="str">
            <v>20110629LGRSE519</v>
          </cell>
          <cell r="F85">
            <v>8.5</v>
          </cell>
          <cell r="G85">
            <v>7.2249999999999995E-2</v>
          </cell>
          <cell r="H85">
            <v>0</v>
          </cell>
          <cell r="I85">
            <v>0</v>
          </cell>
          <cell r="L85">
            <v>2.215E-2</v>
          </cell>
          <cell r="Q85">
            <v>0</v>
          </cell>
          <cell r="R85">
            <v>0</v>
          </cell>
          <cell r="S85">
            <v>0</v>
          </cell>
        </row>
        <row r="86">
          <cell r="E86" t="str">
            <v>20110629LGRSE540</v>
          </cell>
          <cell r="F86">
            <v>8.5</v>
          </cell>
          <cell r="G86">
            <v>7.2249999999999995E-2</v>
          </cell>
          <cell r="H86">
            <v>0</v>
          </cell>
          <cell r="I86">
            <v>0</v>
          </cell>
          <cell r="L86">
            <v>2.215E-2</v>
          </cell>
          <cell r="Q86">
            <v>0</v>
          </cell>
          <cell r="R86">
            <v>0</v>
          </cell>
          <cell r="S86">
            <v>0</v>
          </cell>
        </row>
        <row r="87">
          <cell r="E87" t="str">
            <v>20110629LGRSE541</v>
          </cell>
          <cell r="F87">
            <v>13.5</v>
          </cell>
          <cell r="G87">
            <v>5.0290000000000001E-2</v>
          </cell>
          <cell r="H87">
            <v>6.3250000000000001E-2</v>
          </cell>
          <cell r="I87">
            <v>0.1203</v>
          </cell>
          <cell r="L87">
            <v>2.215E-2</v>
          </cell>
          <cell r="Q87">
            <v>0</v>
          </cell>
          <cell r="R87">
            <v>0</v>
          </cell>
          <cell r="S87">
            <v>0</v>
          </cell>
        </row>
        <row r="88">
          <cell r="E88" t="str">
            <v>20110629LGCME550</v>
          </cell>
          <cell r="F88">
            <v>17.5</v>
          </cell>
          <cell r="G88">
            <v>8.208E-2</v>
          </cell>
          <cell r="H88">
            <v>0</v>
          </cell>
          <cell r="I88">
            <v>0</v>
          </cell>
          <cell r="L88">
            <v>2.215E-2</v>
          </cell>
          <cell r="Q88">
            <v>0</v>
          </cell>
          <cell r="R88">
            <v>0</v>
          </cell>
          <cell r="S88">
            <v>0</v>
          </cell>
        </row>
        <row r="89">
          <cell r="E89" t="str">
            <v>20110629LGCME551</v>
          </cell>
          <cell r="F89">
            <v>17.5</v>
          </cell>
          <cell r="G89">
            <v>8.208E-2</v>
          </cell>
          <cell r="H89">
            <v>0</v>
          </cell>
          <cell r="I89">
            <v>0</v>
          </cell>
          <cell r="L89">
            <v>2.215E-2</v>
          </cell>
          <cell r="Q89">
            <v>0</v>
          </cell>
          <cell r="R89">
            <v>0</v>
          </cell>
          <cell r="S89">
            <v>0</v>
          </cell>
        </row>
        <row r="90">
          <cell r="E90" t="str">
            <v>20110629LGCME551UM</v>
          </cell>
          <cell r="F90">
            <v>17.5</v>
          </cell>
          <cell r="G90">
            <v>8.208E-2</v>
          </cell>
          <cell r="H90">
            <v>0</v>
          </cell>
          <cell r="I90">
            <v>0</v>
          </cell>
          <cell r="L90">
            <v>2.215E-2</v>
          </cell>
          <cell r="Q90">
            <v>0</v>
          </cell>
          <cell r="R90">
            <v>0</v>
          </cell>
          <cell r="S90">
            <v>0</v>
          </cell>
        </row>
        <row r="91">
          <cell r="E91" t="str">
            <v>20110629LGCME557</v>
          </cell>
          <cell r="F91">
            <v>17.5</v>
          </cell>
          <cell r="G91">
            <v>8.208E-2</v>
          </cell>
          <cell r="H91">
            <v>0</v>
          </cell>
          <cell r="I91">
            <v>0</v>
          </cell>
          <cell r="L91">
            <v>2.215E-2</v>
          </cell>
          <cell r="Q91">
            <v>0</v>
          </cell>
          <cell r="R91">
            <v>0</v>
          </cell>
          <cell r="S91">
            <v>0</v>
          </cell>
        </row>
        <row r="92">
          <cell r="E92" t="str">
            <v>20110629LGCME552</v>
          </cell>
          <cell r="F92">
            <v>0</v>
          </cell>
          <cell r="G92">
            <v>8.208E-2</v>
          </cell>
          <cell r="H92">
            <v>0</v>
          </cell>
          <cell r="I92">
            <v>0</v>
          </cell>
          <cell r="L92">
            <v>2.215E-2</v>
          </cell>
          <cell r="Q92">
            <v>0</v>
          </cell>
          <cell r="R92">
            <v>0</v>
          </cell>
          <cell r="S92">
            <v>0</v>
          </cell>
        </row>
        <row r="93">
          <cell r="E93" t="str">
            <v>20110629LGCME555</v>
          </cell>
          <cell r="F93">
            <v>27.5</v>
          </cell>
          <cell r="G93">
            <v>5.806E-2</v>
          </cell>
          <cell r="H93">
            <v>7.3889999999999997E-2</v>
          </cell>
          <cell r="I93">
            <v>0.15290999999999999</v>
          </cell>
          <cell r="L93">
            <v>2.215E-2</v>
          </cell>
          <cell r="Q93">
            <v>0</v>
          </cell>
          <cell r="R93">
            <v>0</v>
          </cell>
          <cell r="S93">
            <v>0</v>
          </cell>
        </row>
        <row r="94">
          <cell r="E94" t="str">
            <v>20110629LGCME650</v>
          </cell>
          <cell r="F94">
            <v>32.5</v>
          </cell>
          <cell r="G94">
            <v>8.208E-2</v>
          </cell>
          <cell r="H94">
            <v>0</v>
          </cell>
          <cell r="I94">
            <v>0</v>
          </cell>
          <cell r="L94">
            <v>2.215E-2</v>
          </cell>
          <cell r="Q94">
            <v>0</v>
          </cell>
          <cell r="R94">
            <v>0</v>
          </cell>
          <cell r="S94">
            <v>0</v>
          </cell>
        </row>
        <row r="95">
          <cell r="E95" t="str">
            <v>20110629LGCME651</v>
          </cell>
          <cell r="F95">
            <v>32.5</v>
          </cell>
          <cell r="G95">
            <v>8.208E-2</v>
          </cell>
          <cell r="H95">
            <v>0</v>
          </cell>
          <cell r="I95">
            <v>0</v>
          </cell>
          <cell r="L95">
            <v>2.215E-2</v>
          </cell>
          <cell r="Q95">
            <v>0</v>
          </cell>
          <cell r="R95">
            <v>0</v>
          </cell>
          <cell r="S95">
            <v>0</v>
          </cell>
        </row>
        <row r="96">
          <cell r="E96" t="str">
            <v>20110629LGCME657</v>
          </cell>
          <cell r="F96">
            <v>32.5</v>
          </cell>
          <cell r="G96">
            <v>8.208E-2</v>
          </cell>
          <cell r="H96">
            <v>0</v>
          </cell>
          <cell r="I96">
            <v>0</v>
          </cell>
          <cell r="L96">
            <v>2.215E-2</v>
          </cell>
          <cell r="Q96">
            <v>0</v>
          </cell>
          <cell r="R96">
            <v>0</v>
          </cell>
          <cell r="S96">
            <v>0</v>
          </cell>
        </row>
        <row r="97">
          <cell r="E97" t="str">
            <v>20110629LGCME652</v>
          </cell>
          <cell r="F97">
            <v>0</v>
          </cell>
          <cell r="G97">
            <v>8.208E-2</v>
          </cell>
          <cell r="H97">
            <v>0</v>
          </cell>
          <cell r="I97">
            <v>0</v>
          </cell>
          <cell r="L97">
            <v>2.215E-2</v>
          </cell>
          <cell r="Q97">
            <v>0</v>
          </cell>
          <cell r="R97">
            <v>0</v>
          </cell>
          <cell r="S97">
            <v>0</v>
          </cell>
        </row>
        <row r="98">
          <cell r="E98" t="str">
            <v>20110629LGCME656</v>
          </cell>
          <cell r="F98">
            <v>42.5</v>
          </cell>
          <cell r="G98">
            <v>5.806E-2</v>
          </cell>
          <cell r="H98">
            <v>7.3889999999999997E-2</v>
          </cell>
          <cell r="I98">
            <v>0.15290999999999999</v>
          </cell>
          <cell r="L98">
            <v>2.215E-2</v>
          </cell>
          <cell r="Q98">
            <v>0</v>
          </cell>
          <cell r="R98">
            <v>0</v>
          </cell>
          <cell r="S98">
            <v>0</v>
          </cell>
        </row>
        <row r="99">
          <cell r="E99" t="str">
            <v>20110629LGCME561</v>
          </cell>
          <cell r="F99">
            <v>90</v>
          </cell>
          <cell r="G99">
            <v>3.4209999999999997E-2</v>
          </cell>
          <cell r="H99">
            <v>0</v>
          </cell>
          <cell r="I99">
            <v>0</v>
          </cell>
          <cell r="L99">
            <v>2.215E-2</v>
          </cell>
          <cell r="Q99">
            <v>0</v>
          </cell>
          <cell r="R99">
            <v>13.07</v>
          </cell>
          <cell r="S99">
            <v>15.32</v>
          </cell>
        </row>
        <row r="100">
          <cell r="E100" t="str">
            <v>20110629LGCME563</v>
          </cell>
          <cell r="F100">
            <v>90</v>
          </cell>
          <cell r="G100">
            <v>3.4209999999999997E-2</v>
          </cell>
          <cell r="H100">
            <v>0</v>
          </cell>
          <cell r="I100">
            <v>0</v>
          </cell>
          <cell r="L100">
            <v>2.215E-2</v>
          </cell>
          <cell r="Q100">
            <v>0</v>
          </cell>
          <cell r="R100">
            <v>11.24</v>
          </cell>
          <cell r="S100">
            <v>13.48</v>
          </cell>
        </row>
        <row r="101">
          <cell r="E101" t="str">
            <v>20110629LGCME567</v>
          </cell>
          <cell r="F101">
            <v>90</v>
          </cell>
          <cell r="G101">
            <v>3.4209999999999997E-2</v>
          </cell>
          <cell r="H101">
            <v>0</v>
          </cell>
          <cell r="I101">
            <v>0</v>
          </cell>
          <cell r="L101">
            <v>2.215E-2</v>
          </cell>
          <cell r="Q101">
            <v>0</v>
          </cell>
          <cell r="R101">
            <v>13.07</v>
          </cell>
          <cell r="S101">
            <v>15.32</v>
          </cell>
        </row>
        <row r="102">
          <cell r="E102" t="str">
            <v>20110629LGCME591</v>
          </cell>
          <cell r="F102">
            <v>200</v>
          </cell>
          <cell r="G102">
            <v>3.3829999999999999E-2</v>
          </cell>
          <cell r="H102">
            <v>0</v>
          </cell>
          <cell r="I102">
            <v>0</v>
          </cell>
          <cell r="L102">
            <v>2.215E-2</v>
          </cell>
          <cell r="Q102">
            <v>3.79</v>
          </cell>
          <cell r="R102">
            <v>4.28</v>
          </cell>
          <cell r="S102">
            <v>5.81</v>
          </cell>
        </row>
        <row r="103">
          <cell r="E103" t="str">
            <v>20110629LGCME593</v>
          </cell>
          <cell r="F103">
            <v>200</v>
          </cell>
          <cell r="G103">
            <v>3.3829999999999999E-2</v>
          </cell>
          <cell r="H103">
            <v>0</v>
          </cell>
          <cell r="I103">
            <v>0</v>
          </cell>
          <cell r="L103">
            <v>2.215E-2</v>
          </cell>
          <cell r="Q103">
            <v>2.64</v>
          </cell>
          <cell r="R103">
            <v>4.2</v>
          </cell>
          <cell r="S103">
            <v>5.7</v>
          </cell>
        </row>
        <row r="104">
          <cell r="E104" t="str">
            <v>20110629LGINE661</v>
          </cell>
          <cell r="F104">
            <v>90</v>
          </cell>
          <cell r="G104">
            <v>3.4210000000000004E-2</v>
          </cell>
          <cell r="H104">
            <v>0</v>
          </cell>
          <cell r="I104">
            <v>0</v>
          </cell>
          <cell r="L104">
            <v>2.215E-2</v>
          </cell>
          <cell r="Q104">
            <v>0</v>
          </cell>
          <cell r="R104">
            <v>13.07</v>
          </cell>
          <cell r="S104">
            <v>15.32</v>
          </cell>
        </row>
        <row r="105">
          <cell r="E105" t="str">
            <v>20110629LGINE663</v>
          </cell>
          <cell r="F105">
            <v>90</v>
          </cell>
          <cell r="G105">
            <v>3.4210000000000004E-2</v>
          </cell>
          <cell r="H105">
            <v>0</v>
          </cell>
          <cell r="I105">
            <v>0</v>
          </cell>
          <cell r="L105">
            <v>2.215E-2</v>
          </cell>
          <cell r="Q105">
            <v>0</v>
          </cell>
          <cell r="R105">
            <v>11.24</v>
          </cell>
          <cell r="S105">
            <v>13.48</v>
          </cell>
        </row>
        <row r="106">
          <cell r="E106" t="str">
            <v>20110629LGINE691</v>
          </cell>
          <cell r="F106">
            <v>300</v>
          </cell>
          <cell r="G106">
            <v>2.9839999999999998E-2</v>
          </cell>
          <cell r="H106">
            <v>0</v>
          </cell>
          <cell r="I106">
            <v>0</v>
          </cell>
          <cell r="L106">
            <v>2.215E-2</v>
          </cell>
          <cell r="Q106">
            <v>5.48</v>
          </cell>
          <cell r="R106">
            <v>3.7</v>
          </cell>
          <cell r="S106">
            <v>5.2</v>
          </cell>
        </row>
        <row r="107">
          <cell r="E107" t="str">
            <v>20110629LGINE693</v>
          </cell>
          <cell r="F107">
            <v>300</v>
          </cell>
          <cell r="G107">
            <v>2.9839999999999998E-2</v>
          </cell>
          <cell r="H107">
            <v>0</v>
          </cell>
          <cell r="I107">
            <v>0</v>
          </cell>
          <cell r="L107">
            <v>2.215E-2</v>
          </cell>
          <cell r="Q107">
            <v>4.16</v>
          </cell>
          <cell r="R107">
            <v>7.31</v>
          </cell>
          <cell r="S107">
            <v>10.11</v>
          </cell>
        </row>
        <row r="108">
          <cell r="E108" t="str">
            <v>20110629LGINE694</v>
          </cell>
          <cell r="F108">
            <v>300</v>
          </cell>
          <cell r="G108">
            <v>2.9839999999999998E-2</v>
          </cell>
          <cell r="H108">
            <v>0</v>
          </cell>
          <cell r="I108">
            <v>0</v>
          </cell>
          <cell r="L108">
            <v>2.215E-2</v>
          </cell>
          <cell r="Q108">
            <v>4.16</v>
          </cell>
          <cell r="R108">
            <v>7.31</v>
          </cell>
          <cell r="S108">
            <v>10.11</v>
          </cell>
        </row>
        <row r="109">
          <cell r="E109" t="str">
            <v>20110629LGINE643</v>
          </cell>
          <cell r="F109">
            <v>500</v>
          </cell>
          <cell r="G109">
            <v>2.9839999999999998E-2</v>
          </cell>
          <cell r="H109">
            <v>0</v>
          </cell>
          <cell r="I109">
            <v>0</v>
          </cell>
          <cell r="L109">
            <v>2.215E-2</v>
          </cell>
          <cell r="Q109">
            <v>2.61</v>
          </cell>
          <cell r="R109">
            <v>2.86</v>
          </cell>
          <cell r="S109">
            <v>4.3600000000000003</v>
          </cell>
        </row>
        <row r="110">
          <cell r="E110" t="str">
            <v>20110629FLSP</v>
          </cell>
          <cell r="F110">
            <v>500</v>
          </cell>
          <cell r="G110">
            <v>3.7100000000000001E-2</v>
          </cell>
          <cell r="H110">
            <v>0</v>
          </cell>
          <cell r="I110">
            <v>0</v>
          </cell>
          <cell r="L110">
            <v>2.215E-2</v>
          </cell>
          <cell r="Q110">
            <v>1.75</v>
          </cell>
          <cell r="R110">
            <v>1.75</v>
          </cell>
          <cell r="S110">
            <v>2.75</v>
          </cell>
        </row>
        <row r="111">
          <cell r="E111" t="str">
            <v>20110629FLST</v>
          </cell>
          <cell r="F111">
            <v>500</v>
          </cell>
          <cell r="G111">
            <v>3.4279999999999998E-2</v>
          </cell>
          <cell r="H111">
            <v>0</v>
          </cell>
          <cell r="I111">
            <v>0</v>
          </cell>
          <cell r="L111">
            <v>2.215E-2</v>
          </cell>
          <cell r="Q111">
            <v>1</v>
          </cell>
          <cell r="R111">
            <v>1.75</v>
          </cell>
          <cell r="S111">
            <v>2.75</v>
          </cell>
        </row>
        <row r="112">
          <cell r="E112" t="str">
            <v>20110629LGMLE570</v>
          </cell>
          <cell r="F112">
            <v>0</v>
          </cell>
          <cell r="G112">
            <v>5.6219999999999999E-2</v>
          </cell>
          <cell r="H112">
            <v>0</v>
          </cell>
          <cell r="I112">
            <v>0</v>
          </cell>
          <cell r="L112">
            <v>2.215E-2</v>
          </cell>
          <cell r="Q112">
            <v>0</v>
          </cell>
          <cell r="R112">
            <v>0</v>
          </cell>
          <cell r="S112">
            <v>0</v>
          </cell>
        </row>
        <row r="113">
          <cell r="E113" t="str">
            <v>20110629LGMLE571</v>
          </cell>
          <cell r="F113">
            <v>0</v>
          </cell>
          <cell r="G113">
            <v>5.6219999999999999E-2</v>
          </cell>
          <cell r="H113">
            <v>0</v>
          </cell>
          <cell r="I113">
            <v>0</v>
          </cell>
          <cell r="L113">
            <v>2.215E-2</v>
          </cell>
          <cell r="Q113">
            <v>0</v>
          </cell>
          <cell r="R113">
            <v>0</v>
          </cell>
          <cell r="S113">
            <v>0</v>
          </cell>
        </row>
        <row r="114">
          <cell r="E114" t="str">
            <v>20110629LGMLE572</v>
          </cell>
          <cell r="F114">
            <v>0</v>
          </cell>
          <cell r="G114">
            <v>5.6219999999999999E-2</v>
          </cell>
          <cell r="H114">
            <v>0</v>
          </cell>
          <cell r="I114">
            <v>0</v>
          </cell>
          <cell r="L114">
            <v>2.215E-2</v>
          </cell>
          <cell r="Q114">
            <v>0</v>
          </cell>
          <cell r="R114">
            <v>0</v>
          </cell>
          <cell r="S114">
            <v>0</v>
          </cell>
        </row>
        <row r="115">
          <cell r="E115" t="str">
            <v>20110629LGMLE573</v>
          </cell>
          <cell r="F115">
            <v>3.14</v>
          </cell>
          <cell r="G115">
            <v>6.7799999999999999E-2</v>
          </cell>
          <cell r="H115">
            <v>0</v>
          </cell>
          <cell r="I115">
            <v>0</v>
          </cell>
          <cell r="L115">
            <v>2.215E-2</v>
          </cell>
          <cell r="Q115">
            <v>0</v>
          </cell>
          <cell r="R115">
            <v>0</v>
          </cell>
          <cell r="S115">
            <v>0</v>
          </cell>
        </row>
        <row r="116">
          <cell r="E116" t="str">
            <v>20110629LGMLE574</v>
          </cell>
          <cell r="F116">
            <v>3.14</v>
          </cell>
          <cell r="G116">
            <v>6.7799999999999999E-2</v>
          </cell>
          <cell r="H116">
            <v>0</v>
          </cell>
          <cell r="I116">
            <v>0</v>
          </cell>
          <cell r="L116">
            <v>2.215E-2</v>
          </cell>
          <cell r="Q116">
            <v>0</v>
          </cell>
          <cell r="R116">
            <v>0</v>
          </cell>
          <cell r="S116">
            <v>0</v>
          </cell>
        </row>
        <row r="117">
          <cell r="E117" t="str">
            <v>20110629LGINE599</v>
          </cell>
          <cell r="F117">
            <v>0</v>
          </cell>
          <cell r="G117">
            <v>3.04E-2</v>
          </cell>
          <cell r="H117">
            <v>0</v>
          </cell>
          <cell r="I117">
            <v>0</v>
          </cell>
          <cell r="L117">
            <v>2.215E-2</v>
          </cell>
          <cell r="Q117">
            <v>0</v>
          </cell>
          <cell r="R117">
            <v>11.63</v>
          </cell>
          <cell r="S117">
            <v>13.82</v>
          </cell>
        </row>
        <row r="118">
          <cell r="E118" t="str">
            <v>20110629LGCME671</v>
          </cell>
          <cell r="F118">
            <v>0</v>
          </cell>
          <cell r="G118">
            <v>3.039E-2</v>
          </cell>
          <cell r="H118">
            <v>0</v>
          </cell>
          <cell r="I118">
            <v>0</v>
          </cell>
          <cell r="L118">
            <v>2.215E-2</v>
          </cell>
          <cell r="Q118">
            <v>0</v>
          </cell>
          <cell r="R118">
            <v>9.85</v>
          </cell>
          <cell r="S118">
            <v>9.85</v>
          </cell>
        </row>
        <row r="119">
          <cell r="E119" t="str">
            <v>20110629LGRSE543</v>
          </cell>
          <cell r="F119">
            <v>8.5</v>
          </cell>
          <cell r="G119">
            <v>5.0290000000000001E-2</v>
          </cell>
          <cell r="H119">
            <v>7.0529999999999995E-2</v>
          </cell>
          <cell r="I119">
            <v>0.13431000000000001</v>
          </cell>
          <cell r="L119">
            <v>2.215E-2</v>
          </cell>
          <cell r="Q119">
            <v>0</v>
          </cell>
          <cell r="R119">
            <v>0</v>
          </cell>
          <cell r="S119">
            <v>0</v>
          </cell>
        </row>
        <row r="120">
          <cell r="E120" t="str">
            <v>20120301LGRSE411</v>
          </cell>
          <cell r="F120">
            <v>0</v>
          </cell>
          <cell r="G120">
            <v>7.2419999999999998E-2</v>
          </cell>
          <cell r="H120">
            <v>0</v>
          </cell>
          <cell r="I120">
            <v>0</v>
          </cell>
          <cell r="L120">
            <v>2.215E-2</v>
          </cell>
          <cell r="Q120">
            <v>0</v>
          </cell>
          <cell r="R120">
            <v>0</v>
          </cell>
          <cell r="S120">
            <v>0</v>
          </cell>
        </row>
        <row r="121">
          <cell r="E121" t="str">
            <v>20120301LGCME451</v>
          </cell>
          <cell r="F121">
            <v>0</v>
          </cell>
          <cell r="G121">
            <v>8.2400000000000001E-2</v>
          </cell>
          <cell r="H121">
            <v>0</v>
          </cell>
          <cell r="I121">
            <v>0</v>
          </cell>
          <cell r="L121">
            <v>2.215E-2</v>
          </cell>
          <cell r="Q121">
            <v>0</v>
          </cell>
          <cell r="R121">
            <v>0</v>
          </cell>
          <cell r="S121">
            <v>0</v>
          </cell>
        </row>
        <row r="122">
          <cell r="E122" t="str">
            <v>20120301LGRSE511</v>
          </cell>
          <cell r="F122">
            <v>8.5</v>
          </cell>
          <cell r="G122">
            <v>7.2419999999999998E-2</v>
          </cell>
          <cell r="H122">
            <v>0</v>
          </cell>
          <cell r="I122">
            <v>0</v>
          </cell>
          <cell r="L122">
            <v>2.215E-2</v>
          </cell>
          <cell r="Q122">
            <v>0</v>
          </cell>
          <cell r="R122">
            <v>0</v>
          </cell>
          <cell r="S122">
            <v>0</v>
          </cell>
        </row>
        <row r="123">
          <cell r="E123" t="str">
            <v>20120301LGRSE519</v>
          </cell>
          <cell r="F123">
            <v>8.5</v>
          </cell>
          <cell r="G123">
            <v>7.2419999999999998E-2</v>
          </cell>
          <cell r="H123">
            <v>0</v>
          </cell>
          <cell r="I123">
            <v>0</v>
          </cell>
          <cell r="L123">
            <v>2.215E-2</v>
          </cell>
          <cell r="Q123">
            <v>0</v>
          </cell>
          <cell r="R123">
            <v>0</v>
          </cell>
          <cell r="S123">
            <v>0</v>
          </cell>
        </row>
        <row r="124">
          <cell r="E124" t="str">
            <v>20120301LGRSE540</v>
          </cell>
          <cell r="F124">
            <v>8.5</v>
          </cell>
          <cell r="G124">
            <v>7.2419999999999998E-2</v>
          </cell>
          <cell r="H124">
            <v>0</v>
          </cell>
          <cell r="I124">
            <v>0</v>
          </cell>
          <cell r="L124">
            <v>2.215E-2</v>
          </cell>
          <cell r="Q124">
            <v>0</v>
          </cell>
          <cell r="R124">
            <v>0</v>
          </cell>
          <cell r="S124">
            <v>0</v>
          </cell>
        </row>
        <row r="125">
          <cell r="E125" t="str">
            <v>20120301LGRSE541</v>
          </cell>
          <cell r="F125">
            <v>13.5</v>
          </cell>
          <cell r="G125">
            <v>5.0460000000000005E-2</v>
          </cell>
          <cell r="H125">
            <v>6.3420000000000004E-2</v>
          </cell>
          <cell r="I125">
            <v>0.12046999999999999</v>
          </cell>
          <cell r="L125">
            <v>2.215E-2</v>
          </cell>
          <cell r="Q125">
            <v>0</v>
          </cell>
          <cell r="R125">
            <v>0</v>
          </cell>
          <cell r="S125">
            <v>0</v>
          </cell>
        </row>
        <row r="126">
          <cell r="E126" t="str">
            <v>20120301LGCME550</v>
          </cell>
          <cell r="F126">
            <v>17.5</v>
          </cell>
          <cell r="G126">
            <v>8.2400000000000001E-2</v>
          </cell>
          <cell r="H126">
            <v>0</v>
          </cell>
          <cell r="I126">
            <v>0</v>
          </cell>
          <cell r="L126">
            <v>2.215E-2</v>
          </cell>
          <cell r="Q126">
            <v>0</v>
          </cell>
          <cell r="R126">
            <v>0</v>
          </cell>
          <cell r="S126">
            <v>0</v>
          </cell>
        </row>
        <row r="127">
          <cell r="E127" t="str">
            <v>20120301LGCME551</v>
          </cell>
          <cell r="F127">
            <v>17.5</v>
          </cell>
          <cell r="G127">
            <v>8.2400000000000001E-2</v>
          </cell>
          <cell r="H127">
            <v>0</v>
          </cell>
          <cell r="I127">
            <v>0</v>
          </cell>
          <cell r="L127">
            <v>2.215E-2</v>
          </cell>
          <cell r="Q127">
            <v>0</v>
          </cell>
          <cell r="R127">
            <v>0</v>
          </cell>
          <cell r="S127">
            <v>0</v>
          </cell>
        </row>
        <row r="128">
          <cell r="E128" t="str">
            <v>20120301LGCME551UM</v>
          </cell>
          <cell r="F128">
            <v>17.5</v>
          </cell>
          <cell r="G128">
            <v>8.2400000000000001E-2</v>
          </cell>
          <cell r="H128">
            <v>0</v>
          </cell>
          <cell r="I128">
            <v>0</v>
          </cell>
          <cell r="L128">
            <v>2.215E-2</v>
          </cell>
          <cell r="Q128">
            <v>0</v>
          </cell>
          <cell r="R128">
            <v>0</v>
          </cell>
          <cell r="S128">
            <v>0</v>
          </cell>
        </row>
        <row r="129">
          <cell r="E129" t="str">
            <v>20120301LGCME557</v>
          </cell>
          <cell r="F129">
            <v>17.5</v>
          </cell>
          <cell r="G129">
            <v>8.2400000000000001E-2</v>
          </cell>
          <cell r="H129">
            <v>0</v>
          </cell>
          <cell r="I129">
            <v>0</v>
          </cell>
          <cell r="L129">
            <v>2.215E-2</v>
          </cell>
          <cell r="Q129">
            <v>0</v>
          </cell>
          <cell r="R129">
            <v>0</v>
          </cell>
          <cell r="S129">
            <v>0</v>
          </cell>
        </row>
        <row r="130">
          <cell r="E130" t="str">
            <v>20120301LGCME552</v>
          </cell>
          <cell r="F130">
            <v>0</v>
          </cell>
          <cell r="G130">
            <v>8.2400000000000001E-2</v>
          </cell>
          <cell r="H130">
            <v>0</v>
          </cell>
          <cell r="I130">
            <v>0</v>
          </cell>
          <cell r="L130">
            <v>2.215E-2</v>
          </cell>
          <cell r="Q130">
            <v>0</v>
          </cell>
          <cell r="R130">
            <v>0</v>
          </cell>
          <cell r="S130">
            <v>0</v>
          </cell>
        </row>
        <row r="131">
          <cell r="E131" t="str">
            <v>20120301LGCME555</v>
          </cell>
          <cell r="F131">
            <v>27.5</v>
          </cell>
          <cell r="G131">
            <v>5.8380000000000001E-2</v>
          </cell>
          <cell r="H131">
            <v>7.4209999999999998E-2</v>
          </cell>
          <cell r="I131">
            <v>0.15323000000000001</v>
          </cell>
          <cell r="L131">
            <v>2.215E-2</v>
          </cell>
          <cell r="Q131">
            <v>0</v>
          </cell>
          <cell r="R131">
            <v>0</v>
          </cell>
          <cell r="S131">
            <v>0</v>
          </cell>
        </row>
        <row r="132">
          <cell r="E132" t="str">
            <v>20120301LGCME650</v>
          </cell>
          <cell r="F132">
            <v>32.5</v>
          </cell>
          <cell r="G132">
            <v>8.2400000000000001E-2</v>
          </cell>
          <cell r="H132">
            <v>0</v>
          </cell>
          <cell r="I132">
            <v>0</v>
          </cell>
          <cell r="L132">
            <v>2.215E-2</v>
          </cell>
          <cell r="Q132">
            <v>0</v>
          </cell>
          <cell r="R132">
            <v>0</v>
          </cell>
          <cell r="S132">
            <v>0</v>
          </cell>
        </row>
        <row r="133">
          <cell r="E133" t="str">
            <v>20120301LGCME651</v>
          </cell>
          <cell r="F133">
            <v>32.5</v>
          </cell>
          <cell r="G133">
            <v>8.2400000000000001E-2</v>
          </cell>
          <cell r="H133">
            <v>0</v>
          </cell>
          <cell r="I133">
            <v>0</v>
          </cell>
          <cell r="L133">
            <v>2.215E-2</v>
          </cell>
          <cell r="Q133">
            <v>0</v>
          </cell>
          <cell r="R133">
            <v>0</v>
          </cell>
          <cell r="S133">
            <v>0</v>
          </cell>
        </row>
        <row r="134">
          <cell r="E134" t="str">
            <v>20120301LGCME657</v>
          </cell>
          <cell r="F134">
            <v>32.5</v>
          </cell>
          <cell r="G134">
            <v>8.2400000000000001E-2</v>
          </cell>
          <cell r="H134">
            <v>0</v>
          </cell>
          <cell r="I134">
            <v>0</v>
          </cell>
          <cell r="L134">
            <v>2.215E-2</v>
          </cell>
          <cell r="Q134">
            <v>0</v>
          </cell>
          <cell r="R134">
            <v>0</v>
          </cell>
          <cell r="S134">
            <v>0</v>
          </cell>
        </row>
        <row r="135">
          <cell r="E135" t="str">
            <v>20120301LGCME652</v>
          </cell>
          <cell r="F135">
            <v>0</v>
          </cell>
          <cell r="G135">
            <v>8.2400000000000001E-2</v>
          </cell>
          <cell r="H135">
            <v>0</v>
          </cell>
          <cell r="I135">
            <v>0</v>
          </cell>
          <cell r="L135">
            <v>2.215E-2</v>
          </cell>
          <cell r="Q135">
            <v>0</v>
          </cell>
          <cell r="R135">
            <v>0</v>
          </cell>
          <cell r="S135">
            <v>0</v>
          </cell>
        </row>
        <row r="136">
          <cell r="E136" t="str">
            <v>20120301LGCME656</v>
          </cell>
          <cell r="F136">
            <v>42.5</v>
          </cell>
          <cell r="G136">
            <v>5.8380000000000001E-2</v>
          </cell>
          <cell r="H136">
            <v>7.4209999999999998E-2</v>
          </cell>
          <cell r="I136">
            <v>0.15323000000000001</v>
          </cell>
          <cell r="L136">
            <v>2.215E-2</v>
          </cell>
          <cell r="Q136">
            <v>0</v>
          </cell>
          <cell r="R136">
            <v>0</v>
          </cell>
          <cell r="S136">
            <v>0</v>
          </cell>
        </row>
        <row r="137">
          <cell r="E137" t="str">
            <v>20120301LGCME561</v>
          </cell>
          <cell r="F137">
            <v>90</v>
          </cell>
          <cell r="G137">
            <v>3.4209999999999997E-2</v>
          </cell>
          <cell r="H137">
            <v>0</v>
          </cell>
          <cell r="I137">
            <v>0</v>
          </cell>
          <cell r="L137">
            <v>2.215E-2</v>
          </cell>
          <cell r="Q137">
            <v>0</v>
          </cell>
          <cell r="R137">
            <v>13.14</v>
          </cell>
          <cell r="S137">
            <v>15.39</v>
          </cell>
        </row>
        <row r="138">
          <cell r="E138" t="str">
            <v>20120301LGCME563</v>
          </cell>
          <cell r="F138">
            <v>90</v>
          </cell>
          <cell r="G138">
            <v>3.4209999999999997E-2</v>
          </cell>
          <cell r="H138">
            <v>0</v>
          </cell>
          <cell r="I138">
            <v>0</v>
          </cell>
          <cell r="L138">
            <v>2.215E-2</v>
          </cell>
          <cell r="Q138">
            <v>0</v>
          </cell>
          <cell r="R138">
            <v>11.31</v>
          </cell>
          <cell r="S138">
            <v>13.55</v>
          </cell>
        </row>
        <row r="139">
          <cell r="E139" t="str">
            <v>20120301LGCME567</v>
          </cell>
          <cell r="F139">
            <v>90</v>
          </cell>
          <cell r="G139">
            <v>3.4209999999999997E-2</v>
          </cell>
          <cell r="H139">
            <v>0</v>
          </cell>
          <cell r="I139">
            <v>0</v>
          </cell>
          <cell r="L139">
            <v>2.215E-2</v>
          </cell>
          <cell r="Q139">
            <v>0</v>
          </cell>
          <cell r="R139">
            <v>13.14</v>
          </cell>
          <cell r="S139">
            <v>15.39</v>
          </cell>
        </row>
        <row r="140">
          <cell r="E140" t="str">
            <v>20120301LGCME569</v>
          </cell>
          <cell r="F140">
            <v>90</v>
          </cell>
          <cell r="G140">
            <v>3.4209999999999997E-2</v>
          </cell>
          <cell r="H140">
            <v>0</v>
          </cell>
          <cell r="I140">
            <v>0</v>
          </cell>
          <cell r="L140">
            <v>2.215E-2</v>
          </cell>
          <cell r="Q140">
            <v>0</v>
          </cell>
          <cell r="R140">
            <v>11.31</v>
          </cell>
          <cell r="S140">
            <v>13.55</v>
          </cell>
        </row>
        <row r="141">
          <cell r="E141" t="str">
            <v>20120301LGCME591</v>
          </cell>
          <cell r="F141">
            <v>200</v>
          </cell>
          <cell r="G141">
            <v>3.3829999999999999E-2</v>
          </cell>
          <cell r="H141">
            <v>0</v>
          </cell>
          <cell r="I141">
            <v>0</v>
          </cell>
          <cell r="L141">
            <v>2.215E-2</v>
          </cell>
          <cell r="Q141">
            <v>3.76</v>
          </cell>
          <cell r="R141">
            <v>4.25</v>
          </cell>
          <cell r="S141">
            <v>5.78</v>
          </cell>
        </row>
        <row r="142">
          <cell r="E142" t="str">
            <v>20120301LGCME593</v>
          </cell>
          <cell r="F142">
            <v>200</v>
          </cell>
          <cell r="G142">
            <v>3.3829999999999999E-2</v>
          </cell>
          <cell r="H142">
            <v>0</v>
          </cell>
          <cell r="I142">
            <v>0</v>
          </cell>
          <cell r="L142">
            <v>2.215E-2</v>
          </cell>
          <cell r="Q142">
            <v>2.59</v>
          </cell>
          <cell r="R142">
            <v>4.1500000000000004</v>
          </cell>
          <cell r="S142">
            <v>5.65</v>
          </cell>
        </row>
        <row r="143">
          <cell r="E143" t="str">
            <v>20120301LGINE661</v>
          </cell>
          <cell r="F143">
            <v>90</v>
          </cell>
          <cell r="G143">
            <v>3.4209999999999997E-2</v>
          </cell>
          <cell r="H143">
            <v>0</v>
          </cell>
          <cell r="I143">
            <v>0</v>
          </cell>
          <cell r="L143">
            <v>2.215E-2</v>
          </cell>
          <cell r="Q143">
            <v>0</v>
          </cell>
          <cell r="R143">
            <v>13.14</v>
          </cell>
          <cell r="S143">
            <v>15.39</v>
          </cell>
        </row>
        <row r="144">
          <cell r="E144" t="str">
            <v>20120301LGINE663</v>
          </cell>
          <cell r="F144">
            <v>90</v>
          </cell>
          <cell r="G144">
            <v>3.4209999999999997E-2</v>
          </cell>
          <cell r="H144">
            <v>0</v>
          </cell>
          <cell r="I144">
            <v>0</v>
          </cell>
          <cell r="L144">
            <v>2.215E-2</v>
          </cell>
          <cell r="Q144">
            <v>0</v>
          </cell>
          <cell r="R144">
            <v>11.31</v>
          </cell>
          <cell r="S144">
            <v>13.55</v>
          </cell>
        </row>
        <row r="145">
          <cell r="E145" t="str">
            <v>20120301LGINE691</v>
          </cell>
          <cell r="F145">
            <v>300</v>
          </cell>
          <cell r="G145">
            <v>2.9839999999999998E-2</v>
          </cell>
          <cell r="H145">
            <v>0</v>
          </cell>
          <cell r="I145">
            <v>0</v>
          </cell>
          <cell r="L145">
            <v>2.215E-2</v>
          </cell>
          <cell r="Q145">
            <v>5.46</v>
          </cell>
          <cell r="R145">
            <v>3.68</v>
          </cell>
          <cell r="S145">
            <v>5.18</v>
          </cell>
        </row>
        <row r="146">
          <cell r="E146" t="str">
            <v>20120301LGINE693</v>
          </cell>
          <cell r="F146">
            <v>300</v>
          </cell>
          <cell r="G146">
            <v>2.9839999999999998E-2</v>
          </cell>
          <cell r="H146">
            <v>0</v>
          </cell>
          <cell r="I146">
            <v>0</v>
          </cell>
          <cell r="L146">
            <v>2.215E-2</v>
          </cell>
          <cell r="Q146">
            <v>4.17</v>
          </cell>
          <cell r="R146">
            <v>7.32</v>
          </cell>
          <cell r="S146">
            <v>10.119999999999999</v>
          </cell>
        </row>
        <row r="147">
          <cell r="E147" t="str">
            <v>20120301LGINE694</v>
          </cell>
          <cell r="F147">
            <v>300</v>
          </cell>
          <cell r="G147">
            <v>2.9839999999999998E-2</v>
          </cell>
          <cell r="H147">
            <v>0</v>
          </cell>
          <cell r="I147">
            <v>0</v>
          </cell>
          <cell r="L147">
            <v>2.215E-2</v>
          </cell>
          <cell r="Q147">
            <v>4.17</v>
          </cell>
          <cell r="R147">
            <v>7.32</v>
          </cell>
          <cell r="S147">
            <v>10.119999999999999</v>
          </cell>
        </row>
        <row r="148">
          <cell r="E148" t="str">
            <v>20120301LGINE643</v>
          </cell>
          <cell r="F148">
            <v>500</v>
          </cell>
          <cell r="G148">
            <v>2.9839999999999998E-2</v>
          </cell>
          <cell r="H148">
            <v>0</v>
          </cell>
          <cell r="I148">
            <v>0</v>
          </cell>
          <cell r="L148">
            <v>2.215E-2</v>
          </cell>
          <cell r="Q148">
            <v>2.57</v>
          </cell>
          <cell r="R148">
            <v>2.82</v>
          </cell>
          <cell r="S148">
            <v>4.32</v>
          </cell>
        </row>
        <row r="149">
          <cell r="E149" t="str">
            <v>20120301LGINE682</v>
          </cell>
          <cell r="F149">
            <v>500</v>
          </cell>
          <cell r="G149">
            <v>3.7100000000000001E-2</v>
          </cell>
          <cell r="H149">
            <v>0</v>
          </cell>
          <cell r="I149">
            <v>0</v>
          </cell>
          <cell r="L149">
            <v>2.215E-2</v>
          </cell>
          <cell r="Q149">
            <v>1.71</v>
          </cell>
          <cell r="R149">
            <v>1.71</v>
          </cell>
          <cell r="S149">
            <v>2.71</v>
          </cell>
        </row>
        <row r="150">
          <cell r="E150" t="str">
            <v>20120301LGINE683</v>
          </cell>
          <cell r="F150">
            <v>500</v>
          </cell>
          <cell r="G150">
            <v>3.4279999999999998E-2</v>
          </cell>
          <cell r="H150">
            <v>0</v>
          </cell>
          <cell r="I150">
            <v>0</v>
          </cell>
          <cell r="L150">
            <v>2.215E-2</v>
          </cell>
          <cell r="Q150">
            <v>0.96</v>
          </cell>
          <cell r="R150">
            <v>1.71</v>
          </cell>
          <cell r="S150">
            <v>2.71</v>
          </cell>
        </row>
        <row r="151">
          <cell r="E151" t="str">
            <v>20120301LGMLE570</v>
          </cell>
          <cell r="F151">
            <v>0</v>
          </cell>
          <cell r="G151">
            <v>5.6460000000000003E-2</v>
          </cell>
          <cell r="H151">
            <v>0</v>
          </cell>
          <cell r="I151">
            <v>0</v>
          </cell>
          <cell r="L151">
            <v>2.215E-2</v>
          </cell>
          <cell r="Q151">
            <v>0</v>
          </cell>
          <cell r="R151">
            <v>0</v>
          </cell>
          <cell r="S151">
            <v>0</v>
          </cell>
        </row>
        <row r="152">
          <cell r="E152" t="str">
            <v>20120301LGMLE571</v>
          </cell>
          <cell r="F152">
            <v>0</v>
          </cell>
          <cell r="G152">
            <v>5.6460000000000003E-2</v>
          </cell>
          <cell r="H152">
            <v>0</v>
          </cell>
          <cell r="I152">
            <v>0</v>
          </cell>
          <cell r="L152">
            <v>2.215E-2</v>
          </cell>
          <cell r="Q152">
            <v>0</v>
          </cell>
          <cell r="R152">
            <v>0</v>
          </cell>
          <cell r="S152">
            <v>0</v>
          </cell>
        </row>
        <row r="153">
          <cell r="E153" t="str">
            <v>20120301LGMLE572</v>
          </cell>
          <cell r="F153">
            <v>0</v>
          </cell>
          <cell r="G153">
            <v>5.6460000000000003E-2</v>
          </cell>
          <cell r="H153">
            <v>0</v>
          </cell>
          <cell r="I153">
            <v>0</v>
          </cell>
          <cell r="L153">
            <v>2.215E-2</v>
          </cell>
          <cell r="Q153">
            <v>0</v>
          </cell>
          <cell r="R153">
            <v>0</v>
          </cell>
          <cell r="S153">
            <v>0</v>
          </cell>
        </row>
        <row r="154">
          <cell r="E154" t="str">
            <v>20120301LGMLE573</v>
          </cell>
          <cell r="F154">
            <v>3.14</v>
          </cell>
          <cell r="G154">
            <v>6.8040000000000003E-2</v>
          </cell>
          <cell r="H154">
            <v>0</v>
          </cell>
          <cell r="I154">
            <v>0</v>
          </cell>
          <cell r="L154">
            <v>2.215E-2</v>
          </cell>
          <cell r="Q154">
            <v>0</v>
          </cell>
          <cell r="R154">
            <v>0</v>
          </cell>
          <cell r="S154">
            <v>0</v>
          </cell>
        </row>
        <row r="155">
          <cell r="E155" t="str">
            <v>20120301LGMLE574</v>
          </cell>
          <cell r="F155">
            <v>3.14</v>
          </cell>
          <cell r="G155">
            <v>6.8040000000000003E-2</v>
          </cell>
          <cell r="H155">
            <v>0</v>
          </cell>
          <cell r="I155">
            <v>0</v>
          </cell>
          <cell r="L155">
            <v>2.215E-2</v>
          </cell>
          <cell r="Q155">
            <v>0</v>
          </cell>
          <cell r="R155">
            <v>0</v>
          </cell>
          <cell r="S155">
            <v>0</v>
          </cell>
        </row>
        <row r="156">
          <cell r="E156" t="str">
            <v>20120301LGMLE575</v>
          </cell>
          <cell r="F156">
            <v>3.14</v>
          </cell>
          <cell r="G156">
            <v>6.8040000000000003E-2</v>
          </cell>
          <cell r="H156">
            <v>0</v>
          </cell>
          <cell r="I156">
            <v>0</v>
          </cell>
          <cell r="L156">
            <v>2.215E-2</v>
          </cell>
          <cell r="Q156">
            <v>0</v>
          </cell>
          <cell r="R156">
            <v>0</v>
          </cell>
          <cell r="S156">
            <v>0</v>
          </cell>
        </row>
        <row r="157">
          <cell r="E157" t="str">
            <v>20120301LGMLE577</v>
          </cell>
          <cell r="F157">
            <v>3.14</v>
          </cell>
          <cell r="G157">
            <v>6.8040000000000003E-2</v>
          </cell>
          <cell r="H157">
            <v>0</v>
          </cell>
          <cell r="I157">
            <v>0</v>
          </cell>
          <cell r="L157">
            <v>2.215E-2</v>
          </cell>
          <cell r="Q157">
            <v>0</v>
          </cell>
          <cell r="R157">
            <v>0</v>
          </cell>
          <cell r="S157">
            <v>0</v>
          </cell>
        </row>
        <row r="158">
          <cell r="E158" t="str">
            <v>20120301LGINE599</v>
          </cell>
          <cell r="F158">
            <v>0</v>
          </cell>
          <cell r="G158">
            <v>3.04E-2</v>
          </cell>
          <cell r="H158">
            <v>0</v>
          </cell>
          <cell r="I158">
            <v>0</v>
          </cell>
          <cell r="L158">
            <v>2.215E-2</v>
          </cell>
          <cell r="Q158">
            <v>0</v>
          </cell>
          <cell r="R158">
            <v>11.65</v>
          </cell>
          <cell r="S158">
            <v>13.84</v>
          </cell>
        </row>
        <row r="159">
          <cell r="E159" t="str">
            <v>20120301LGCME671</v>
          </cell>
          <cell r="F159">
            <v>0</v>
          </cell>
          <cell r="G159">
            <v>3.039E-2</v>
          </cell>
          <cell r="H159">
            <v>0</v>
          </cell>
          <cell r="I159">
            <v>0</v>
          </cell>
          <cell r="L159">
            <v>2.215E-2</v>
          </cell>
          <cell r="Q159">
            <v>0</v>
          </cell>
          <cell r="R159">
            <v>9.8699999999999992</v>
          </cell>
          <cell r="S159">
            <v>9.8699999999999992</v>
          </cell>
        </row>
        <row r="160">
          <cell r="E160" t="str">
            <v>20120301LGRSE543</v>
          </cell>
          <cell r="F160">
            <v>8.5</v>
          </cell>
          <cell r="G160">
            <v>5.0460000000000005E-2</v>
          </cell>
          <cell r="H160">
            <v>7.0699999999999999E-2</v>
          </cell>
          <cell r="I160">
            <v>0.13447999999999999</v>
          </cell>
          <cell r="L160">
            <v>2.215E-2</v>
          </cell>
          <cell r="Q160">
            <v>0</v>
          </cell>
          <cell r="R160">
            <v>0</v>
          </cell>
          <cell r="S160">
            <v>0</v>
          </cell>
        </row>
        <row r="161">
          <cell r="E161" t="str">
            <v>20130101LGRSE411</v>
          </cell>
          <cell r="F161">
            <v>0</v>
          </cell>
          <cell r="G161">
            <v>7.4389999999999998E-2</v>
          </cell>
          <cell r="H161">
            <v>0</v>
          </cell>
          <cell r="I161">
            <v>0</v>
          </cell>
          <cell r="L161">
            <v>2.215E-2</v>
          </cell>
          <cell r="Q161">
            <v>0</v>
          </cell>
          <cell r="R161">
            <v>0</v>
          </cell>
          <cell r="S161">
            <v>0</v>
          </cell>
        </row>
        <row r="162">
          <cell r="E162" t="str">
            <v>20130101LGCME451</v>
          </cell>
          <cell r="F162">
            <v>0</v>
          </cell>
          <cell r="G162">
            <v>8.4659999999999999E-2</v>
          </cell>
          <cell r="H162">
            <v>0</v>
          </cell>
          <cell r="I162">
            <v>0</v>
          </cell>
          <cell r="L162">
            <v>2.215E-2</v>
          </cell>
          <cell r="Q162">
            <v>0</v>
          </cell>
          <cell r="R162">
            <v>0</v>
          </cell>
          <cell r="S162">
            <v>0</v>
          </cell>
        </row>
        <row r="163">
          <cell r="E163" t="str">
            <v>20130101LGRSE511</v>
          </cell>
          <cell r="F163">
            <v>10.75</v>
          </cell>
          <cell r="G163">
            <v>7.4389999999999998E-2</v>
          </cell>
          <cell r="H163">
            <v>0</v>
          </cell>
          <cell r="I163">
            <v>0</v>
          </cell>
          <cell r="L163">
            <v>2.215E-2</v>
          </cell>
          <cell r="Q163">
            <v>0</v>
          </cell>
          <cell r="R163">
            <v>0</v>
          </cell>
          <cell r="S163">
            <v>0</v>
          </cell>
        </row>
        <row r="164">
          <cell r="E164" t="str">
            <v>20130101LGRSE519</v>
          </cell>
          <cell r="F164">
            <v>10.75</v>
          </cell>
          <cell r="G164">
            <v>7.4389999999999998E-2</v>
          </cell>
          <cell r="H164">
            <v>0</v>
          </cell>
          <cell r="I164">
            <v>0</v>
          </cell>
          <cell r="L164">
            <v>2.215E-2</v>
          </cell>
          <cell r="Q164">
            <v>0</v>
          </cell>
          <cell r="R164">
            <v>0</v>
          </cell>
          <cell r="S164">
            <v>0</v>
          </cell>
        </row>
        <row r="165">
          <cell r="E165" t="str">
            <v>20130101LGRSE540</v>
          </cell>
          <cell r="F165">
            <v>10.75</v>
          </cell>
          <cell r="G165">
            <v>7.4389999999999998E-2</v>
          </cell>
          <cell r="H165">
            <v>0</v>
          </cell>
          <cell r="I165">
            <v>0</v>
          </cell>
          <cell r="L165">
            <v>2.215E-2</v>
          </cell>
          <cell r="Q165">
            <v>0</v>
          </cell>
          <cell r="R165">
            <v>0</v>
          </cell>
          <cell r="S165">
            <v>0</v>
          </cell>
        </row>
        <row r="166">
          <cell r="E166" t="str">
            <v>20130101LGRSE541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E167" t="str">
            <v>20130101LGCME550</v>
          </cell>
          <cell r="F167">
            <v>20</v>
          </cell>
          <cell r="G167">
            <v>8.4659999999999999E-2</v>
          </cell>
          <cell r="H167">
            <v>0</v>
          </cell>
          <cell r="I167">
            <v>0</v>
          </cell>
          <cell r="L167">
            <v>2.215E-2</v>
          </cell>
          <cell r="Q167">
            <v>0</v>
          </cell>
          <cell r="R167">
            <v>0</v>
          </cell>
          <cell r="S167">
            <v>0</v>
          </cell>
        </row>
        <row r="168">
          <cell r="E168" t="str">
            <v>20130101LGCME551</v>
          </cell>
          <cell r="F168">
            <v>20</v>
          </cell>
          <cell r="G168">
            <v>8.4659999999999999E-2</v>
          </cell>
          <cell r="H168">
            <v>0</v>
          </cell>
          <cell r="I168">
            <v>0</v>
          </cell>
          <cell r="L168">
            <v>2.215E-2</v>
          </cell>
          <cell r="Q168">
            <v>0</v>
          </cell>
          <cell r="R168">
            <v>0</v>
          </cell>
          <cell r="S168">
            <v>0</v>
          </cell>
        </row>
        <row r="169">
          <cell r="E169" t="str">
            <v>20130101LGCME551UM</v>
          </cell>
          <cell r="F169">
            <v>20</v>
          </cell>
          <cell r="G169">
            <v>8.4659999999999999E-2</v>
          </cell>
          <cell r="H169">
            <v>0</v>
          </cell>
          <cell r="I169">
            <v>0</v>
          </cell>
          <cell r="L169">
            <v>2.215E-2</v>
          </cell>
          <cell r="Q169">
            <v>0</v>
          </cell>
          <cell r="R169">
            <v>0</v>
          </cell>
          <cell r="S169">
            <v>0</v>
          </cell>
        </row>
        <row r="170">
          <cell r="E170" t="str">
            <v>20130101LGCME557</v>
          </cell>
          <cell r="F170">
            <v>20</v>
          </cell>
          <cell r="G170">
            <v>8.4659999999999999E-2</v>
          </cell>
          <cell r="H170">
            <v>0</v>
          </cell>
          <cell r="I170">
            <v>0</v>
          </cell>
          <cell r="L170">
            <v>2.215E-2</v>
          </cell>
          <cell r="Q170">
            <v>0</v>
          </cell>
          <cell r="R170">
            <v>0</v>
          </cell>
          <cell r="S170">
            <v>0</v>
          </cell>
        </row>
        <row r="171">
          <cell r="E171" t="str">
            <v>20130101LGCME552</v>
          </cell>
          <cell r="F171">
            <v>0</v>
          </cell>
          <cell r="G171">
            <v>8.4659999999999999E-2</v>
          </cell>
          <cell r="H171">
            <v>0</v>
          </cell>
          <cell r="I171">
            <v>0</v>
          </cell>
          <cell r="L171">
            <v>2.215E-2</v>
          </cell>
          <cell r="Q171">
            <v>0</v>
          </cell>
          <cell r="R171">
            <v>0</v>
          </cell>
          <cell r="S171">
            <v>0</v>
          </cell>
        </row>
        <row r="172">
          <cell r="E172" t="str">
            <v>20130101LGCME555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E173" t="str">
            <v>20130101LGCME650</v>
          </cell>
          <cell r="F173">
            <v>35</v>
          </cell>
          <cell r="G173">
            <v>8.4659999999999999E-2</v>
          </cell>
          <cell r="H173">
            <v>0</v>
          </cell>
          <cell r="I173">
            <v>0</v>
          </cell>
          <cell r="L173">
            <v>2.215E-2</v>
          </cell>
          <cell r="Q173">
            <v>0</v>
          </cell>
          <cell r="R173">
            <v>0</v>
          </cell>
          <cell r="S173">
            <v>0</v>
          </cell>
        </row>
        <row r="174">
          <cell r="E174" t="str">
            <v>20130101LGCME651</v>
          </cell>
          <cell r="F174">
            <v>35</v>
          </cell>
          <cell r="G174">
            <v>8.4659999999999999E-2</v>
          </cell>
          <cell r="H174">
            <v>0</v>
          </cell>
          <cell r="I174">
            <v>0</v>
          </cell>
          <cell r="L174">
            <v>2.215E-2</v>
          </cell>
          <cell r="Q174">
            <v>0</v>
          </cell>
          <cell r="R174">
            <v>0</v>
          </cell>
          <cell r="S174">
            <v>0</v>
          </cell>
        </row>
        <row r="175">
          <cell r="E175" t="str">
            <v>20130101LGCME657</v>
          </cell>
          <cell r="F175">
            <v>35</v>
          </cell>
          <cell r="G175">
            <v>8.4659999999999999E-2</v>
          </cell>
          <cell r="H175">
            <v>0</v>
          </cell>
          <cell r="I175">
            <v>0</v>
          </cell>
          <cell r="L175">
            <v>2.215E-2</v>
          </cell>
          <cell r="Q175">
            <v>0</v>
          </cell>
          <cell r="R175">
            <v>0</v>
          </cell>
          <cell r="S175">
            <v>0</v>
          </cell>
        </row>
        <row r="176">
          <cell r="E176" t="str">
            <v>20130101LGCME652</v>
          </cell>
          <cell r="F176">
            <v>0</v>
          </cell>
          <cell r="G176">
            <v>8.4659999999999999E-2</v>
          </cell>
          <cell r="H176">
            <v>0</v>
          </cell>
          <cell r="I176">
            <v>0</v>
          </cell>
          <cell r="L176">
            <v>2.215E-2</v>
          </cell>
          <cell r="Q176">
            <v>0</v>
          </cell>
          <cell r="R176">
            <v>0</v>
          </cell>
          <cell r="S176">
            <v>0</v>
          </cell>
        </row>
        <row r="177">
          <cell r="E177" t="str">
            <v>20130101LGCME656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E178" t="str">
            <v>20130101LGCME561</v>
          </cell>
          <cell r="F178">
            <v>90</v>
          </cell>
          <cell r="G178">
            <v>3.5499999999999997E-2</v>
          </cell>
          <cell r="H178">
            <v>0</v>
          </cell>
          <cell r="I178">
            <v>0</v>
          </cell>
          <cell r="L178">
            <v>2.215E-2</v>
          </cell>
          <cell r="Q178">
            <v>0</v>
          </cell>
          <cell r="R178">
            <v>13.56</v>
          </cell>
          <cell r="S178">
            <v>15.95</v>
          </cell>
        </row>
        <row r="179">
          <cell r="E179" t="str">
            <v>20130101LGCME563</v>
          </cell>
          <cell r="F179">
            <v>170</v>
          </cell>
          <cell r="G179">
            <v>3.4160000000000003E-2</v>
          </cell>
          <cell r="H179">
            <v>0</v>
          </cell>
          <cell r="I179">
            <v>0</v>
          </cell>
          <cell r="L179">
            <v>2.215E-2</v>
          </cell>
          <cell r="Q179">
            <v>0</v>
          </cell>
          <cell r="R179">
            <v>11.21</v>
          </cell>
          <cell r="S179">
            <v>13.5</v>
          </cell>
        </row>
        <row r="180">
          <cell r="E180" t="str">
            <v>20130101LGCME567</v>
          </cell>
          <cell r="F180">
            <v>90</v>
          </cell>
          <cell r="G180">
            <v>3.5499999999999997E-2</v>
          </cell>
          <cell r="H180">
            <v>0</v>
          </cell>
          <cell r="I180">
            <v>0</v>
          </cell>
          <cell r="L180">
            <v>2.215E-2</v>
          </cell>
          <cell r="Q180">
            <v>0</v>
          </cell>
          <cell r="R180">
            <v>13.56</v>
          </cell>
          <cell r="S180">
            <v>15.95</v>
          </cell>
        </row>
        <row r="181">
          <cell r="E181" t="str">
            <v>20130101LGCME569</v>
          </cell>
          <cell r="F181">
            <v>170</v>
          </cell>
          <cell r="G181">
            <v>3.4160000000000003E-2</v>
          </cell>
          <cell r="H181">
            <v>0</v>
          </cell>
          <cell r="I181">
            <v>0</v>
          </cell>
          <cell r="L181">
            <v>2.215E-2</v>
          </cell>
          <cell r="Q181">
            <v>0</v>
          </cell>
          <cell r="R181">
            <v>11.21</v>
          </cell>
          <cell r="S181">
            <v>13.5</v>
          </cell>
        </row>
        <row r="182">
          <cell r="E182" t="str">
            <v>20130101LGCME591</v>
          </cell>
          <cell r="F182">
            <v>200</v>
          </cell>
          <cell r="G182">
            <v>3.4799999999999998E-2</v>
          </cell>
          <cell r="H182">
            <v>0</v>
          </cell>
          <cell r="I182">
            <v>0</v>
          </cell>
          <cell r="L182">
            <v>2.215E-2</v>
          </cell>
          <cell r="Q182">
            <v>3.85</v>
          </cell>
          <cell r="R182">
            <v>4.3600000000000003</v>
          </cell>
          <cell r="S182">
            <v>5.96</v>
          </cell>
        </row>
        <row r="183">
          <cell r="E183" t="str">
            <v>20130101LGCME593</v>
          </cell>
          <cell r="F183">
            <v>300</v>
          </cell>
          <cell r="G183">
            <v>3.3000000000000002E-2</v>
          </cell>
          <cell r="H183">
            <v>0</v>
          </cell>
          <cell r="I183">
            <v>0</v>
          </cell>
          <cell r="L183">
            <v>2.215E-2</v>
          </cell>
          <cell r="Q183">
            <v>3.85</v>
          </cell>
          <cell r="R183">
            <v>4</v>
          </cell>
          <cell r="S183">
            <v>5.7</v>
          </cell>
        </row>
        <row r="184">
          <cell r="E184" t="str">
            <v>20130101LGINE661</v>
          </cell>
          <cell r="F184">
            <v>90</v>
          </cell>
          <cell r="G184">
            <v>3.5499999999999997E-2</v>
          </cell>
          <cell r="H184">
            <v>0</v>
          </cell>
          <cell r="I184">
            <v>0</v>
          </cell>
          <cell r="L184">
            <v>2.215E-2</v>
          </cell>
          <cell r="Q184">
            <v>0</v>
          </cell>
          <cell r="R184">
            <v>13.56</v>
          </cell>
          <cell r="S184">
            <v>15.95</v>
          </cell>
        </row>
        <row r="185">
          <cell r="E185" t="str">
            <v>20130101LGINE663</v>
          </cell>
          <cell r="F185">
            <v>170</v>
          </cell>
          <cell r="G185">
            <v>3.4160000000000003E-2</v>
          </cell>
          <cell r="H185">
            <v>0</v>
          </cell>
          <cell r="I185">
            <v>0</v>
          </cell>
          <cell r="L185">
            <v>2.215E-2</v>
          </cell>
          <cell r="Q185">
            <v>0</v>
          </cell>
          <cell r="R185">
            <v>11.21</v>
          </cell>
          <cell r="S185">
            <v>13.5</v>
          </cell>
        </row>
        <row r="186">
          <cell r="E186" t="str">
            <v>20130101LGINE691</v>
          </cell>
          <cell r="F186">
            <v>200</v>
          </cell>
          <cell r="G186">
            <v>3.4799999999999998E-2</v>
          </cell>
          <cell r="H186">
            <v>0</v>
          </cell>
          <cell r="I186">
            <v>0</v>
          </cell>
          <cell r="L186">
            <v>2.215E-2</v>
          </cell>
          <cell r="Q186">
            <v>3.85</v>
          </cell>
          <cell r="R186">
            <v>4.3600000000000003</v>
          </cell>
          <cell r="S186">
            <v>5.96</v>
          </cell>
        </row>
        <row r="187">
          <cell r="E187" t="str">
            <v>20130101LGINE693</v>
          </cell>
          <cell r="F187">
            <v>300</v>
          </cell>
          <cell r="G187">
            <v>3.0280000000000001E-2</v>
          </cell>
          <cell r="H187">
            <v>0</v>
          </cell>
          <cell r="I187">
            <v>0</v>
          </cell>
          <cell r="L187">
            <v>2.215E-2</v>
          </cell>
          <cell r="Q187">
            <v>3.5</v>
          </cell>
          <cell r="R187">
            <v>3.66</v>
          </cell>
          <cell r="S187">
            <v>4.5</v>
          </cell>
        </row>
        <row r="188">
          <cell r="E188" t="str">
            <v>20130101LGINE694</v>
          </cell>
          <cell r="F188">
            <v>300</v>
          </cell>
          <cell r="G188">
            <v>3.0280000000000001E-2</v>
          </cell>
          <cell r="H188">
            <v>0</v>
          </cell>
          <cell r="I188">
            <v>0</v>
          </cell>
          <cell r="L188">
            <v>2.215E-2</v>
          </cell>
          <cell r="Q188">
            <v>3.5</v>
          </cell>
          <cell r="R188">
            <v>3.66</v>
          </cell>
          <cell r="S188">
            <v>4.5</v>
          </cell>
        </row>
        <row r="189">
          <cell r="E189" t="str">
            <v>20130101LGINE643</v>
          </cell>
          <cell r="F189">
            <v>750</v>
          </cell>
          <cell r="G189">
            <v>3.1E-2</v>
          </cell>
          <cell r="H189">
            <v>0</v>
          </cell>
          <cell r="I189">
            <v>0</v>
          </cell>
          <cell r="L189">
            <v>2.215E-2</v>
          </cell>
          <cell r="Q189">
            <v>2.65</v>
          </cell>
          <cell r="R189">
            <v>2.9</v>
          </cell>
          <cell r="S189">
            <v>4.45</v>
          </cell>
        </row>
        <row r="190">
          <cell r="E190" t="str">
            <v>20130101LGINE682</v>
          </cell>
          <cell r="F190">
            <v>750</v>
          </cell>
          <cell r="G190">
            <v>3.1E-2</v>
          </cell>
          <cell r="H190">
            <v>0</v>
          </cell>
          <cell r="I190">
            <v>0</v>
          </cell>
          <cell r="L190">
            <v>2.215E-2</v>
          </cell>
          <cell r="Q190">
            <v>1.79</v>
          </cell>
          <cell r="R190">
            <v>1.79</v>
          </cell>
          <cell r="S190">
            <v>2.84</v>
          </cell>
        </row>
        <row r="191">
          <cell r="E191" t="str">
            <v>20130101LGINE683</v>
          </cell>
          <cell r="F191">
            <v>750</v>
          </cell>
          <cell r="G191">
            <v>3.1E-2</v>
          </cell>
          <cell r="H191">
            <v>0</v>
          </cell>
          <cell r="I191">
            <v>0</v>
          </cell>
          <cell r="L191">
            <v>2.215E-2</v>
          </cell>
          <cell r="Q191">
            <v>1.04</v>
          </cell>
          <cell r="R191">
            <v>1.79</v>
          </cell>
          <cell r="S191">
            <v>2.84</v>
          </cell>
        </row>
        <row r="192">
          <cell r="E192" t="str">
            <v>20130101LGMLE570</v>
          </cell>
          <cell r="F192">
            <v>0</v>
          </cell>
          <cell r="G192">
            <v>5.8470000000000001E-2</v>
          </cell>
          <cell r="H192">
            <v>0</v>
          </cell>
          <cell r="I192">
            <v>0</v>
          </cell>
          <cell r="L192">
            <v>2.215E-2</v>
          </cell>
          <cell r="Q192">
            <v>0</v>
          </cell>
          <cell r="R192">
            <v>0</v>
          </cell>
          <cell r="S192">
            <v>0</v>
          </cell>
        </row>
        <row r="193">
          <cell r="E193" t="str">
            <v>20130101LGMLE571</v>
          </cell>
          <cell r="F193">
            <v>0</v>
          </cell>
          <cell r="G193">
            <v>5.8470000000000001E-2</v>
          </cell>
          <cell r="H193">
            <v>0</v>
          </cell>
          <cell r="I193">
            <v>0</v>
          </cell>
          <cell r="L193">
            <v>2.215E-2</v>
          </cell>
          <cell r="Q193">
            <v>0</v>
          </cell>
          <cell r="R193">
            <v>0</v>
          </cell>
          <cell r="S193">
            <v>0</v>
          </cell>
        </row>
        <row r="194">
          <cell r="E194" t="str">
            <v>20130101LGMLE572</v>
          </cell>
          <cell r="F194">
            <v>0</v>
          </cell>
          <cell r="G194">
            <v>5.8470000000000001E-2</v>
          </cell>
          <cell r="H194">
            <v>0</v>
          </cell>
          <cell r="I194">
            <v>0</v>
          </cell>
          <cell r="L194">
            <v>2.215E-2</v>
          </cell>
          <cell r="Q194">
            <v>0</v>
          </cell>
          <cell r="R194">
            <v>0</v>
          </cell>
          <cell r="S194">
            <v>0</v>
          </cell>
        </row>
        <row r="195">
          <cell r="E195" t="str">
            <v>20130101LGMLE573</v>
          </cell>
          <cell r="F195">
            <v>3.25</v>
          </cell>
          <cell r="G195">
            <v>7.0440000000000003E-2</v>
          </cell>
          <cell r="H195">
            <v>0</v>
          </cell>
          <cell r="I195">
            <v>0</v>
          </cell>
          <cell r="L195">
            <v>2.215E-2</v>
          </cell>
          <cell r="Q195">
            <v>0</v>
          </cell>
          <cell r="R195">
            <v>0</v>
          </cell>
          <cell r="S195">
            <v>0</v>
          </cell>
        </row>
        <row r="196">
          <cell r="E196" t="str">
            <v>20130101LGMLE574</v>
          </cell>
          <cell r="F196">
            <v>3.25</v>
          </cell>
          <cell r="G196">
            <v>7.0440000000000003E-2</v>
          </cell>
          <cell r="H196">
            <v>0</v>
          </cell>
          <cell r="I196">
            <v>0</v>
          </cell>
          <cell r="L196">
            <v>2.215E-2</v>
          </cell>
          <cell r="Q196">
            <v>0</v>
          </cell>
          <cell r="R196">
            <v>0</v>
          </cell>
          <cell r="S196">
            <v>0</v>
          </cell>
        </row>
        <row r="197">
          <cell r="E197" t="str">
            <v>20130101LGMLE575</v>
          </cell>
          <cell r="F197">
            <v>3.25</v>
          </cell>
          <cell r="G197">
            <v>7.0440000000000003E-2</v>
          </cell>
          <cell r="H197">
            <v>0</v>
          </cell>
          <cell r="I197">
            <v>0</v>
          </cell>
          <cell r="L197">
            <v>2.215E-2</v>
          </cell>
          <cell r="Q197">
            <v>0</v>
          </cell>
          <cell r="R197">
            <v>0</v>
          </cell>
          <cell r="S197">
            <v>0</v>
          </cell>
        </row>
        <row r="198">
          <cell r="E198" t="str">
            <v>20130101LGMLE577</v>
          </cell>
          <cell r="F198">
            <v>3.25</v>
          </cell>
          <cell r="G198">
            <v>7.0440000000000003E-2</v>
          </cell>
          <cell r="H198">
            <v>0</v>
          </cell>
          <cell r="I198">
            <v>0</v>
          </cell>
          <cell r="L198">
            <v>2.215E-2</v>
          </cell>
          <cell r="Q198">
            <v>0</v>
          </cell>
          <cell r="R198">
            <v>0</v>
          </cell>
          <cell r="S198">
            <v>0</v>
          </cell>
        </row>
        <row r="199">
          <cell r="E199" t="str">
            <v>20130101LGINE599</v>
          </cell>
          <cell r="F199">
            <v>0</v>
          </cell>
          <cell r="G199">
            <v>3.2300000000000002E-2</v>
          </cell>
          <cell r="H199">
            <v>0</v>
          </cell>
          <cell r="I199">
            <v>0</v>
          </cell>
          <cell r="L199">
            <v>2.215E-2</v>
          </cell>
          <cell r="Q199">
            <v>0</v>
          </cell>
          <cell r="R199">
            <v>12.35</v>
          </cell>
          <cell r="S199">
            <v>14.67</v>
          </cell>
        </row>
        <row r="200">
          <cell r="E200" t="str">
            <v>20130101LGCME671</v>
          </cell>
          <cell r="F200">
            <v>0</v>
          </cell>
          <cell r="G200">
            <v>3.1919999999999997E-2</v>
          </cell>
          <cell r="H200">
            <v>0</v>
          </cell>
          <cell r="I200">
            <v>0</v>
          </cell>
          <cell r="L200">
            <v>2.215E-2</v>
          </cell>
          <cell r="Q200">
            <v>0</v>
          </cell>
          <cell r="R200">
            <v>10</v>
          </cell>
          <cell r="S200">
            <v>10</v>
          </cell>
        </row>
        <row r="201">
          <cell r="E201" t="str">
            <v>20130101LGRSE543</v>
          </cell>
          <cell r="F201">
            <v>10.75</v>
          </cell>
          <cell r="G201">
            <v>5.1830000000000001E-2</v>
          </cell>
          <cell r="H201">
            <v>7.2620000000000004E-2</v>
          </cell>
          <cell r="I201">
            <v>0.13814000000000001</v>
          </cell>
          <cell r="L201">
            <v>2.215E-2</v>
          </cell>
          <cell r="Q201">
            <v>0</v>
          </cell>
          <cell r="R201">
            <v>0</v>
          </cell>
          <cell r="S201">
            <v>0</v>
          </cell>
        </row>
        <row r="202">
          <cell r="E202" t="str">
            <v>20130701LGRSE411</v>
          </cell>
          <cell r="F202">
            <v>0</v>
          </cell>
          <cell r="G202">
            <v>7.9490000000000005E-2</v>
          </cell>
          <cell r="H202">
            <v>0</v>
          </cell>
          <cell r="I202">
            <v>0</v>
          </cell>
          <cell r="L202">
            <v>2.725E-2</v>
          </cell>
          <cell r="Q202">
            <v>0</v>
          </cell>
          <cell r="R202">
            <v>0</v>
          </cell>
          <cell r="S202">
            <v>0</v>
          </cell>
        </row>
        <row r="203">
          <cell r="E203" t="str">
            <v>20130701LGCME451</v>
          </cell>
          <cell r="F203">
            <v>0</v>
          </cell>
          <cell r="G203">
            <v>8.9760000000000006E-2</v>
          </cell>
          <cell r="H203">
            <v>0</v>
          </cell>
          <cell r="I203">
            <v>0</v>
          </cell>
          <cell r="L203">
            <v>2.725E-2</v>
          </cell>
          <cell r="Q203">
            <v>0</v>
          </cell>
          <cell r="R203">
            <v>0</v>
          </cell>
          <cell r="S203">
            <v>0</v>
          </cell>
        </row>
        <row r="204">
          <cell r="E204" t="str">
            <v>20130701LGRSE511</v>
          </cell>
          <cell r="F204">
            <v>10.75</v>
          </cell>
          <cell r="G204">
            <v>7.9490000000000005E-2</v>
          </cell>
          <cell r="H204">
            <v>0</v>
          </cell>
          <cell r="I204">
            <v>0</v>
          </cell>
          <cell r="L204">
            <v>2.725E-2</v>
          </cell>
          <cell r="Q204">
            <v>0</v>
          </cell>
          <cell r="R204">
            <v>0</v>
          </cell>
          <cell r="S204">
            <v>0</v>
          </cell>
        </row>
        <row r="205">
          <cell r="E205" t="str">
            <v>20130701LGRSE519</v>
          </cell>
          <cell r="F205">
            <v>10.75</v>
          </cell>
          <cell r="G205">
            <v>7.9490000000000005E-2</v>
          </cell>
          <cell r="H205">
            <v>0</v>
          </cell>
          <cell r="I205">
            <v>0</v>
          </cell>
          <cell r="L205">
            <v>2.725E-2</v>
          </cell>
          <cell r="Q205">
            <v>0</v>
          </cell>
          <cell r="R205">
            <v>0</v>
          </cell>
          <cell r="S205">
            <v>0</v>
          </cell>
        </row>
        <row r="206">
          <cell r="E206" t="str">
            <v>20130701LGRSE540</v>
          </cell>
          <cell r="F206">
            <v>10.75</v>
          </cell>
          <cell r="G206">
            <v>7.9490000000000005E-2</v>
          </cell>
          <cell r="H206">
            <v>0</v>
          </cell>
          <cell r="I206">
            <v>0</v>
          </cell>
          <cell r="L206">
            <v>2.725E-2</v>
          </cell>
          <cell r="Q206">
            <v>0</v>
          </cell>
          <cell r="R206">
            <v>0</v>
          </cell>
          <cell r="S206">
            <v>0</v>
          </cell>
        </row>
        <row r="207">
          <cell r="E207" t="str">
            <v>20130701LGCME550</v>
          </cell>
          <cell r="F207">
            <v>20</v>
          </cell>
          <cell r="G207">
            <v>8.9760000000000006E-2</v>
          </cell>
          <cell r="H207">
            <v>0</v>
          </cell>
          <cell r="I207">
            <v>0</v>
          </cell>
          <cell r="L207">
            <v>2.725E-2</v>
          </cell>
          <cell r="Q207">
            <v>0</v>
          </cell>
          <cell r="R207">
            <v>0</v>
          </cell>
          <cell r="S207">
            <v>0</v>
          </cell>
        </row>
        <row r="208">
          <cell r="E208" t="str">
            <v>20130701LGCME551</v>
          </cell>
          <cell r="F208">
            <v>20</v>
          </cell>
          <cell r="G208">
            <v>8.9760000000000006E-2</v>
          </cell>
          <cell r="H208">
            <v>0</v>
          </cell>
          <cell r="I208">
            <v>0</v>
          </cell>
          <cell r="L208">
            <v>2.725E-2</v>
          </cell>
          <cell r="Q208">
            <v>0</v>
          </cell>
          <cell r="R208">
            <v>0</v>
          </cell>
          <cell r="S208">
            <v>0</v>
          </cell>
        </row>
        <row r="209">
          <cell r="E209" t="str">
            <v>20130701LGCME551UM</v>
          </cell>
          <cell r="F209">
            <v>20</v>
          </cell>
          <cell r="G209">
            <v>8.9760000000000006E-2</v>
          </cell>
          <cell r="H209">
            <v>0</v>
          </cell>
          <cell r="I209">
            <v>0</v>
          </cell>
          <cell r="L209">
            <v>2.725E-2</v>
          </cell>
          <cell r="Q209">
            <v>0</v>
          </cell>
          <cell r="R209">
            <v>0</v>
          </cell>
          <cell r="S209">
            <v>0</v>
          </cell>
        </row>
        <row r="210">
          <cell r="E210" t="str">
            <v>20130701LGCME557</v>
          </cell>
          <cell r="F210">
            <v>20</v>
          </cell>
          <cell r="G210">
            <v>8.9760000000000006E-2</v>
          </cell>
          <cell r="H210">
            <v>0</v>
          </cell>
          <cell r="I210">
            <v>0</v>
          </cell>
          <cell r="L210">
            <v>2.725E-2</v>
          </cell>
          <cell r="Q210">
            <v>0</v>
          </cell>
          <cell r="R210">
            <v>0</v>
          </cell>
          <cell r="S210">
            <v>0</v>
          </cell>
        </row>
        <row r="211">
          <cell r="E211" t="str">
            <v>20130701LGCME552</v>
          </cell>
          <cell r="F211">
            <v>0</v>
          </cell>
          <cell r="G211">
            <v>8.9760000000000006E-2</v>
          </cell>
          <cell r="H211">
            <v>0</v>
          </cell>
          <cell r="I211">
            <v>0</v>
          </cell>
          <cell r="L211">
            <v>2.725E-2</v>
          </cell>
          <cell r="Q211">
            <v>0</v>
          </cell>
          <cell r="R211">
            <v>0</v>
          </cell>
          <cell r="S211">
            <v>0</v>
          </cell>
        </row>
        <row r="212">
          <cell r="E212" t="str">
            <v>20130701LGCME650</v>
          </cell>
          <cell r="F212">
            <v>35</v>
          </cell>
          <cell r="G212">
            <v>8.9760000000000006E-2</v>
          </cell>
          <cell r="H212">
            <v>0</v>
          </cell>
          <cell r="I212">
            <v>0</v>
          </cell>
          <cell r="L212">
            <v>2.725E-2</v>
          </cell>
          <cell r="Q212">
            <v>0</v>
          </cell>
          <cell r="R212">
            <v>0</v>
          </cell>
          <cell r="S212">
            <v>0</v>
          </cell>
        </row>
        <row r="213">
          <cell r="E213" t="str">
            <v>20130701LGCME651</v>
          </cell>
          <cell r="F213">
            <v>35</v>
          </cell>
          <cell r="G213">
            <v>8.9760000000000006E-2</v>
          </cell>
          <cell r="H213">
            <v>0</v>
          </cell>
          <cell r="I213">
            <v>0</v>
          </cell>
          <cell r="L213">
            <v>2.725E-2</v>
          </cell>
          <cell r="Q213">
            <v>0</v>
          </cell>
          <cell r="R213">
            <v>0</v>
          </cell>
          <cell r="S213">
            <v>0</v>
          </cell>
        </row>
        <row r="214">
          <cell r="E214" t="str">
            <v>20130701LGCME657</v>
          </cell>
          <cell r="F214">
            <v>35</v>
          </cell>
          <cell r="G214">
            <v>8.9760000000000006E-2</v>
          </cell>
          <cell r="H214">
            <v>0</v>
          </cell>
          <cell r="I214">
            <v>0</v>
          </cell>
          <cell r="L214">
            <v>2.725E-2</v>
          </cell>
          <cell r="Q214">
            <v>0</v>
          </cell>
          <cell r="R214">
            <v>0</v>
          </cell>
          <cell r="S214">
            <v>0</v>
          </cell>
        </row>
        <row r="215">
          <cell r="E215" t="str">
            <v>20130701LGCME652</v>
          </cell>
          <cell r="F215">
            <v>0</v>
          </cell>
          <cell r="G215">
            <v>8.9760000000000006E-2</v>
          </cell>
          <cell r="H215">
            <v>0</v>
          </cell>
          <cell r="I215">
            <v>0</v>
          </cell>
          <cell r="L215">
            <v>2.725E-2</v>
          </cell>
          <cell r="Q215">
            <v>0</v>
          </cell>
          <cell r="R215">
            <v>0</v>
          </cell>
          <cell r="S215">
            <v>0</v>
          </cell>
        </row>
        <row r="216">
          <cell r="E216" t="str">
            <v>20130701LGCME561</v>
          </cell>
          <cell r="F216">
            <v>90</v>
          </cell>
          <cell r="G216">
            <v>4.0599999999999997E-2</v>
          </cell>
          <cell r="H216">
            <v>0</v>
          </cell>
          <cell r="I216">
            <v>0</v>
          </cell>
          <cell r="L216">
            <v>2.725E-2</v>
          </cell>
          <cell r="Q216">
            <v>0</v>
          </cell>
          <cell r="R216">
            <v>13.56</v>
          </cell>
          <cell r="S216">
            <v>15.95</v>
          </cell>
        </row>
        <row r="217">
          <cell r="E217" t="str">
            <v>20130701LGCME563</v>
          </cell>
          <cell r="F217">
            <v>170</v>
          </cell>
          <cell r="G217">
            <v>3.9260000000000003E-2</v>
          </cell>
          <cell r="H217">
            <v>0</v>
          </cell>
          <cell r="I217">
            <v>0</v>
          </cell>
          <cell r="L217">
            <v>2.725E-2</v>
          </cell>
          <cell r="Q217">
            <v>0</v>
          </cell>
          <cell r="R217">
            <v>11.21</v>
          </cell>
          <cell r="S217">
            <v>13.5</v>
          </cell>
        </row>
        <row r="218">
          <cell r="E218" t="str">
            <v>20130701LGCME567</v>
          </cell>
          <cell r="F218">
            <v>90</v>
          </cell>
          <cell r="G218">
            <v>4.0599999999999997E-2</v>
          </cell>
          <cell r="H218">
            <v>0</v>
          </cell>
          <cell r="I218">
            <v>0</v>
          </cell>
          <cell r="L218">
            <v>2.725E-2</v>
          </cell>
          <cell r="Q218">
            <v>0</v>
          </cell>
          <cell r="R218">
            <v>13.56</v>
          </cell>
          <cell r="S218">
            <v>15.95</v>
          </cell>
        </row>
        <row r="219">
          <cell r="E219" t="str">
            <v>20130701LGCME569</v>
          </cell>
          <cell r="F219">
            <v>170</v>
          </cell>
          <cell r="G219">
            <v>3.9260000000000003E-2</v>
          </cell>
          <cell r="H219">
            <v>0</v>
          </cell>
          <cell r="I219">
            <v>0</v>
          </cell>
          <cell r="L219">
            <v>2.725E-2</v>
          </cell>
          <cell r="Q219">
            <v>0</v>
          </cell>
          <cell r="R219">
            <v>11.21</v>
          </cell>
          <cell r="S219">
            <v>13.5</v>
          </cell>
        </row>
        <row r="220">
          <cell r="E220" t="str">
            <v>20130701LGCME591</v>
          </cell>
          <cell r="F220">
            <v>200</v>
          </cell>
          <cell r="G220">
            <v>3.9899999999999998E-2</v>
          </cell>
          <cell r="H220">
            <v>0</v>
          </cell>
          <cell r="I220">
            <v>0</v>
          </cell>
          <cell r="L220">
            <v>2.725E-2</v>
          </cell>
          <cell r="Q220">
            <v>3.85</v>
          </cell>
          <cell r="R220">
            <v>4.3600000000000003</v>
          </cell>
          <cell r="S220">
            <v>5.96</v>
          </cell>
        </row>
        <row r="221">
          <cell r="E221" t="str">
            <v>20130701LGCME593</v>
          </cell>
          <cell r="F221">
            <v>300</v>
          </cell>
          <cell r="G221">
            <v>3.8100000000000002E-2</v>
          </cell>
          <cell r="H221">
            <v>0</v>
          </cell>
          <cell r="I221">
            <v>0</v>
          </cell>
          <cell r="L221">
            <v>2.725E-2</v>
          </cell>
          <cell r="Q221">
            <v>3.85</v>
          </cell>
          <cell r="R221">
            <v>4</v>
          </cell>
          <cell r="S221">
            <v>5.7</v>
          </cell>
        </row>
        <row r="222">
          <cell r="E222" t="str">
            <v>20130701LGINE661</v>
          </cell>
          <cell r="F222">
            <v>90</v>
          </cell>
          <cell r="G222">
            <v>4.0599999999999997E-2</v>
          </cell>
          <cell r="H222">
            <v>0</v>
          </cell>
          <cell r="I222">
            <v>0</v>
          </cell>
          <cell r="L222">
            <v>2.725E-2</v>
          </cell>
          <cell r="Q222">
            <v>0</v>
          </cell>
          <cell r="R222">
            <v>13.56</v>
          </cell>
          <cell r="S222">
            <v>15.95</v>
          </cell>
        </row>
        <row r="223">
          <cell r="E223" t="str">
            <v>20130701LGINE663</v>
          </cell>
          <cell r="F223">
            <v>170</v>
          </cell>
          <cell r="G223">
            <v>3.9260000000000003E-2</v>
          </cell>
          <cell r="H223">
            <v>0</v>
          </cell>
          <cell r="I223">
            <v>0</v>
          </cell>
          <cell r="L223">
            <v>2.725E-2</v>
          </cell>
          <cell r="Q223">
            <v>0</v>
          </cell>
          <cell r="R223">
            <v>11.21</v>
          </cell>
          <cell r="S223">
            <v>13.5</v>
          </cell>
        </row>
        <row r="224">
          <cell r="E224" t="str">
            <v>20130701LGINE691</v>
          </cell>
          <cell r="F224">
            <v>200</v>
          </cell>
          <cell r="G224">
            <v>3.9899999999999998E-2</v>
          </cell>
          <cell r="H224">
            <v>0</v>
          </cell>
          <cell r="I224">
            <v>0</v>
          </cell>
          <cell r="L224">
            <v>2.725E-2</v>
          </cell>
          <cell r="Q224">
            <v>3.85</v>
          </cell>
          <cell r="R224">
            <v>4.3600000000000003</v>
          </cell>
          <cell r="S224">
            <v>5.96</v>
          </cell>
        </row>
        <row r="225">
          <cell r="E225" t="str">
            <v>20130701LGINE693</v>
          </cell>
          <cell r="F225">
            <v>300</v>
          </cell>
          <cell r="G225">
            <v>3.5380000000000002E-2</v>
          </cell>
          <cell r="H225">
            <v>0</v>
          </cell>
          <cell r="I225">
            <v>0</v>
          </cell>
          <cell r="L225">
            <v>2.725E-2</v>
          </cell>
          <cell r="Q225">
            <v>3.5</v>
          </cell>
          <cell r="R225">
            <v>3.66</v>
          </cell>
          <cell r="S225">
            <v>4.5</v>
          </cell>
        </row>
        <row r="226">
          <cell r="E226" t="str">
            <v>20130701LGINE694</v>
          </cell>
          <cell r="F226">
            <v>300</v>
          </cell>
          <cell r="G226">
            <v>3.5380000000000002E-2</v>
          </cell>
          <cell r="H226">
            <v>0</v>
          </cell>
          <cell r="I226">
            <v>0</v>
          </cell>
          <cell r="L226">
            <v>2.725E-2</v>
          </cell>
          <cell r="Q226">
            <v>3.5</v>
          </cell>
          <cell r="R226">
            <v>3.66</v>
          </cell>
          <cell r="S226">
            <v>4.5</v>
          </cell>
        </row>
        <row r="227">
          <cell r="E227" t="str">
            <v>20130701LGINE643</v>
          </cell>
          <cell r="F227">
            <v>750</v>
          </cell>
          <cell r="G227">
            <v>3.61E-2</v>
          </cell>
          <cell r="H227">
            <v>0</v>
          </cell>
          <cell r="I227">
            <v>0</v>
          </cell>
          <cell r="L227">
            <v>2.725E-2</v>
          </cell>
          <cell r="Q227">
            <v>2.65</v>
          </cell>
          <cell r="R227">
            <v>2.9</v>
          </cell>
          <cell r="S227">
            <v>4.45</v>
          </cell>
        </row>
        <row r="228">
          <cell r="E228" t="str">
            <v>20130701LGINE682</v>
          </cell>
          <cell r="F228">
            <v>750</v>
          </cell>
          <cell r="G228">
            <v>3.61E-2</v>
          </cell>
          <cell r="H228">
            <v>0</v>
          </cell>
          <cell r="I228">
            <v>0</v>
          </cell>
          <cell r="L228">
            <v>2.725E-2</v>
          </cell>
          <cell r="Q228">
            <v>1.79</v>
          </cell>
          <cell r="R228">
            <v>1.79</v>
          </cell>
          <cell r="S228">
            <v>2.84</v>
          </cell>
        </row>
        <row r="229">
          <cell r="E229" t="str">
            <v>20130701LGINE683</v>
          </cell>
          <cell r="F229">
            <v>750</v>
          </cell>
          <cell r="G229">
            <v>3.61E-2</v>
          </cell>
          <cell r="H229">
            <v>0</v>
          </cell>
          <cell r="I229">
            <v>0</v>
          </cell>
          <cell r="L229">
            <v>2.725E-2</v>
          </cell>
          <cell r="Q229">
            <v>1.04</v>
          </cell>
          <cell r="R229">
            <v>1.79</v>
          </cell>
          <cell r="S229">
            <v>2.84</v>
          </cell>
        </row>
        <row r="230">
          <cell r="E230" t="str">
            <v>20130701LGMLE570</v>
          </cell>
          <cell r="F230">
            <v>0</v>
          </cell>
          <cell r="G230">
            <v>6.3570000000000002E-2</v>
          </cell>
          <cell r="H230">
            <v>0</v>
          </cell>
          <cell r="I230">
            <v>0</v>
          </cell>
          <cell r="L230">
            <v>2.725E-2</v>
          </cell>
          <cell r="Q230">
            <v>0</v>
          </cell>
          <cell r="R230">
            <v>0</v>
          </cell>
          <cell r="S230">
            <v>0</v>
          </cell>
        </row>
        <row r="231">
          <cell r="E231" t="str">
            <v>20130701LGMLE571</v>
          </cell>
          <cell r="F231">
            <v>0</v>
          </cell>
          <cell r="G231">
            <v>6.3570000000000002E-2</v>
          </cell>
          <cell r="H231">
            <v>0</v>
          </cell>
          <cell r="I231">
            <v>0</v>
          </cell>
          <cell r="L231">
            <v>2.725E-2</v>
          </cell>
          <cell r="Q231">
            <v>0</v>
          </cell>
          <cell r="R231">
            <v>0</v>
          </cell>
          <cell r="S231">
            <v>0</v>
          </cell>
        </row>
        <row r="232">
          <cell r="E232" t="str">
            <v>20130701LGMLE572</v>
          </cell>
          <cell r="F232">
            <v>0</v>
          </cell>
          <cell r="G232">
            <v>6.3570000000000002E-2</v>
          </cell>
          <cell r="H232">
            <v>0</v>
          </cell>
          <cell r="I232">
            <v>0</v>
          </cell>
          <cell r="L232">
            <v>2.725E-2</v>
          </cell>
          <cell r="Q232">
            <v>0</v>
          </cell>
          <cell r="R232">
            <v>0</v>
          </cell>
          <cell r="S232">
            <v>0</v>
          </cell>
        </row>
        <row r="233">
          <cell r="E233" t="str">
            <v>20130701LGMLE573</v>
          </cell>
          <cell r="F233">
            <v>3.25</v>
          </cell>
          <cell r="G233">
            <v>7.5539999999999996E-2</v>
          </cell>
          <cell r="H233">
            <v>0</v>
          </cell>
          <cell r="I233">
            <v>0</v>
          </cell>
          <cell r="L233">
            <v>2.725E-2</v>
          </cell>
          <cell r="Q233">
            <v>0</v>
          </cell>
          <cell r="R233">
            <v>0</v>
          </cell>
          <cell r="S233">
            <v>0</v>
          </cell>
        </row>
        <row r="234">
          <cell r="E234" t="str">
            <v>20130701LGMLE574</v>
          </cell>
          <cell r="F234">
            <v>3.25</v>
          </cell>
          <cell r="G234">
            <v>7.5539999999999996E-2</v>
          </cell>
          <cell r="H234">
            <v>0</v>
          </cell>
          <cell r="I234">
            <v>0</v>
          </cell>
          <cell r="L234">
            <v>2.725E-2</v>
          </cell>
          <cell r="Q234">
            <v>0</v>
          </cell>
          <cell r="R234">
            <v>0</v>
          </cell>
          <cell r="S234">
            <v>0</v>
          </cell>
        </row>
        <row r="235">
          <cell r="E235" t="str">
            <v>20130701LGMLE575</v>
          </cell>
          <cell r="F235">
            <v>3.25</v>
          </cell>
          <cell r="G235">
            <v>7.5539999999999996E-2</v>
          </cell>
          <cell r="H235">
            <v>0</v>
          </cell>
          <cell r="I235">
            <v>0</v>
          </cell>
          <cell r="L235">
            <v>2.725E-2</v>
          </cell>
          <cell r="Q235">
            <v>0</v>
          </cell>
          <cell r="R235">
            <v>0</v>
          </cell>
          <cell r="S235">
            <v>0</v>
          </cell>
        </row>
        <row r="236">
          <cell r="E236" t="str">
            <v>20130701LGMLE577</v>
          </cell>
          <cell r="F236">
            <v>3.25</v>
          </cell>
          <cell r="G236">
            <v>7.5539999999999996E-2</v>
          </cell>
          <cell r="H236">
            <v>0</v>
          </cell>
          <cell r="I236">
            <v>0</v>
          </cell>
          <cell r="L236">
            <v>2.725E-2</v>
          </cell>
          <cell r="Q236">
            <v>0</v>
          </cell>
          <cell r="R236">
            <v>0</v>
          </cell>
          <cell r="S236">
            <v>0</v>
          </cell>
        </row>
        <row r="237">
          <cell r="E237" t="str">
            <v>20130701LGINE599</v>
          </cell>
          <cell r="F237">
            <v>0</v>
          </cell>
          <cell r="G237">
            <v>3.7400000000000003E-2</v>
          </cell>
          <cell r="H237">
            <v>0</v>
          </cell>
          <cell r="I237">
            <v>0</v>
          </cell>
          <cell r="L237">
            <v>2.725E-2</v>
          </cell>
          <cell r="Q237">
            <v>0</v>
          </cell>
          <cell r="R237">
            <v>12.35</v>
          </cell>
          <cell r="S237">
            <v>14.67</v>
          </cell>
        </row>
        <row r="238">
          <cell r="E238" t="str">
            <v>20130701LGCME671</v>
          </cell>
          <cell r="F238">
            <v>0</v>
          </cell>
          <cell r="G238">
            <v>3.7019999999999997E-2</v>
          </cell>
          <cell r="H238">
            <v>0</v>
          </cell>
          <cell r="I238">
            <v>0</v>
          </cell>
          <cell r="L238">
            <v>2.725E-2</v>
          </cell>
          <cell r="Q238">
            <v>0</v>
          </cell>
          <cell r="R238">
            <v>10</v>
          </cell>
          <cell r="S238">
            <v>10</v>
          </cell>
        </row>
        <row r="239">
          <cell r="E239" t="str">
            <v>20130701LGRSE543</v>
          </cell>
          <cell r="F239">
            <v>10.75</v>
          </cell>
          <cell r="G239">
            <v>5.6930000000000001E-2</v>
          </cell>
          <cell r="H239">
            <v>7.7719999999999997E-2</v>
          </cell>
          <cell r="I239">
            <v>0.14324000000000001</v>
          </cell>
          <cell r="L239">
            <v>2.725E-2</v>
          </cell>
          <cell r="Q239">
            <v>0</v>
          </cell>
          <cell r="R239">
            <v>0</v>
          </cell>
          <cell r="S239">
            <v>0</v>
          </cell>
        </row>
        <row r="240">
          <cell r="E240" t="str">
            <v>20140101LGRSE411</v>
          </cell>
          <cell r="F240">
            <v>0</v>
          </cell>
          <cell r="G240">
            <v>8.0760000000000012E-2</v>
          </cell>
          <cell r="H240">
            <v>0</v>
          </cell>
          <cell r="I240">
            <v>0</v>
          </cell>
          <cell r="L240">
            <v>2.725E-2</v>
          </cell>
          <cell r="Q240">
            <v>0</v>
          </cell>
          <cell r="R240">
            <v>0</v>
          </cell>
          <cell r="S240">
            <v>0</v>
          </cell>
        </row>
        <row r="241">
          <cell r="E241" t="str">
            <v>20140101LGCME451</v>
          </cell>
          <cell r="F241">
            <v>0</v>
          </cell>
          <cell r="G241">
            <v>9.1340000000000005E-2</v>
          </cell>
          <cell r="H241">
            <v>0</v>
          </cell>
          <cell r="I241">
            <v>0</v>
          </cell>
          <cell r="L241">
            <v>2.725E-2</v>
          </cell>
          <cell r="Q241">
            <v>0</v>
          </cell>
          <cell r="R241">
            <v>0</v>
          </cell>
          <cell r="S241">
            <v>0</v>
          </cell>
        </row>
        <row r="242">
          <cell r="E242" t="str">
            <v>20140101LGRSE511</v>
          </cell>
          <cell r="F242">
            <v>10.75</v>
          </cell>
          <cell r="G242">
            <v>8.0760000000000012E-2</v>
          </cell>
          <cell r="H242">
            <v>0</v>
          </cell>
          <cell r="I242">
            <v>0</v>
          </cell>
          <cell r="L242">
            <v>2.725E-2</v>
          </cell>
          <cell r="Q242">
            <v>0</v>
          </cell>
          <cell r="R242">
            <v>0</v>
          </cell>
          <cell r="S242">
            <v>0</v>
          </cell>
        </row>
        <row r="243">
          <cell r="E243" t="str">
            <v>20140101LGRSE519</v>
          </cell>
          <cell r="F243">
            <v>10.75</v>
          </cell>
          <cell r="G243">
            <v>8.0760000000000012E-2</v>
          </cell>
          <cell r="H243">
            <v>0</v>
          </cell>
          <cell r="I243">
            <v>0</v>
          </cell>
          <cell r="L243">
            <v>2.725E-2</v>
          </cell>
          <cell r="Q243">
            <v>0</v>
          </cell>
          <cell r="R243">
            <v>0</v>
          </cell>
          <cell r="S243">
            <v>0</v>
          </cell>
        </row>
        <row r="244">
          <cell r="E244" t="str">
            <v>20140101LGRSE540</v>
          </cell>
          <cell r="F244">
            <v>10.75</v>
          </cell>
          <cell r="G244">
            <v>8.0760000000000012E-2</v>
          </cell>
          <cell r="H244">
            <v>0</v>
          </cell>
          <cell r="I244">
            <v>0</v>
          </cell>
          <cell r="L244">
            <v>2.725E-2</v>
          </cell>
          <cell r="Q244">
            <v>0</v>
          </cell>
          <cell r="R244">
            <v>0</v>
          </cell>
          <cell r="S244">
            <v>0</v>
          </cell>
        </row>
        <row r="245">
          <cell r="E245" t="str">
            <v>20140101LGCME550</v>
          </cell>
          <cell r="F245">
            <v>20</v>
          </cell>
          <cell r="G245">
            <v>9.1340000000000005E-2</v>
          </cell>
          <cell r="H245">
            <v>0</v>
          </cell>
          <cell r="I245">
            <v>0</v>
          </cell>
          <cell r="L245">
            <v>2.725E-2</v>
          </cell>
          <cell r="Q245">
            <v>0</v>
          </cell>
          <cell r="R245">
            <v>0</v>
          </cell>
          <cell r="S245">
            <v>0</v>
          </cell>
        </row>
        <row r="246">
          <cell r="E246" t="str">
            <v>20140101LGCME551</v>
          </cell>
          <cell r="F246">
            <v>20</v>
          </cell>
          <cell r="G246">
            <v>9.1340000000000005E-2</v>
          </cell>
          <cell r="H246">
            <v>0</v>
          </cell>
          <cell r="I246">
            <v>0</v>
          </cell>
          <cell r="L246">
            <v>2.725E-2</v>
          </cell>
          <cell r="Q246">
            <v>0</v>
          </cell>
          <cell r="R246">
            <v>0</v>
          </cell>
          <cell r="S246">
            <v>0</v>
          </cell>
        </row>
        <row r="247">
          <cell r="E247" t="str">
            <v>20140101LGCME551UM</v>
          </cell>
          <cell r="F247">
            <v>20</v>
          </cell>
          <cell r="G247">
            <v>9.1340000000000005E-2</v>
          </cell>
          <cell r="H247">
            <v>0</v>
          </cell>
          <cell r="I247">
            <v>0</v>
          </cell>
          <cell r="L247">
            <v>2.725E-2</v>
          </cell>
          <cell r="Q247">
            <v>0</v>
          </cell>
          <cell r="R247">
            <v>0</v>
          </cell>
          <cell r="S247">
            <v>0</v>
          </cell>
        </row>
        <row r="248">
          <cell r="E248" t="str">
            <v>20140101LGCME557</v>
          </cell>
          <cell r="F248">
            <v>20</v>
          </cell>
          <cell r="G248">
            <v>9.1340000000000005E-2</v>
          </cell>
          <cell r="H248">
            <v>0</v>
          </cell>
          <cell r="I248">
            <v>0</v>
          </cell>
          <cell r="L248">
            <v>2.725E-2</v>
          </cell>
          <cell r="Q248">
            <v>0</v>
          </cell>
          <cell r="R248">
            <v>0</v>
          </cell>
          <cell r="S248">
            <v>0</v>
          </cell>
        </row>
        <row r="249">
          <cell r="E249" t="str">
            <v>20140101LGCME552</v>
          </cell>
          <cell r="F249">
            <v>0</v>
          </cell>
          <cell r="G249">
            <v>9.1340000000000005E-2</v>
          </cell>
          <cell r="H249">
            <v>0</v>
          </cell>
          <cell r="I249">
            <v>0</v>
          </cell>
          <cell r="L249">
            <v>2.725E-2</v>
          </cell>
          <cell r="Q249">
            <v>0</v>
          </cell>
          <cell r="R249">
            <v>0</v>
          </cell>
          <cell r="S249">
            <v>0</v>
          </cell>
        </row>
        <row r="250">
          <cell r="E250" t="str">
            <v>20140101LGCME650</v>
          </cell>
          <cell r="F250">
            <v>35</v>
          </cell>
          <cell r="G250">
            <v>9.1340000000000005E-2</v>
          </cell>
          <cell r="H250">
            <v>0</v>
          </cell>
          <cell r="I250">
            <v>0</v>
          </cell>
          <cell r="L250">
            <v>2.725E-2</v>
          </cell>
          <cell r="Q250">
            <v>0</v>
          </cell>
          <cell r="R250">
            <v>0</v>
          </cell>
          <cell r="S250">
            <v>0</v>
          </cell>
        </row>
        <row r="251">
          <cell r="E251" t="str">
            <v>20140101LGCME651</v>
          </cell>
          <cell r="F251">
            <v>35</v>
          </cell>
          <cell r="G251">
            <v>9.1340000000000005E-2</v>
          </cell>
          <cell r="H251">
            <v>0</v>
          </cell>
          <cell r="I251">
            <v>0</v>
          </cell>
          <cell r="L251">
            <v>2.725E-2</v>
          </cell>
          <cell r="Q251">
            <v>0</v>
          </cell>
          <cell r="R251">
            <v>0</v>
          </cell>
          <cell r="S251">
            <v>0</v>
          </cell>
        </row>
        <row r="252">
          <cell r="E252" t="str">
            <v>20140101LGCME657</v>
          </cell>
          <cell r="F252">
            <v>35</v>
          </cell>
          <cell r="G252">
            <v>9.1340000000000005E-2</v>
          </cell>
          <cell r="H252">
            <v>0</v>
          </cell>
          <cell r="I252">
            <v>0</v>
          </cell>
          <cell r="L252">
            <v>2.725E-2</v>
          </cell>
          <cell r="Q252">
            <v>0</v>
          </cell>
          <cell r="R252">
            <v>0</v>
          </cell>
          <cell r="S252">
            <v>0</v>
          </cell>
        </row>
        <row r="253">
          <cell r="E253" t="str">
            <v>20140101LGCME652</v>
          </cell>
          <cell r="F253">
            <v>0</v>
          </cell>
          <cell r="G253">
            <v>9.1340000000000005E-2</v>
          </cell>
          <cell r="H253">
            <v>0</v>
          </cell>
          <cell r="I253">
            <v>0</v>
          </cell>
          <cell r="L253">
            <v>2.725E-2</v>
          </cell>
          <cell r="Q253">
            <v>0</v>
          </cell>
          <cell r="R253">
            <v>0</v>
          </cell>
          <cell r="S253">
            <v>0</v>
          </cell>
        </row>
        <row r="254">
          <cell r="E254" t="str">
            <v>20140101LGCME561</v>
          </cell>
          <cell r="F254">
            <v>90</v>
          </cell>
          <cell r="G254">
            <v>4.0599999999999997E-2</v>
          </cell>
          <cell r="H254">
            <v>0</v>
          </cell>
          <cell r="I254">
            <v>0</v>
          </cell>
          <cell r="L254">
            <v>2.725E-2</v>
          </cell>
          <cell r="Q254">
            <v>0</v>
          </cell>
          <cell r="R254">
            <v>14.010000000000002</v>
          </cell>
          <cell r="S254">
            <v>16.399999999999999</v>
          </cell>
        </row>
        <row r="255">
          <cell r="E255" t="str">
            <v>20140101LGCME563</v>
          </cell>
          <cell r="F255">
            <v>170</v>
          </cell>
          <cell r="G255">
            <v>3.9260000000000003E-2</v>
          </cell>
          <cell r="H255">
            <v>0</v>
          </cell>
          <cell r="I255">
            <v>0</v>
          </cell>
          <cell r="L255">
            <v>2.725E-2</v>
          </cell>
          <cell r="Q255">
            <v>0</v>
          </cell>
          <cell r="R255">
            <v>11.660000000000002</v>
          </cell>
          <cell r="S255">
            <v>13.950000000000001</v>
          </cell>
        </row>
        <row r="256">
          <cell r="E256" t="str">
            <v>20140101LGCME567</v>
          </cell>
          <cell r="F256">
            <v>90</v>
          </cell>
          <cell r="G256">
            <v>4.0599999999999997E-2</v>
          </cell>
          <cell r="H256">
            <v>0</v>
          </cell>
          <cell r="I256">
            <v>0</v>
          </cell>
          <cell r="L256">
            <v>2.725E-2</v>
          </cell>
          <cell r="Q256">
            <v>0</v>
          </cell>
          <cell r="R256">
            <v>14.010000000000002</v>
          </cell>
          <cell r="S256">
            <v>16.399999999999999</v>
          </cell>
        </row>
        <row r="257">
          <cell r="E257" t="str">
            <v>20140101LGCME569</v>
          </cell>
          <cell r="F257">
            <v>170</v>
          </cell>
          <cell r="G257">
            <v>3.9260000000000003E-2</v>
          </cell>
          <cell r="H257">
            <v>0</v>
          </cell>
          <cell r="I257">
            <v>0</v>
          </cell>
          <cell r="L257">
            <v>2.725E-2</v>
          </cell>
          <cell r="Q257">
            <v>0</v>
          </cell>
          <cell r="R257">
            <v>11.660000000000002</v>
          </cell>
          <cell r="S257">
            <v>13.950000000000001</v>
          </cell>
        </row>
        <row r="258">
          <cell r="E258" t="str">
            <v>20140101LGCME591</v>
          </cell>
          <cell r="F258">
            <v>200</v>
          </cell>
          <cell r="G258">
            <v>3.9899999999999998E-2</v>
          </cell>
          <cell r="H258">
            <v>0</v>
          </cell>
          <cell r="I258">
            <v>0</v>
          </cell>
          <cell r="L258">
            <v>2.725E-2</v>
          </cell>
          <cell r="Q258">
            <v>4</v>
          </cell>
          <cell r="R258">
            <v>4.5100000000000007</v>
          </cell>
          <cell r="S258">
            <v>6.11</v>
          </cell>
        </row>
        <row r="259">
          <cell r="E259" t="str">
            <v>20140101LGCME593</v>
          </cell>
          <cell r="F259">
            <v>300</v>
          </cell>
          <cell r="G259">
            <v>3.8100000000000002E-2</v>
          </cell>
          <cell r="H259">
            <v>0</v>
          </cell>
          <cell r="I259">
            <v>0</v>
          </cell>
          <cell r="L259">
            <v>2.725E-2</v>
          </cell>
          <cell r="Q259">
            <v>3.9800000000000004</v>
          </cell>
          <cell r="R259">
            <v>4.13</v>
          </cell>
          <cell r="S259">
            <v>5.83</v>
          </cell>
        </row>
        <row r="260">
          <cell r="E260" t="str">
            <v>20140101LGINE661</v>
          </cell>
          <cell r="F260">
            <v>90</v>
          </cell>
          <cell r="G260">
            <v>4.0599999999999997E-2</v>
          </cell>
          <cell r="H260">
            <v>0</v>
          </cell>
          <cell r="I260">
            <v>0</v>
          </cell>
          <cell r="L260">
            <v>2.725E-2</v>
          </cell>
          <cell r="Q260">
            <v>0</v>
          </cell>
          <cell r="R260">
            <v>14.010000000000002</v>
          </cell>
          <cell r="S260">
            <v>16.399999999999999</v>
          </cell>
        </row>
        <row r="261">
          <cell r="E261" t="str">
            <v>20140101LGINE663</v>
          </cell>
          <cell r="F261">
            <v>170</v>
          </cell>
          <cell r="G261">
            <v>3.9260000000000003E-2</v>
          </cell>
          <cell r="H261">
            <v>0</v>
          </cell>
          <cell r="I261">
            <v>0</v>
          </cell>
          <cell r="L261">
            <v>2.725E-2</v>
          </cell>
          <cell r="Q261">
            <v>0</v>
          </cell>
          <cell r="R261">
            <v>11.660000000000002</v>
          </cell>
          <cell r="S261">
            <v>13.950000000000001</v>
          </cell>
        </row>
        <row r="262">
          <cell r="E262" t="str">
            <v>20140101LGINE691</v>
          </cell>
          <cell r="F262">
            <v>200</v>
          </cell>
          <cell r="G262">
            <v>3.9899999999999998E-2</v>
          </cell>
          <cell r="H262">
            <v>0</v>
          </cell>
          <cell r="I262">
            <v>0</v>
          </cell>
          <cell r="L262">
            <v>2.725E-2</v>
          </cell>
          <cell r="Q262">
            <v>4</v>
          </cell>
          <cell r="R262">
            <v>4.5100000000000007</v>
          </cell>
          <cell r="S262">
            <v>6.11</v>
          </cell>
        </row>
        <row r="263">
          <cell r="E263" t="str">
            <v>20140101LGINE693</v>
          </cell>
          <cell r="F263">
            <v>300</v>
          </cell>
          <cell r="G263">
            <v>3.5380000000000002E-2</v>
          </cell>
          <cell r="H263">
            <v>0</v>
          </cell>
          <cell r="I263">
            <v>0</v>
          </cell>
          <cell r="L263">
            <v>2.725E-2</v>
          </cell>
          <cell r="Q263">
            <v>3.6300000000000003</v>
          </cell>
          <cell r="R263">
            <v>3.7900000000000005</v>
          </cell>
          <cell r="S263">
            <v>4.63</v>
          </cell>
        </row>
        <row r="264">
          <cell r="E264" t="str">
            <v>20140101LGINE694</v>
          </cell>
          <cell r="F264">
            <v>300</v>
          </cell>
          <cell r="G264">
            <v>3.5380000000000002E-2</v>
          </cell>
          <cell r="H264">
            <v>0</v>
          </cell>
          <cell r="I264">
            <v>0</v>
          </cell>
          <cell r="L264">
            <v>2.725E-2</v>
          </cell>
          <cell r="Q264">
            <v>3.6300000000000003</v>
          </cell>
          <cell r="R264">
            <v>3.7900000000000005</v>
          </cell>
          <cell r="S264">
            <v>4.63</v>
          </cell>
        </row>
        <row r="265">
          <cell r="E265" t="str">
            <v>20140101LGINE643</v>
          </cell>
          <cell r="F265">
            <v>750</v>
          </cell>
          <cell r="G265">
            <v>3.61E-2</v>
          </cell>
          <cell r="H265">
            <v>0</v>
          </cell>
          <cell r="I265">
            <v>0</v>
          </cell>
          <cell r="L265">
            <v>2.725E-2</v>
          </cell>
          <cell r="Q265">
            <v>2.75</v>
          </cell>
          <cell r="R265">
            <v>3</v>
          </cell>
          <cell r="S265">
            <v>4.5500000000000007</v>
          </cell>
        </row>
        <row r="266">
          <cell r="E266" t="str">
            <v>20140101LGINE682</v>
          </cell>
          <cell r="F266">
            <v>750</v>
          </cell>
          <cell r="G266">
            <v>3.61E-2</v>
          </cell>
          <cell r="H266">
            <v>0</v>
          </cell>
          <cell r="I266">
            <v>0</v>
          </cell>
          <cell r="L266">
            <v>2.725E-2</v>
          </cell>
          <cell r="Q266">
            <v>1.8900000000000001</v>
          </cell>
          <cell r="R266">
            <v>1.8900000000000001</v>
          </cell>
          <cell r="S266">
            <v>2.94</v>
          </cell>
        </row>
        <row r="267">
          <cell r="E267" t="str">
            <v>20140101LGINE683</v>
          </cell>
          <cell r="F267">
            <v>750</v>
          </cell>
          <cell r="G267">
            <v>3.61E-2</v>
          </cell>
          <cell r="H267">
            <v>0</v>
          </cell>
          <cell r="I267">
            <v>0</v>
          </cell>
          <cell r="L267">
            <v>2.725E-2</v>
          </cell>
          <cell r="Q267">
            <v>1.1400000000000001</v>
          </cell>
          <cell r="R267">
            <v>1.8900000000000001</v>
          </cell>
          <cell r="S267">
            <v>2.94</v>
          </cell>
        </row>
        <row r="268">
          <cell r="E268" t="str">
            <v>20140101LGMLE570</v>
          </cell>
          <cell r="F268">
            <v>0</v>
          </cell>
          <cell r="G268">
            <v>6.4610000000000001E-2</v>
          </cell>
          <cell r="H268">
            <v>0</v>
          </cell>
          <cell r="I268">
            <v>0</v>
          </cell>
          <cell r="L268">
            <v>2.725E-2</v>
          </cell>
          <cell r="Q268">
            <v>0</v>
          </cell>
          <cell r="R268">
            <v>0</v>
          </cell>
          <cell r="S268">
            <v>0</v>
          </cell>
        </row>
        <row r="269">
          <cell r="E269" t="str">
            <v>20140101LGMLE571</v>
          </cell>
          <cell r="F269">
            <v>0</v>
          </cell>
          <cell r="G269">
            <v>6.4610000000000001E-2</v>
          </cell>
          <cell r="H269">
            <v>0</v>
          </cell>
          <cell r="I269">
            <v>0</v>
          </cell>
          <cell r="L269">
            <v>2.725E-2</v>
          </cell>
          <cell r="Q269">
            <v>0</v>
          </cell>
          <cell r="R269">
            <v>0</v>
          </cell>
          <cell r="S269">
            <v>0</v>
          </cell>
        </row>
        <row r="270">
          <cell r="E270" t="str">
            <v>20140101LGMLE572</v>
          </cell>
          <cell r="F270">
            <v>0</v>
          </cell>
          <cell r="G270">
            <v>6.4610000000000001E-2</v>
          </cell>
          <cell r="H270">
            <v>0</v>
          </cell>
          <cell r="I270">
            <v>0</v>
          </cell>
          <cell r="L270">
            <v>2.725E-2</v>
          </cell>
          <cell r="Q270">
            <v>0</v>
          </cell>
          <cell r="R270">
            <v>0</v>
          </cell>
          <cell r="S270">
            <v>0</v>
          </cell>
        </row>
        <row r="271">
          <cell r="E271" t="str">
            <v>20140101LGMLE573</v>
          </cell>
          <cell r="F271">
            <v>3.25</v>
          </cell>
          <cell r="G271">
            <v>7.6579999999999995E-2</v>
          </cell>
          <cell r="H271">
            <v>0</v>
          </cell>
          <cell r="I271">
            <v>0</v>
          </cell>
          <cell r="L271">
            <v>2.725E-2</v>
          </cell>
          <cell r="Q271">
            <v>0</v>
          </cell>
          <cell r="R271">
            <v>0</v>
          </cell>
          <cell r="S271">
            <v>0</v>
          </cell>
        </row>
        <row r="272">
          <cell r="E272" t="str">
            <v>20140101LGMLE574</v>
          </cell>
          <cell r="F272">
            <v>3.25</v>
          </cell>
          <cell r="G272">
            <v>7.6579999999999995E-2</v>
          </cell>
          <cell r="H272">
            <v>0</v>
          </cell>
          <cell r="I272">
            <v>0</v>
          </cell>
          <cell r="L272">
            <v>2.725E-2</v>
          </cell>
          <cell r="Q272">
            <v>0</v>
          </cell>
          <cell r="R272">
            <v>0</v>
          </cell>
          <cell r="S272">
            <v>0</v>
          </cell>
        </row>
        <row r="273">
          <cell r="E273" t="str">
            <v>20140101LGMLE575</v>
          </cell>
          <cell r="F273">
            <v>3.25</v>
          </cell>
          <cell r="G273">
            <v>7.6579999999999995E-2</v>
          </cell>
          <cell r="H273">
            <v>0</v>
          </cell>
          <cell r="I273">
            <v>0</v>
          </cell>
          <cell r="L273">
            <v>2.725E-2</v>
          </cell>
          <cell r="Q273">
            <v>0</v>
          </cell>
          <cell r="R273">
            <v>0</v>
          </cell>
          <cell r="S273">
            <v>0</v>
          </cell>
        </row>
        <row r="274">
          <cell r="E274" t="str">
            <v>20140101LGMLE577</v>
          </cell>
          <cell r="F274">
            <v>3.25</v>
          </cell>
          <cell r="G274">
            <v>7.6579999999999995E-2</v>
          </cell>
          <cell r="H274">
            <v>0</v>
          </cell>
          <cell r="I274">
            <v>0</v>
          </cell>
          <cell r="L274">
            <v>2.725E-2</v>
          </cell>
          <cell r="Q274">
            <v>0</v>
          </cell>
          <cell r="R274">
            <v>0</v>
          </cell>
          <cell r="S274">
            <v>0</v>
          </cell>
        </row>
        <row r="275">
          <cell r="E275" t="str">
            <v>20140101LGINE599</v>
          </cell>
          <cell r="F275">
            <v>0</v>
          </cell>
          <cell r="G275">
            <v>3.7400000000000003E-2</v>
          </cell>
          <cell r="H275">
            <v>0</v>
          </cell>
          <cell r="I275">
            <v>0</v>
          </cell>
          <cell r="L275">
            <v>2.725E-2</v>
          </cell>
          <cell r="Q275">
            <v>0</v>
          </cell>
          <cell r="R275">
            <v>12.72</v>
          </cell>
          <cell r="S275">
            <v>15.040000000000001</v>
          </cell>
        </row>
        <row r="276">
          <cell r="E276" t="str">
            <v>20140101LGCME671</v>
          </cell>
          <cell r="F276">
            <v>0</v>
          </cell>
          <cell r="G276">
            <v>3.7019999999999997E-2</v>
          </cell>
          <cell r="H276">
            <v>0</v>
          </cell>
          <cell r="I276">
            <v>0</v>
          </cell>
          <cell r="L276">
            <v>2.725E-2</v>
          </cell>
          <cell r="Q276">
            <v>0</v>
          </cell>
          <cell r="R276">
            <v>10.35</v>
          </cell>
          <cell r="S276">
            <v>10.35</v>
          </cell>
        </row>
        <row r="277">
          <cell r="E277" t="str">
            <v>20140101LGRSE543</v>
          </cell>
          <cell r="F277">
            <v>10.75</v>
          </cell>
          <cell r="G277">
            <v>5.8200000000000002E-2</v>
          </cell>
          <cell r="H277">
            <v>7.8990000000000005E-2</v>
          </cell>
          <cell r="I277">
            <v>0.14451000000000003</v>
          </cell>
          <cell r="L277">
            <v>2.725E-2</v>
          </cell>
          <cell r="Q277">
            <v>0</v>
          </cell>
          <cell r="R277">
            <v>0</v>
          </cell>
          <cell r="S277">
            <v>0</v>
          </cell>
        </row>
        <row r="278">
          <cell r="E278" t="str">
            <v>20140101LGRSE547</v>
          </cell>
          <cell r="F278">
            <v>10.75</v>
          </cell>
          <cell r="G278">
            <v>5.8200000000000002E-2</v>
          </cell>
          <cell r="H278">
            <v>7.8990000000000005E-2</v>
          </cell>
          <cell r="I278">
            <v>0.14451000000000003</v>
          </cell>
          <cell r="L278">
            <v>2.725E-2</v>
          </cell>
          <cell r="Q278">
            <v>0</v>
          </cell>
          <cell r="R278">
            <v>0</v>
          </cell>
          <cell r="S278">
            <v>0</v>
          </cell>
        </row>
        <row r="279">
          <cell r="E279" t="str">
            <v>20150701LGRSE411</v>
          </cell>
          <cell r="F279">
            <v>0</v>
          </cell>
          <cell r="G279">
            <v>8.0820000000000003E-2</v>
          </cell>
          <cell r="H279">
            <v>0</v>
          </cell>
          <cell r="I279">
            <v>0</v>
          </cell>
          <cell r="L279">
            <v>2.725E-2</v>
          </cell>
          <cell r="Q279">
            <v>0</v>
          </cell>
          <cell r="R279">
            <v>0</v>
          </cell>
          <cell r="S279">
            <v>0</v>
          </cell>
        </row>
        <row r="280">
          <cell r="E280" t="str">
            <v>20150701LGCME451</v>
          </cell>
          <cell r="F280">
            <v>0</v>
          </cell>
          <cell r="G280">
            <v>8.9480000000000004E-2</v>
          </cell>
          <cell r="H280">
            <v>0</v>
          </cell>
          <cell r="I280">
            <v>0</v>
          </cell>
          <cell r="L280">
            <v>2.725E-2</v>
          </cell>
          <cell r="Q280">
            <v>0</v>
          </cell>
          <cell r="R280">
            <v>0</v>
          </cell>
          <cell r="S280">
            <v>0</v>
          </cell>
        </row>
        <row r="281">
          <cell r="E281" t="str">
            <v>20150701LGRSE511</v>
          </cell>
          <cell r="F281">
            <v>10.75</v>
          </cell>
          <cell r="G281">
            <v>8.0820000000000003E-2</v>
          </cell>
          <cell r="H281">
            <v>0</v>
          </cell>
          <cell r="I281">
            <v>0</v>
          </cell>
          <cell r="L281">
            <v>2.725E-2</v>
          </cell>
          <cell r="Q281">
            <v>0</v>
          </cell>
          <cell r="R281">
            <v>0</v>
          </cell>
          <cell r="S281">
            <v>0</v>
          </cell>
        </row>
        <row r="282">
          <cell r="E282" t="str">
            <v>20150701LGRSE519</v>
          </cell>
          <cell r="F282">
            <v>10.75</v>
          </cell>
          <cell r="G282">
            <v>8.0820000000000003E-2</v>
          </cell>
          <cell r="H282">
            <v>0</v>
          </cell>
          <cell r="I282">
            <v>0</v>
          </cell>
          <cell r="L282">
            <v>2.725E-2</v>
          </cell>
          <cell r="Q282">
            <v>0</v>
          </cell>
          <cell r="R282">
            <v>0</v>
          </cell>
          <cell r="S282">
            <v>0</v>
          </cell>
        </row>
        <row r="283">
          <cell r="E283" t="str">
            <v>20150701LGRSE540</v>
          </cell>
          <cell r="F283">
            <v>10.75</v>
          </cell>
          <cell r="G283">
            <v>8.0820000000000003E-2</v>
          </cell>
          <cell r="H283">
            <v>0</v>
          </cell>
          <cell r="I283">
            <v>0</v>
          </cell>
          <cell r="L283">
            <v>2.725E-2</v>
          </cell>
          <cell r="Q283">
            <v>0</v>
          </cell>
          <cell r="R283">
            <v>0</v>
          </cell>
          <cell r="S283">
            <v>0</v>
          </cell>
        </row>
        <row r="284">
          <cell r="E284" t="str">
            <v>20150701LGCME550</v>
          </cell>
          <cell r="F284">
            <v>25</v>
          </cell>
          <cell r="G284">
            <v>8.9480000000000004E-2</v>
          </cell>
          <cell r="H284">
            <v>0</v>
          </cell>
          <cell r="I284">
            <v>0</v>
          </cell>
          <cell r="L284">
            <v>2.725E-2</v>
          </cell>
          <cell r="Q284">
            <v>0</v>
          </cell>
          <cell r="R284">
            <v>0</v>
          </cell>
          <cell r="S284">
            <v>0</v>
          </cell>
        </row>
        <row r="285">
          <cell r="E285" t="str">
            <v>20150701LGCME551</v>
          </cell>
          <cell r="F285">
            <v>25</v>
          </cell>
          <cell r="G285">
            <v>8.9480000000000004E-2</v>
          </cell>
          <cell r="H285">
            <v>0</v>
          </cell>
          <cell r="I285">
            <v>0</v>
          </cell>
          <cell r="L285">
            <v>2.725E-2</v>
          </cell>
          <cell r="Q285">
            <v>0</v>
          </cell>
          <cell r="R285">
            <v>0</v>
          </cell>
          <cell r="S285">
            <v>0</v>
          </cell>
        </row>
        <row r="286">
          <cell r="E286" t="str">
            <v>20150701LGCME551UM</v>
          </cell>
          <cell r="F286">
            <v>25</v>
          </cell>
          <cell r="G286">
            <v>8.9480000000000004E-2</v>
          </cell>
          <cell r="H286">
            <v>0</v>
          </cell>
          <cell r="I286">
            <v>0</v>
          </cell>
          <cell r="L286">
            <v>2.725E-2</v>
          </cell>
          <cell r="Q286">
            <v>0</v>
          </cell>
          <cell r="R286">
            <v>0</v>
          </cell>
          <cell r="S286">
            <v>0</v>
          </cell>
        </row>
        <row r="287">
          <cell r="E287" t="str">
            <v>20150701LGCME557</v>
          </cell>
          <cell r="F287">
            <v>25</v>
          </cell>
          <cell r="G287">
            <v>8.9480000000000004E-2</v>
          </cell>
          <cell r="H287">
            <v>0</v>
          </cell>
          <cell r="I287">
            <v>0</v>
          </cell>
          <cell r="L287">
            <v>2.725E-2</v>
          </cell>
          <cell r="Q287">
            <v>0</v>
          </cell>
          <cell r="R287">
            <v>0</v>
          </cell>
          <cell r="S287">
            <v>0</v>
          </cell>
        </row>
        <row r="288">
          <cell r="E288" t="str">
            <v>20150701LGCME552</v>
          </cell>
          <cell r="F288">
            <v>0</v>
          </cell>
          <cell r="G288">
            <v>8.9480000000000004E-2</v>
          </cell>
          <cell r="H288">
            <v>0</v>
          </cell>
          <cell r="I288">
            <v>0</v>
          </cell>
          <cell r="L288">
            <v>2.725E-2</v>
          </cell>
          <cell r="Q288">
            <v>0</v>
          </cell>
          <cell r="R288">
            <v>0</v>
          </cell>
          <cell r="S288">
            <v>0</v>
          </cell>
        </row>
        <row r="289">
          <cell r="E289" t="str">
            <v>20150701LGCME650</v>
          </cell>
          <cell r="F289">
            <v>40</v>
          </cell>
          <cell r="G289">
            <v>8.9480000000000004E-2</v>
          </cell>
          <cell r="H289">
            <v>0</v>
          </cell>
          <cell r="I289">
            <v>0</v>
          </cell>
          <cell r="L289">
            <v>2.725E-2</v>
          </cell>
          <cell r="Q289">
            <v>0</v>
          </cell>
          <cell r="R289">
            <v>0</v>
          </cell>
          <cell r="S289">
            <v>0</v>
          </cell>
        </row>
        <row r="290">
          <cell r="E290" t="str">
            <v>20150701LGCME651</v>
          </cell>
          <cell r="F290">
            <v>40</v>
          </cell>
          <cell r="G290">
            <v>8.9480000000000004E-2</v>
          </cell>
          <cell r="H290">
            <v>0</v>
          </cell>
          <cell r="I290">
            <v>0</v>
          </cell>
          <cell r="L290">
            <v>2.725E-2</v>
          </cell>
          <cell r="Q290">
            <v>0</v>
          </cell>
          <cell r="R290">
            <v>0</v>
          </cell>
          <cell r="S290">
            <v>0</v>
          </cell>
        </row>
        <row r="291">
          <cell r="E291" t="str">
            <v>20150701LGCME657</v>
          </cell>
          <cell r="F291">
            <v>40</v>
          </cell>
          <cell r="G291">
            <v>8.9480000000000004E-2</v>
          </cell>
          <cell r="H291">
            <v>0</v>
          </cell>
          <cell r="I291">
            <v>0</v>
          </cell>
          <cell r="L291">
            <v>2.725E-2</v>
          </cell>
          <cell r="Q291">
            <v>0</v>
          </cell>
          <cell r="R291">
            <v>0</v>
          </cell>
          <cell r="S291">
            <v>0</v>
          </cell>
        </row>
        <row r="292">
          <cell r="E292" t="str">
            <v>20150701LGCME652</v>
          </cell>
          <cell r="F292">
            <v>0</v>
          </cell>
          <cell r="G292">
            <v>8.9480000000000004E-2</v>
          </cell>
          <cell r="H292">
            <v>0</v>
          </cell>
          <cell r="I292">
            <v>0</v>
          </cell>
          <cell r="L292">
            <v>2.725E-2</v>
          </cell>
          <cell r="Q292">
            <v>0</v>
          </cell>
          <cell r="R292">
            <v>0</v>
          </cell>
          <cell r="S292">
            <v>0</v>
          </cell>
        </row>
        <row r="293">
          <cell r="E293" t="str">
            <v>20150701LGCME561</v>
          </cell>
          <cell r="F293">
            <v>90</v>
          </cell>
          <cell r="G293">
            <v>4.0710000000000003E-2</v>
          </cell>
          <cell r="H293">
            <v>0</v>
          </cell>
          <cell r="I293">
            <v>0</v>
          </cell>
          <cell r="L293">
            <v>2.725E-2</v>
          </cell>
          <cell r="Q293">
            <v>0</v>
          </cell>
          <cell r="R293">
            <v>13.98</v>
          </cell>
          <cell r="S293">
            <v>16.39</v>
          </cell>
        </row>
        <row r="294">
          <cell r="E294" t="str">
            <v>20150701LGCME563</v>
          </cell>
          <cell r="F294">
            <v>200</v>
          </cell>
          <cell r="G294">
            <v>3.925E-2</v>
          </cell>
          <cell r="H294">
            <v>0</v>
          </cell>
          <cell r="I294">
            <v>0</v>
          </cell>
          <cell r="L294">
            <v>2.725E-2</v>
          </cell>
          <cell r="Q294">
            <v>0</v>
          </cell>
          <cell r="R294">
            <v>11.62</v>
          </cell>
          <cell r="S294">
            <v>13.91</v>
          </cell>
        </row>
        <row r="295">
          <cell r="E295" t="str">
            <v>20150701LGCME567</v>
          </cell>
          <cell r="F295">
            <v>90</v>
          </cell>
          <cell r="G295">
            <v>4.0710000000000003E-2</v>
          </cell>
          <cell r="H295">
            <v>0</v>
          </cell>
          <cell r="I295">
            <v>0</v>
          </cell>
          <cell r="L295">
            <v>2.725E-2</v>
          </cell>
          <cell r="Q295">
            <v>0</v>
          </cell>
          <cell r="R295">
            <v>13.98</v>
          </cell>
          <cell r="S295">
            <v>16.39</v>
          </cell>
        </row>
        <row r="296">
          <cell r="E296" t="str">
            <v>20150701LGCME569</v>
          </cell>
          <cell r="F296">
            <v>200</v>
          </cell>
          <cell r="G296">
            <v>3.925E-2</v>
          </cell>
          <cell r="H296">
            <v>0</v>
          </cell>
          <cell r="I296">
            <v>0</v>
          </cell>
          <cell r="L296">
            <v>2.725E-2</v>
          </cell>
          <cell r="Q296">
            <v>0</v>
          </cell>
          <cell r="R296">
            <v>11.62</v>
          </cell>
          <cell r="S296">
            <v>13.91</v>
          </cell>
        </row>
        <row r="297">
          <cell r="E297" t="str">
            <v>20150701LGCME591</v>
          </cell>
          <cell r="F297">
            <v>200</v>
          </cell>
          <cell r="G297">
            <v>4.0489999999999998E-2</v>
          </cell>
          <cell r="H297">
            <v>0</v>
          </cell>
          <cell r="I297">
            <v>0</v>
          </cell>
          <cell r="L297">
            <v>2.725E-2</v>
          </cell>
          <cell r="Q297">
            <v>3.91</v>
          </cell>
          <cell r="R297">
            <v>4.41</v>
          </cell>
          <cell r="S297">
            <v>6.05</v>
          </cell>
        </row>
        <row r="298">
          <cell r="E298" t="str">
            <v>20150701LGCME593</v>
          </cell>
          <cell r="F298">
            <v>300</v>
          </cell>
          <cell r="G298">
            <v>3.8240000000000003E-2</v>
          </cell>
          <cell r="H298">
            <v>0</v>
          </cell>
          <cell r="I298">
            <v>0</v>
          </cell>
          <cell r="L298">
            <v>2.725E-2</v>
          </cell>
          <cell r="Q298">
            <v>3.24</v>
          </cell>
          <cell r="R298">
            <v>3.4</v>
          </cell>
          <cell r="S298">
            <v>4.75</v>
          </cell>
        </row>
        <row r="299">
          <cell r="E299" t="str">
            <v>20150701LGINE661</v>
          </cell>
          <cell r="F299">
            <v>90</v>
          </cell>
          <cell r="G299">
            <v>4.0710000000000003E-2</v>
          </cell>
          <cell r="H299">
            <v>0</v>
          </cell>
          <cell r="I299">
            <v>0</v>
          </cell>
          <cell r="L299">
            <v>2.725E-2</v>
          </cell>
          <cell r="Q299">
            <v>0</v>
          </cell>
          <cell r="R299">
            <v>13.98</v>
          </cell>
          <cell r="S299">
            <v>16.39</v>
          </cell>
        </row>
        <row r="300">
          <cell r="E300" t="str">
            <v>20150701LGINE663</v>
          </cell>
          <cell r="F300">
            <v>200</v>
          </cell>
          <cell r="G300">
            <v>3.925E-2</v>
          </cell>
          <cell r="H300">
            <v>0</v>
          </cell>
          <cell r="I300">
            <v>0</v>
          </cell>
          <cell r="L300">
            <v>2.725E-2</v>
          </cell>
          <cell r="Q300">
            <v>0</v>
          </cell>
          <cell r="R300">
            <v>11.62</v>
          </cell>
          <cell r="S300">
            <v>13.91</v>
          </cell>
        </row>
        <row r="301">
          <cell r="E301" t="str">
            <v>20150701LGINE691</v>
          </cell>
          <cell r="F301">
            <v>200</v>
          </cell>
          <cell r="G301">
            <v>4.0489999999999998E-2</v>
          </cell>
          <cell r="H301">
            <v>0</v>
          </cell>
          <cell r="I301">
            <v>0</v>
          </cell>
          <cell r="L301">
            <v>2.725E-2</v>
          </cell>
          <cell r="Q301">
            <v>3.91</v>
          </cell>
          <cell r="R301">
            <v>4.41</v>
          </cell>
          <cell r="S301">
            <v>6.05</v>
          </cell>
        </row>
        <row r="302">
          <cell r="E302" t="str">
            <v>20150701LGINE693</v>
          </cell>
          <cell r="F302">
            <v>300</v>
          </cell>
          <cell r="G302">
            <v>3.8240000000000003E-2</v>
          </cell>
          <cell r="H302">
            <v>0</v>
          </cell>
          <cell r="I302">
            <v>0</v>
          </cell>
          <cell r="L302">
            <v>2.725E-2</v>
          </cell>
          <cell r="Q302">
            <v>3.24</v>
          </cell>
          <cell r="R302">
            <v>3.4</v>
          </cell>
          <cell r="S302">
            <v>4.75</v>
          </cell>
        </row>
        <row r="303">
          <cell r="E303" t="str">
            <v>20150701LGINE694</v>
          </cell>
          <cell r="F303">
            <v>300</v>
          </cell>
          <cell r="G303">
            <v>3.8240000000000003E-2</v>
          </cell>
          <cell r="H303">
            <v>0</v>
          </cell>
          <cell r="I303">
            <v>0</v>
          </cell>
          <cell r="L303">
            <v>2.725E-2</v>
          </cell>
          <cell r="Q303">
            <v>3.24</v>
          </cell>
          <cell r="R303">
            <v>3.4</v>
          </cell>
          <cell r="S303">
            <v>4.75</v>
          </cell>
        </row>
        <row r="304">
          <cell r="E304" t="str">
            <v>20150701LGINE643</v>
          </cell>
          <cell r="F304">
            <v>1000</v>
          </cell>
          <cell r="G304">
            <v>3.7109999999999997E-2</v>
          </cell>
          <cell r="H304">
            <v>0</v>
          </cell>
          <cell r="I304">
            <v>0</v>
          </cell>
          <cell r="L304">
            <v>2.725E-2</v>
          </cell>
          <cell r="Q304">
            <v>2.57</v>
          </cell>
          <cell r="R304">
            <v>2.82</v>
          </cell>
          <cell r="S304">
            <v>4.37</v>
          </cell>
        </row>
        <row r="305">
          <cell r="E305" t="str">
            <v>20150701LGINE682</v>
          </cell>
          <cell r="F305">
            <v>1000</v>
          </cell>
          <cell r="G305">
            <v>3.6119999999999999E-2</v>
          </cell>
          <cell r="H305">
            <v>0</v>
          </cell>
          <cell r="I305">
            <v>0</v>
          </cell>
          <cell r="L305">
            <v>2.725E-2</v>
          </cell>
          <cell r="Q305">
            <v>1.89</v>
          </cell>
          <cell r="R305">
            <v>1.89</v>
          </cell>
          <cell r="S305">
            <v>2.94</v>
          </cell>
        </row>
        <row r="306">
          <cell r="E306" t="str">
            <v>20150701LGINE683</v>
          </cell>
          <cell r="F306">
            <v>1000</v>
          </cell>
          <cell r="G306">
            <v>3.6119999999999999E-2</v>
          </cell>
          <cell r="H306">
            <v>0</v>
          </cell>
          <cell r="I306">
            <v>0</v>
          </cell>
          <cell r="L306">
            <v>2.725E-2</v>
          </cell>
          <cell r="Q306">
            <v>1.1399999999999999</v>
          </cell>
          <cell r="R306">
            <v>1.89</v>
          </cell>
          <cell r="S306">
            <v>2.94</v>
          </cell>
        </row>
        <row r="307">
          <cell r="E307" t="str">
            <v>20150701LGMLE570</v>
          </cell>
          <cell r="F307">
            <v>0</v>
          </cell>
          <cell r="H307">
            <v>0</v>
          </cell>
          <cell r="I307">
            <v>0</v>
          </cell>
          <cell r="L307">
            <v>2.725E-2</v>
          </cell>
          <cell r="Q307">
            <v>0</v>
          </cell>
          <cell r="R307">
            <v>0</v>
          </cell>
          <cell r="S307">
            <v>0</v>
          </cell>
        </row>
        <row r="308">
          <cell r="E308" t="str">
            <v>20150701LGMLE571</v>
          </cell>
          <cell r="F308">
            <v>0</v>
          </cell>
          <cell r="H308">
            <v>0</v>
          </cell>
          <cell r="I308">
            <v>0</v>
          </cell>
          <cell r="L308">
            <v>2.725E-2</v>
          </cell>
          <cell r="Q308">
            <v>0</v>
          </cell>
          <cell r="R308">
            <v>0</v>
          </cell>
          <cell r="S308">
            <v>0</v>
          </cell>
        </row>
        <row r="309">
          <cell r="E309" t="str">
            <v>20150701LGMLE572</v>
          </cell>
          <cell r="F309">
            <v>0</v>
          </cell>
          <cell r="H309">
            <v>0</v>
          </cell>
          <cell r="I309">
            <v>0</v>
          </cell>
          <cell r="L309">
            <v>2.725E-2</v>
          </cell>
          <cell r="Q309">
            <v>0</v>
          </cell>
          <cell r="R309">
            <v>0</v>
          </cell>
          <cell r="S309">
            <v>0</v>
          </cell>
        </row>
        <row r="310">
          <cell r="E310" t="str">
            <v>20150701LGMLE573</v>
          </cell>
          <cell r="F310">
            <v>3.25</v>
          </cell>
          <cell r="H310">
            <v>0</v>
          </cell>
          <cell r="I310">
            <v>0</v>
          </cell>
          <cell r="L310">
            <v>2.725E-2</v>
          </cell>
          <cell r="Q310">
            <v>0</v>
          </cell>
          <cell r="R310">
            <v>0</v>
          </cell>
          <cell r="S310">
            <v>0</v>
          </cell>
        </row>
        <row r="311">
          <cell r="E311" t="str">
            <v>20150701LGMLE574</v>
          </cell>
          <cell r="F311">
            <v>3.25</v>
          </cell>
          <cell r="H311">
            <v>0</v>
          </cell>
          <cell r="I311">
            <v>0</v>
          </cell>
          <cell r="L311">
            <v>2.725E-2</v>
          </cell>
          <cell r="Q311">
            <v>0</v>
          </cell>
          <cell r="R311">
            <v>0</v>
          </cell>
          <cell r="S311">
            <v>0</v>
          </cell>
        </row>
        <row r="312">
          <cell r="E312" t="str">
            <v>20150701LGMLE575</v>
          </cell>
          <cell r="F312">
            <v>3.25</v>
          </cell>
          <cell r="H312">
            <v>0</v>
          </cell>
          <cell r="I312">
            <v>0</v>
          </cell>
          <cell r="L312">
            <v>2.725E-2</v>
          </cell>
          <cell r="Q312">
            <v>0</v>
          </cell>
          <cell r="R312">
            <v>0</v>
          </cell>
          <cell r="S312">
            <v>0</v>
          </cell>
        </row>
        <row r="313">
          <cell r="E313" t="str">
            <v>20150701LGMLE577</v>
          </cell>
          <cell r="F313">
            <v>3.25</v>
          </cell>
          <cell r="H313">
            <v>0</v>
          </cell>
          <cell r="I313">
            <v>0</v>
          </cell>
          <cell r="L313">
            <v>2.725E-2</v>
          </cell>
          <cell r="Q313">
            <v>0</v>
          </cell>
          <cell r="R313">
            <v>0</v>
          </cell>
          <cell r="S313">
            <v>0</v>
          </cell>
        </row>
        <row r="314">
          <cell r="E314" t="str">
            <v>20150701LGINE599</v>
          </cell>
          <cell r="F314">
            <v>0</v>
          </cell>
          <cell r="H314">
            <v>0</v>
          </cell>
          <cell r="I314">
            <v>0</v>
          </cell>
          <cell r="L314">
            <v>2.725E-2</v>
          </cell>
          <cell r="Q314">
            <v>0</v>
          </cell>
          <cell r="R314">
            <v>12.72</v>
          </cell>
          <cell r="S314">
            <v>15.040000000000001</v>
          </cell>
        </row>
        <row r="315">
          <cell r="E315" t="str">
            <v>20150701LGCME671</v>
          </cell>
          <cell r="F315">
            <v>0</v>
          </cell>
          <cell r="H315">
            <v>0</v>
          </cell>
          <cell r="I315">
            <v>0</v>
          </cell>
          <cell r="L315">
            <v>2.725E-2</v>
          </cell>
          <cell r="Q315">
            <v>0</v>
          </cell>
          <cell r="R315">
            <v>10.35</v>
          </cell>
          <cell r="S315">
            <v>10.35</v>
          </cell>
        </row>
        <row r="316">
          <cell r="E316" t="str">
            <v>20150701LGRSE521</v>
          </cell>
          <cell r="F316">
            <v>10.75</v>
          </cell>
          <cell r="G316">
            <v>5.5710000000000003E-2</v>
          </cell>
          <cell r="H316">
            <v>0.22706000000000001</v>
          </cell>
          <cell r="I316">
            <v>0</v>
          </cell>
          <cell r="L316">
            <v>2.725E-2</v>
          </cell>
          <cell r="Q316">
            <v>0</v>
          </cell>
          <cell r="R316">
            <v>0</v>
          </cell>
          <cell r="S316">
            <v>0</v>
          </cell>
        </row>
        <row r="317">
          <cell r="E317" t="str">
            <v>20150701LGRSE523</v>
          </cell>
          <cell r="F317">
            <v>10.75</v>
          </cell>
          <cell r="G317">
            <v>4.0079999999999998E-2</v>
          </cell>
          <cell r="H317">
            <v>0</v>
          </cell>
          <cell r="I317">
            <v>0</v>
          </cell>
          <cell r="L317">
            <v>2.725E-2</v>
          </cell>
          <cell r="Q317">
            <v>0</v>
          </cell>
          <cell r="R317">
            <v>3.25</v>
          </cell>
          <cell r="S317">
            <v>12.38</v>
          </cell>
        </row>
        <row r="318">
          <cell r="E318" t="str">
            <v>20150701LGRSE527</v>
          </cell>
          <cell r="F318">
            <v>10.75</v>
          </cell>
          <cell r="G318">
            <v>5.5710000000000003E-2</v>
          </cell>
          <cell r="H318">
            <v>0.22706000000000001</v>
          </cell>
          <cell r="I318">
            <v>0</v>
          </cell>
          <cell r="L318">
            <v>2.725E-2</v>
          </cell>
          <cell r="Q318">
            <v>0</v>
          </cell>
          <cell r="R318">
            <v>0</v>
          </cell>
          <cell r="S318">
            <v>0</v>
          </cell>
        </row>
        <row r="319">
          <cell r="E319" t="str">
            <v>20150701LGRSE529</v>
          </cell>
          <cell r="F319">
            <v>10.75</v>
          </cell>
          <cell r="G319">
            <v>4.0079999999999998E-2</v>
          </cell>
          <cell r="H319">
            <v>0</v>
          </cell>
          <cell r="I319">
            <v>0</v>
          </cell>
          <cell r="L319">
            <v>2.725E-2</v>
          </cell>
          <cell r="Q319">
            <v>0</v>
          </cell>
          <cell r="R319">
            <v>3.25</v>
          </cell>
          <cell r="S319">
            <v>12.38</v>
          </cell>
        </row>
        <row r="320">
          <cell r="E320" t="str">
            <v>20160201LGRSE411</v>
          </cell>
          <cell r="F320">
            <v>0</v>
          </cell>
          <cell r="G320">
            <v>8.6389999999999995E-2</v>
          </cell>
          <cell r="H320">
            <v>0</v>
          </cell>
          <cell r="I320">
            <v>0</v>
          </cell>
          <cell r="L320">
            <v>2.725E-2</v>
          </cell>
          <cell r="Q320">
            <v>0</v>
          </cell>
          <cell r="R320">
            <v>0</v>
          </cell>
          <cell r="S320">
            <v>0</v>
          </cell>
        </row>
        <row r="321">
          <cell r="E321" t="str">
            <v>20160201LGCME451</v>
          </cell>
          <cell r="F321">
            <v>0</v>
          </cell>
          <cell r="G321">
            <v>9.6500000000000002E-2</v>
          </cell>
          <cell r="H321">
            <v>0</v>
          </cell>
          <cell r="I321">
            <v>0</v>
          </cell>
          <cell r="L321">
            <v>2.725E-2</v>
          </cell>
          <cell r="Q321">
            <v>0</v>
          </cell>
          <cell r="R321">
            <v>0</v>
          </cell>
          <cell r="S321">
            <v>0</v>
          </cell>
        </row>
        <row r="322">
          <cell r="E322" t="str">
            <v>20160201LGRSE511</v>
          </cell>
          <cell r="F322">
            <v>10.75</v>
          </cell>
          <cell r="G322">
            <v>8.6389999999999995E-2</v>
          </cell>
          <cell r="H322">
            <v>0</v>
          </cell>
          <cell r="I322">
            <v>0</v>
          </cell>
          <cell r="L322">
            <v>2.725E-2</v>
          </cell>
          <cell r="Q322">
            <v>0</v>
          </cell>
          <cell r="R322">
            <v>0</v>
          </cell>
          <cell r="S322">
            <v>0</v>
          </cell>
        </row>
        <row r="323">
          <cell r="E323" t="str">
            <v>20160201LGRSE519</v>
          </cell>
          <cell r="F323">
            <v>10.75</v>
          </cell>
          <cell r="G323">
            <v>8.6389999999999995E-2</v>
          </cell>
          <cell r="H323">
            <v>0</v>
          </cell>
          <cell r="I323">
            <v>0</v>
          </cell>
          <cell r="L323">
            <v>2.725E-2</v>
          </cell>
          <cell r="Q323">
            <v>0</v>
          </cell>
          <cell r="R323">
            <v>0</v>
          </cell>
          <cell r="S323">
            <v>0</v>
          </cell>
        </row>
        <row r="324">
          <cell r="E324" t="str">
            <v>20160201LGRSE540</v>
          </cell>
          <cell r="F324">
            <v>10.75</v>
          </cell>
          <cell r="G324">
            <v>8.6389999999999995E-2</v>
          </cell>
          <cell r="H324">
            <v>0</v>
          </cell>
          <cell r="I324">
            <v>0</v>
          </cell>
          <cell r="L324">
            <v>2.725E-2</v>
          </cell>
          <cell r="Q324">
            <v>0</v>
          </cell>
          <cell r="R324">
            <v>0</v>
          </cell>
          <cell r="S324">
            <v>0</v>
          </cell>
        </row>
        <row r="325">
          <cell r="E325" t="str">
            <v>20160201LGCME551</v>
          </cell>
          <cell r="F325">
            <v>25</v>
          </cell>
          <cell r="G325">
            <v>9.6500000000000002E-2</v>
          </cell>
          <cell r="H325">
            <v>0</v>
          </cell>
          <cell r="I325">
            <v>0</v>
          </cell>
          <cell r="L325">
            <v>2.725E-2</v>
          </cell>
          <cell r="Q325">
            <v>0</v>
          </cell>
          <cell r="R325">
            <v>0</v>
          </cell>
          <cell r="S325">
            <v>0</v>
          </cell>
        </row>
        <row r="326">
          <cell r="E326" t="str">
            <v>20160201LGCME551DS</v>
          </cell>
          <cell r="F326">
            <v>25</v>
          </cell>
          <cell r="G326">
            <v>9.6500000000000002E-2</v>
          </cell>
          <cell r="H326">
            <v>0</v>
          </cell>
          <cell r="I326">
            <v>0</v>
          </cell>
          <cell r="L326">
            <v>2.725E-2</v>
          </cell>
          <cell r="Q326">
            <v>0</v>
          </cell>
          <cell r="R326">
            <v>0</v>
          </cell>
          <cell r="S326">
            <v>0</v>
          </cell>
        </row>
        <row r="327">
          <cell r="E327" t="str">
            <v>20160201LGCME551UM</v>
          </cell>
          <cell r="F327">
            <v>25</v>
          </cell>
          <cell r="G327">
            <v>9.6500000000000002E-2</v>
          </cell>
          <cell r="H327">
            <v>0</v>
          </cell>
          <cell r="I327">
            <v>0</v>
          </cell>
          <cell r="L327">
            <v>2.725E-2</v>
          </cell>
          <cell r="Q327">
            <v>0</v>
          </cell>
          <cell r="R327">
            <v>0</v>
          </cell>
          <cell r="S327">
            <v>0</v>
          </cell>
        </row>
        <row r="328">
          <cell r="E328" t="str">
            <v>20160201LGCME557</v>
          </cell>
          <cell r="F328">
            <v>25</v>
          </cell>
          <cell r="G328">
            <v>9.6500000000000002E-2</v>
          </cell>
          <cell r="H328">
            <v>0</v>
          </cell>
          <cell r="I328">
            <v>0</v>
          </cell>
          <cell r="L328">
            <v>2.725E-2</v>
          </cell>
          <cell r="Q328">
            <v>0</v>
          </cell>
          <cell r="R328">
            <v>0</v>
          </cell>
          <cell r="S328">
            <v>0</v>
          </cell>
        </row>
        <row r="329">
          <cell r="E329" t="str">
            <v>20160201LGCME552</v>
          </cell>
          <cell r="F329">
            <v>0</v>
          </cell>
          <cell r="G329">
            <v>9.6500000000000002E-2</v>
          </cell>
          <cell r="H329">
            <v>0</v>
          </cell>
          <cell r="I329">
            <v>0</v>
          </cell>
          <cell r="L329">
            <v>2.725E-2</v>
          </cell>
          <cell r="Q329">
            <v>0</v>
          </cell>
          <cell r="R329">
            <v>0</v>
          </cell>
          <cell r="S329">
            <v>0</v>
          </cell>
        </row>
        <row r="330">
          <cell r="E330" t="str">
            <v>20160201LGCME650</v>
          </cell>
          <cell r="F330">
            <v>40</v>
          </cell>
          <cell r="G330">
            <v>9.6500000000000002E-2</v>
          </cell>
          <cell r="H330">
            <v>0</v>
          </cell>
          <cell r="I330">
            <v>0</v>
          </cell>
          <cell r="L330">
            <v>2.725E-2</v>
          </cell>
          <cell r="Q330">
            <v>0</v>
          </cell>
          <cell r="R330">
            <v>0</v>
          </cell>
          <cell r="S330">
            <v>0</v>
          </cell>
        </row>
        <row r="331">
          <cell r="E331" t="str">
            <v>20160201LGCME651</v>
          </cell>
          <cell r="F331">
            <v>40</v>
          </cell>
          <cell r="G331">
            <v>9.6500000000000002E-2</v>
          </cell>
          <cell r="H331">
            <v>0</v>
          </cell>
          <cell r="I331">
            <v>0</v>
          </cell>
          <cell r="L331">
            <v>2.725E-2</v>
          </cell>
          <cell r="Q331">
            <v>0</v>
          </cell>
          <cell r="R331">
            <v>0</v>
          </cell>
          <cell r="S331">
            <v>0</v>
          </cell>
        </row>
        <row r="332">
          <cell r="E332" t="str">
            <v>20160201LGCME651DS</v>
          </cell>
          <cell r="F332">
            <v>40</v>
          </cell>
          <cell r="G332">
            <v>9.6500000000000002E-2</v>
          </cell>
          <cell r="H332">
            <v>0</v>
          </cell>
          <cell r="I332">
            <v>0</v>
          </cell>
          <cell r="L332">
            <v>2.725E-2</v>
          </cell>
          <cell r="Q332">
            <v>0</v>
          </cell>
          <cell r="R332">
            <v>0</v>
          </cell>
          <cell r="S332">
            <v>0</v>
          </cell>
        </row>
        <row r="333">
          <cell r="E333" t="str">
            <v>20160201LGCME657</v>
          </cell>
          <cell r="F333">
            <v>40</v>
          </cell>
          <cell r="G333">
            <v>9.6500000000000002E-2</v>
          </cell>
          <cell r="H333">
            <v>0</v>
          </cell>
          <cell r="I333">
            <v>0</v>
          </cell>
          <cell r="L333">
            <v>2.725E-2</v>
          </cell>
          <cell r="Q333">
            <v>0</v>
          </cell>
          <cell r="R333">
            <v>0</v>
          </cell>
          <cell r="S333">
            <v>0</v>
          </cell>
        </row>
        <row r="334">
          <cell r="E334" t="str">
            <v>20160201LGCME652</v>
          </cell>
          <cell r="F334">
            <v>0</v>
          </cell>
          <cell r="G334">
            <v>9.6500000000000002E-2</v>
          </cell>
          <cell r="H334">
            <v>0</v>
          </cell>
          <cell r="I334">
            <v>0</v>
          </cell>
          <cell r="L334">
            <v>2.725E-2</v>
          </cell>
          <cell r="Q334">
            <v>0</v>
          </cell>
          <cell r="R334">
            <v>0</v>
          </cell>
          <cell r="S334">
            <v>0</v>
          </cell>
        </row>
        <row r="335">
          <cell r="E335" t="str">
            <v>20160201LGCME561</v>
          </cell>
          <cell r="F335">
            <v>90</v>
          </cell>
          <cell r="G335">
            <v>4.0710000000000003E-2</v>
          </cell>
          <cell r="H335">
            <v>0</v>
          </cell>
          <cell r="I335">
            <v>0</v>
          </cell>
          <cell r="L335">
            <v>2.725E-2</v>
          </cell>
          <cell r="Q335">
            <v>0</v>
          </cell>
          <cell r="R335">
            <v>15.99</v>
          </cell>
          <cell r="S335">
            <v>18.399999999999999</v>
          </cell>
        </row>
        <row r="336">
          <cell r="E336" t="str">
            <v>20160201LGCME561DS</v>
          </cell>
          <cell r="F336">
            <v>90</v>
          </cell>
          <cell r="G336">
            <v>4.0710000000000003E-2</v>
          </cell>
          <cell r="H336">
            <v>0</v>
          </cell>
          <cell r="I336">
            <v>0</v>
          </cell>
          <cell r="L336">
            <v>2.725E-2</v>
          </cell>
          <cell r="Q336">
            <v>0</v>
          </cell>
          <cell r="R336">
            <v>15.99</v>
          </cell>
          <cell r="S336">
            <v>18.399999999999999</v>
          </cell>
        </row>
        <row r="337">
          <cell r="E337" t="str">
            <v>20160201LGCME561PF</v>
          </cell>
          <cell r="F337">
            <v>90</v>
          </cell>
          <cell r="G337">
            <v>4.0710000000000003E-2</v>
          </cell>
          <cell r="H337">
            <v>0</v>
          </cell>
          <cell r="I337">
            <v>0</v>
          </cell>
          <cell r="L337">
            <v>2.725E-2</v>
          </cell>
          <cell r="Q337">
            <v>0</v>
          </cell>
          <cell r="R337">
            <v>15.99</v>
          </cell>
          <cell r="S337">
            <v>18.399999999999999</v>
          </cell>
        </row>
        <row r="338">
          <cell r="E338" t="str">
            <v>20160201LGCME563</v>
          </cell>
          <cell r="F338">
            <v>200</v>
          </cell>
          <cell r="G338">
            <v>3.925E-2</v>
          </cell>
          <cell r="H338">
            <v>0</v>
          </cell>
          <cell r="I338">
            <v>0</v>
          </cell>
          <cell r="L338">
            <v>2.725E-2</v>
          </cell>
          <cell r="Q338">
            <v>0</v>
          </cell>
          <cell r="R338">
            <v>13.63</v>
          </cell>
          <cell r="S338">
            <v>15.92</v>
          </cell>
        </row>
        <row r="339">
          <cell r="E339" t="str">
            <v>20160201LGCME563DS</v>
          </cell>
          <cell r="F339">
            <v>200</v>
          </cell>
          <cell r="G339">
            <v>3.925E-2</v>
          </cell>
          <cell r="H339">
            <v>0</v>
          </cell>
          <cell r="I339">
            <v>0</v>
          </cell>
          <cell r="L339">
            <v>2.725E-2</v>
          </cell>
          <cell r="Q339">
            <v>0</v>
          </cell>
          <cell r="R339">
            <v>13.63</v>
          </cell>
          <cell r="S339">
            <v>15.92</v>
          </cell>
        </row>
        <row r="340">
          <cell r="E340" t="str">
            <v>20160201LGCME567</v>
          </cell>
          <cell r="F340">
            <v>90</v>
          </cell>
          <cell r="G340">
            <v>4.0710000000000003E-2</v>
          </cell>
          <cell r="H340">
            <v>0</v>
          </cell>
          <cell r="I340">
            <v>0</v>
          </cell>
          <cell r="L340">
            <v>2.725E-2</v>
          </cell>
          <cell r="Q340">
            <v>0</v>
          </cell>
          <cell r="R340">
            <v>15.99</v>
          </cell>
          <cell r="S340">
            <v>18.399999999999999</v>
          </cell>
        </row>
        <row r="341">
          <cell r="E341" t="str">
            <v>20160201LGCME567PF</v>
          </cell>
          <cell r="F341">
            <v>90</v>
          </cell>
          <cell r="G341">
            <v>4.0710000000000003E-2</v>
          </cell>
          <cell r="H341">
            <v>0</v>
          </cell>
          <cell r="I341">
            <v>0</v>
          </cell>
          <cell r="L341">
            <v>2.725E-2</v>
          </cell>
          <cell r="Q341">
            <v>0</v>
          </cell>
          <cell r="R341">
            <v>15.99</v>
          </cell>
          <cell r="S341">
            <v>18.399999999999999</v>
          </cell>
        </row>
        <row r="342">
          <cell r="E342" t="str">
            <v>20160201LGCME569</v>
          </cell>
          <cell r="F342">
            <v>200</v>
          </cell>
          <cell r="G342">
            <v>3.925E-2</v>
          </cell>
          <cell r="H342">
            <v>0</v>
          </cell>
          <cell r="I342">
            <v>0</v>
          </cell>
          <cell r="L342">
            <v>2.725E-2</v>
          </cell>
          <cell r="Q342">
            <v>0</v>
          </cell>
          <cell r="R342">
            <v>13.63</v>
          </cell>
          <cell r="S342">
            <v>15.92</v>
          </cell>
        </row>
        <row r="343">
          <cell r="E343" t="str">
            <v>20160201LGCME591</v>
          </cell>
          <cell r="F343">
            <v>200</v>
          </cell>
          <cell r="G343">
            <v>4.0489999999999998E-2</v>
          </cell>
          <cell r="H343">
            <v>0</v>
          </cell>
          <cell r="I343">
            <v>0</v>
          </cell>
          <cell r="L343">
            <v>2.725E-2</v>
          </cell>
          <cell r="Q343">
            <v>4.5999999999999996</v>
          </cell>
          <cell r="R343">
            <v>5.0999999999999996</v>
          </cell>
          <cell r="S343">
            <v>6.74</v>
          </cell>
        </row>
        <row r="344">
          <cell r="E344" t="str">
            <v>20160201LGCME593</v>
          </cell>
          <cell r="F344">
            <v>300</v>
          </cell>
          <cell r="G344">
            <v>3.8240000000000003E-2</v>
          </cell>
          <cell r="H344">
            <v>0</v>
          </cell>
          <cell r="I344">
            <v>0</v>
          </cell>
          <cell r="L344">
            <v>2.725E-2</v>
          </cell>
          <cell r="Q344">
            <v>3.75</v>
          </cell>
          <cell r="R344">
            <v>3.91</v>
          </cell>
          <cell r="S344">
            <v>5.26</v>
          </cell>
        </row>
        <row r="345">
          <cell r="E345" t="str">
            <v>20160201LGINE661</v>
          </cell>
          <cell r="F345">
            <v>90</v>
          </cell>
          <cell r="G345">
            <v>4.0710000000000003E-2</v>
          </cell>
          <cell r="H345">
            <v>0</v>
          </cell>
          <cell r="I345">
            <v>0</v>
          </cell>
          <cell r="L345">
            <v>2.725E-2</v>
          </cell>
          <cell r="Q345">
            <v>0</v>
          </cell>
          <cell r="R345">
            <v>15.99</v>
          </cell>
          <cell r="S345">
            <v>18.399999999999999</v>
          </cell>
        </row>
        <row r="346">
          <cell r="E346" t="str">
            <v>20160201LGINE661DO</v>
          </cell>
          <cell r="F346">
            <v>90</v>
          </cell>
          <cell r="G346">
            <v>4.0710000000000003E-2</v>
          </cell>
          <cell r="H346">
            <v>0</v>
          </cell>
          <cell r="I346">
            <v>0</v>
          </cell>
          <cell r="L346">
            <v>2.725E-2</v>
          </cell>
          <cell r="Q346">
            <v>0</v>
          </cell>
          <cell r="R346">
            <v>15.99</v>
          </cell>
          <cell r="S346">
            <v>18.399999999999999</v>
          </cell>
        </row>
        <row r="347">
          <cell r="E347" t="str">
            <v>20160201LGINE661DS</v>
          </cell>
          <cell r="F347">
            <v>90</v>
          </cell>
          <cell r="G347">
            <v>4.0710000000000003E-2</v>
          </cell>
          <cell r="H347">
            <v>0</v>
          </cell>
          <cell r="I347">
            <v>0</v>
          </cell>
          <cell r="L347">
            <v>2.725E-2</v>
          </cell>
          <cell r="Q347">
            <v>0</v>
          </cell>
          <cell r="R347">
            <v>15.99</v>
          </cell>
          <cell r="S347">
            <v>18.399999999999999</v>
          </cell>
        </row>
        <row r="348">
          <cell r="E348" t="str">
            <v>20160201LGINE661PD</v>
          </cell>
          <cell r="F348">
            <v>90</v>
          </cell>
          <cell r="G348">
            <v>4.0710000000000003E-2</v>
          </cell>
          <cell r="H348">
            <v>0</v>
          </cell>
          <cell r="I348">
            <v>0</v>
          </cell>
          <cell r="L348">
            <v>2.725E-2</v>
          </cell>
          <cell r="Q348">
            <v>0</v>
          </cell>
          <cell r="R348">
            <v>15.99</v>
          </cell>
          <cell r="S348">
            <v>18.399999999999999</v>
          </cell>
        </row>
        <row r="349">
          <cell r="E349" t="str">
            <v>20160201LGINE661PO</v>
          </cell>
          <cell r="F349">
            <v>90</v>
          </cell>
          <cell r="G349">
            <v>4.0710000000000003E-2</v>
          </cell>
          <cell r="H349">
            <v>0</v>
          </cell>
          <cell r="I349">
            <v>0</v>
          </cell>
          <cell r="L349">
            <v>2.725E-2</v>
          </cell>
          <cell r="Q349">
            <v>0</v>
          </cell>
          <cell r="R349">
            <v>15.99</v>
          </cell>
          <cell r="S349">
            <v>18.399999999999999</v>
          </cell>
        </row>
        <row r="350">
          <cell r="E350" t="str">
            <v>20160201LGINE663</v>
          </cell>
          <cell r="F350">
            <v>200</v>
          </cell>
          <cell r="G350">
            <v>3.925E-2</v>
          </cell>
          <cell r="H350">
            <v>0</v>
          </cell>
          <cell r="I350">
            <v>0</v>
          </cell>
          <cell r="L350">
            <v>2.725E-2</v>
          </cell>
          <cell r="Q350">
            <v>0</v>
          </cell>
          <cell r="R350">
            <v>13.63</v>
          </cell>
          <cell r="S350">
            <v>15.92</v>
          </cell>
        </row>
        <row r="351">
          <cell r="E351" t="str">
            <v>20160201LGINE663DO</v>
          </cell>
          <cell r="F351">
            <v>200</v>
          </cell>
          <cell r="G351">
            <v>3.925E-2</v>
          </cell>
          <cell r="H351">
            <v>0</v>
          </cell>
          <cell r="I351">
            <v>0</v>
          </cell>
          <cell r="L351">
            <v>2.725E-2</v>
          </cell>
          <cell r="Q351">
            <v>0</v>
          </cell>
          <cell r="R351">
            <v>13.63</v>
          </cell>
          <cell r="S351">
            <v>15.92</v>
          </cell>
        </row>
        <row r="352">
          <cell r="E352" t="str">
            <v>20160201LGINE663DS</v>
          </cell>
          <cell r="F352">
            <v>200</v>
          </cell>
          <cell r="G352">
            <v>3.925E-2</v>
          </cell>
          <cell r="H352">
            <v>0</v>
          </cell>
          <cell r="I352">
            <v>0</v>
          </cell>
          <cell r="L352">
            <v>2.725E-2</v>
          </cell>
          <cell r="Q352">
            <v>0</v>
          </cell>
          <cell r="R352">
            <v>13.63</v>
          </cell>
          <cell r="S352">
            <v>15.92</v>
          </cell>
        </row>
        <row r="353">
          <cell r="E353" t="str">
            <v>20160201LGINE663PD</v>
          </cell>
          <cell r="F353">
            <v>200</v>
          </cell>
          <cell r="G353">
            <v>3.925E-2</v>
          </cell>
          <cell r="H353">
            <v>0</v>
          </cell>
          <cell r="I353">
            <v>0</v>
          </cell>
          <cell r="L353">
            <v>2.725E-2</v>
          </cell>
          <cell r="Q353">
            <v>0</v>
          </cell>
          <cell r="R353">
            <v>13.63</v>
          </cell>
          <cell r="S353">
            <v>15.92</v>
          </cell>
        </row>
        <row r="354">
          <cell r="E354" t="str">
            <v>20160201LGINE663PO</v>
          </cell>
          <cell r="F354">
            <v>200</v>
          </cell>
          <cell r="G354">
            <v>3.925E-2</v>
          </cell>
          <cell r="H354">
            <v>0</v>
          </cell>
          <cell r="I354">
            <v>0</v>
          </cell>
          <cell r="L354">
            <v>2.725E-2</v>
          </cell>
          <cell r="Q354">
            <v>0</v>
          </cell>
          <cell r="R354">
            <v>13.63</v>
          </cell>
          <cell r="S354">
            <v>15.92</v>
          </cell>
        </row>
        <row r="355">
          <cell r="E355" t="str">
            <v>20160201LGINE691</v>
          </cell>
          <cell r="F355">
            <v>200</v>
          </cell>
          <cell r="G355">
            <v>4.0489999999999998E-2</v>
          </cell>
          <cell r="H355">
            <v>0</v>
          </cell>
          <cell r="I355">
            <v>0</v>
          </cell>
          <cell r="L355">
            <v>2.725E-2</v>
          </cell>
          <cell r="Q355">
            <v>4.5999999999999996</v>
          </cell>
          <cell r="R355">
            <v>5.0999999999999996</v>
          </cell>
          <cell r="S355">
            <v>6.74</v>
          </cell>
        </row>
        <row r="356">
          <cell r="E356" t="str">
            <v>20160201LGINE691DO</v>
          </cell>
          <cell r="F356">
            <v>200</v>
          </cell>
          <cell r="G356">
            <v>4.0489999999999998E-2</v>
          </cell>
          <cell r="H356">
            <v>0</v>
          </cell>
          <cell r="I356">
            <v>0</v>
          </cell>
          <cell r="L356">
            <v>2.725E-2</v>
          </cell>
          <cell r="Q356">
            <v>4.5999999999999996</v>
          </cell>
          <cell r="R356">
            <v>5.0999999999999996</v>
          </cell>
          <cell r="S356">
            <v>6.74</v>
          </cell>
        </row>
        <row r="357">
          <cell r="E357" t="str">
            <v>20160201LGINE693</v>
          </cell>
          <cell r="F357">
            <v>300</v>
          </cell>
          <cell r="G357">
            <v>3.8240000000000003E-2</v>
          </cell>
          <cell r="H357">
            <v>0</v>
          </cell>
          <cell r="I357">
            <v>0</v>
          </cell>
          <cell r="L357">
            <v>2.725E-2</v>
          </cell>
          <cell r="Q357">
            <v>3.75</v>
          </cell>
          <cell r="R357">
            <v>3.91</v>
          </cell>
          <cell r="S357">
            <v>5.26</v>
          </cell>
        </row>
        <row r="358">
          <cell r="E358" t="str">
            <v>20160201LGINE693DO</v>
          </cell>
          <cell r="F358">
            <v>300</v>
          </cell>
          <cell r="G358">
            <v>3.8240000000000003E-2</v>
          </cell>
          <cell r="H358">
            <v>0</v>
          </cell>
          <cell r="I358">
            <v>0</v>
          </cell>
          <cell r="L358">
            <v>2.725E-2</v>
          </cell>
          <cell r="Q358">
            <v>3.75</v>
          </cell>
          <cell r="R358">
            <v>3.91</v>
          </cell>
          <cell r="S358">
            <v>5.26</v>
          </cell>
        </row>
        <row r="359">
          <cell r="E359" t="str">
            <v>20160201LGINE694</v>
          </cell>
          <cell r="F359">
            <v>300</v>
          </cell>
          <cell r="G359">
            <v>3.8240000000000003E-2</v>
          </cell>
          <cell r="H359">
            <v>0</v>
          </cell>
          <cell r="I359">
            <v>0</v>
          </cell>
          <cell r="L359">
            <v>2.725E-2</v>
          </cell>
          <cell r="Q359">
            <v>3.75</v>
          </cell>
          <cell r="R359">
            <v>3.91</v>
          </cell>
          <cell r="S359">
            <v>5.26</v>
          </cell>
        </row>
        <row r="360">
          <cell r="E360" t="str">
            <v>20160201LGINE643</v>
          </cell>
          <cell r="F360">
            <v>1000</v>
          </cell>
          <cell r="G360">
            <v>3.7109999999999997E-2</v>
          </cell>
          <cell r="H360">
            <v>0</v>
          </cell>
          <cell r="I360">
            <v>0</v>
          </cell>
          <cell r="L360">
            <v>2.725E-2</v>
          </cell>
          <cell r="Q360">
            <v>3.05</v>
          </cell>
          <cell r="R360">
            <v>3.3</v>
          </cell>
          <cell r="S360">
            <v>4.8499999999999996</v>
          </cell>
        </row>
        <row r="361">
          <cell r="E361" t="str">
            <v>20160201LGINE643DO</v>
          </cell>
          <cell r="F361">
            <v>1000</v>
          </cell>
          <cell r="G361">
            <v>3.7109999999999997E-2</v>
          </cell>
          <cell r="H361">
            <v>0</v>
          </cell>
          <cell r="I361">
            <v>0</v>
          </cell>
          <cell r="L361">
            <v>2.725E-2</v>
          </cell>
          <cell r="Q361">
            <v>3.05</v>
          </cell>
          <cell r="R361">
            <v>3.3</v>
          </cell>
          <cell r="S361">
            <v>4.8499999999999996</v>
          </cell>
        </row>
        <row r="362">
          <cell r="E362" t="str">
            <v>20160201LGINE682</v>
          </cell>
          <cell r="F362">
            <v>1000</v>
          </cell>
          <cell r="G362">
            <v>3.6119999999999999E-2</v>
          </cell>
          <cell r="H362">
            <v>0</v>
          </cell>
          <cell r="I362">
            <v>0</v>
          </cell>
          <cell r="L362">
            <v>2.725E-2</v>
          </cell>
          <cell r="Q362">
            <v>2.37</v>
          </cell>
          <cell r="R362">
            <v>2.37</v>
          </cell>
          <cell r="S362">
            <v>3.42</v>
          </cell>
        </row>
        <row r="363">
          <cell r="E363" t="str">
            <v>20160201LGINE683</v>
          </cell>
          <cell r="F363">
            <v>1000</v>
          </cell>
          <cell r="G363">
            <v>3.6119999999999999E-2</v>
          </cell>
          <cell r="H363">
            <v>0</v>
          </cell>
          <cell r="I363">
            <v>0</v>
          </cell>
          <cell r="L363">
            <v>2.725E-2</v>
          </cell>
          <cell r="Q363">
            <v>1.62</v>
          </cell>
          <cell r="R363">
            <v>2.37</v>
          </cell>
          <cell r="S363">
            <v>3.42</v>
          </cell>
        </row>
        <row r="364">
          <cell r="E364" t="str">
            <v>20160201LGMLE570</v>
          </cell>
          <cell r="F364">
            <v>0</v>
          </cell>
          <cell r="G364">
            <v>6.9339999999999999E-2</v>
          </cell>
          <cell r="H364">
            <v>0</v>
          </cell>
          <cell r="I364">
            <v>0</v>
          </cell>
          <cell r="L364">
            <v>2.725E-2</v>
          </cell>
          <cell r="Q364">
            <v>0</v>
          </cell>
          <cell r="R364">
            <v>0</v>
          </cell>
          <cell r="S364">
            <v>0</v>
          </cell>
        </row>
        <row r="365">
          <cell r="E365" t="str">
            <v>20160201LGMLE571</v>
          </cell>
          <cell r="F365">
            <v>0</v>
          </cell>
          <cell r="G365">
            <v>6.9339999999999999E-2</v>
          </cell>
          <cell r="H365">
            <v>0</v>
          </cell>
          <cell r="I365">
            <v>0</v>
          </cell>
          <cell r="L365">
            <v>2.725E-2</v>
          </cell>
          <cell r="Q365">
            <v>0</v>
          </cell>
          <cell r="R365">
            <v>0</v>
          </cell>
          <cell r="S365">
            <v>0</v>
          </cell>
        </row>
        <row r="366">
          <cell r="E366" t="str">
            <v>20160201LGMLE572</v>
          </cell>
          <cell r="F366">
            <v>0</v>
          </cell>
          <cell r="G366">
            <v>6.9339999999999999E-2</v>
          </cell>
          <cell r="H366">
            <v>0</v>
          </cell>
          <cell r="I366">
            <v>0</v>
          </cell>
          <cell r="L366">
            <v>2.725E-2</v>
          </cell>
          <cell r="Q366">
            <v>0</v>
          </cell>
          <cell r="R366">
            <v>0</v>
          </cell>
          <cell r="S366">
            <v>0</v>
          </cell>
        </row>
        <row r="367">
          <cell r="E367" t="str">
            <v>20160201LGMLE573</v>
          </cell>
          <cell r="F367">
            <v>4</v>
          </cell>
          <cell r="G367">
            <v>7.8710000000000002E-2</v>
          </cell>
          <cell r="H367">
            <v>0</v>
          </cell>
          <cell r="I367">
            <v>0</v>
          </cell>
          <cell r="L367">
            <v>2.725E-2</v>
          </cell>
          <cell r="Q367">
            <v>0</v>
          </cell>
          <cell r="R367">
            <v>0</v>
          </cell>
          <cell r="S367">
            <v>0</v>
          </cell>
        </row>
        <row r="368">
          <cell r="E368" t="str">
            <v>20160201LGMLE574</v>
          </cell>
          <cell r="F368">
            <v>4</v>
          </cell>
          <cell r="G368">
            <v>7.8710000000000002E-2</v>
          </cell>
          <cell r="H368">
            <v>0</v>
          </cell>
          <cell r="I368">
            <v>0</v>
          </cell>
          <cell r="L368">
            <v>2.725E-2</v>
          </cell>
          <cell r="Q368">
            <v>0</v>
          </cell>
          <cell r="R368">
            <v>0</v>
          </cell>
          <cell r="S368">
            <v>0</v>
          </cell>
        </row>
        <row r="369">
          <cell r="E369" t="str">
            <v>20160201LGMLE575</v>
          </cell>
          <cell r="F369">
            <v>4</v>
          </cell>
          <cell r="G369">
            <v>7.8710000000000002E-2</v>
          </cell>
          <cell r="H369">
            <v>0</v>
          </cell>
          <cell r="I369">
            <v>0</v>
          </cell>
          <cell r="L369">
            <v>2.725E-2</v>
          </cell>
          <cell r="Q369">
            <v>0</v>
          </cell>
          <cell r="R369">
            <v>0</v>
          </cell>
          <cell r="S369">
            <v>0</v>
          </cell>
        </row>
        <row r="370">
          <cell r="E370" t="str">
            <v>20160201LGMLE577</v>
          </cell>
          <cell r="F370">
            <v>4</v>
          </cell>
          <cell r="G370">
            <v>7.8710000000000002E-2</v>
          </cell>
          <cell r="H370">
            <v>0</v>
          </cell>
          <cell r="I370">
            <v>0</v>
          </cell>
          <cell r="L370">
            <v>2.725E-2</v>
          </cell>
          <cell r="Q370">
            <v>0</v>
          </cell>
          <cell r="R370">
            <v>0</v>
          </cell>
          <cell r="S370">
            <v>0</v>
          </cell>
        </row>
        <row r="371">
          <cell r="E371" t="str">
            <v>20160201LGINE599</v>
          </cell>
          <cell r="F371">
            <v>0</v>
          </cell>
          <cell r="G371">
            <v>3.9100000000000003E-2</v>
          </cell>
          <cell r="H371">
            <v>0</v>
          </cell>
          <cell r="I371">
            <v>0</v>
          </cell>
          <cell r="L371">
            <v>2.725E-2</v>
          </cell>
          <cell r="Q371">
            <v>0</v>
          </cell>
          <cell r="R371">
            <v>13.27</v>
          </cell>
          <cell r="S371">
            <v>15.59</v>
          </cell>
        </row>
        <row r="372">
          <cell r="E372" t="str">
            <v>20160201LGCME671</v>
          </cell>
          <cell r="F372">
            <v>0</v>
          </cell>
          <cell r="G372">
            <v>3.8719999999999997E-2</v>
          </cell>
          <cell r="H372">
            <v>0</v>
          </cell>
          <cell r="I372">
            <v>0</v>
          </cell>
          <cell r="L372">
            <v>2.725E-2</v>
          </cell>
          <cell r="Q372">
            <v>0</v>
          </cell>
          <cell r="R372">
            <v>11.1</v>
          </cell>
          <cell r="S372">
            <v>11.1</v>
          </cell>
        </row>
        <row r="373">
          <cell r="E373" t="str">
            <v>20160201LGRSE521</v>
          </cell>
          <cell r="F373">
            <v>10.75</v>
          </cell>
          <cell r="G373">
            <v>6.1280000000000001E-2</v>
          </cell>
          <cell r="H373">
            <v>0</v>
          </cell>
          <cell r="I373">
            <v>0.23263</v>
          </cell>
          <cell r="L373">
            <v>2.725E-2</v>
          </cell>
          <cell r="Q373">
            <v>0</v>
          </cell>
          <cell r="R373">
            <v>0</v>
          </cell>
          <cell r="S373">
            <v>0</v>
          </cell>
        </row>
        <row r="374">
          <cell r="E374" t="str">
            <v>20160201LGRSE523</v>
          </cell>
          <cell r="F374">
            <v>10.75</v>
          </cell>
          <cell r="G374">
            <v>6.1280000000000001E-2</v>
          </cell>
          <cell r="H374">
            <v>0.23263</v>
          </cell>
          <cell r="I374">
            <v>0</v>
          </cell>
          <cell r="L374">
            <v>2.725E-2</v>
          </cell>
          <cell r="Q374">
            <v>0</v>
          </cell>
          <cell r="R374">
            <v>0</v>
          </cell>
          <cell r="S374">
            <v>0</v>
          </cell>
        </row>
        <row r="375">
          <cell r="E375" t="str">
            <v>20160201LGRSE527</v>
          </cell>
          <cell r="F375">
            <v>10.75</v>
          </cell>
          <cell r="G375">
            <v>4.5650000000000003E-2</v>
          </cell>
          <cell r="H375">
            <v>0</v>
          </cell>
          <cell r="I375">
            <v>0</v>
          </cell>
          <cell r="L375">
            <v>2.725E-2</v>
          </cell>
          <cell r="Q375">
            <v>0</v>
          </cell>
          <cell r="R375">
            <v>3.25</v>
          </cell>
          <cell r="S375">
            <v>12.38</v>
          </cell>
        </row>
        <row r="376">
          <cell r="E376" t="str">
            <v>20160201LGRSE529</v>
          </cell>
          <cell r="F376">
            <v>10.75</v>
          </cell>
          <cell r="G376">
            <v>4.5650000000000003E-2</v>
          </cell>
          <cell r="H376">
            <v>0</v>
          </cell>
          <cell r="I376">
            <v>0</v>
          </cell>
          <cell r="L376">
            <v>2.725E-2</v>
          </cell>
          <cell r="Q376">
            <v>0</v>
          </cell>
          <cell r="R376">
            <v>3.25</v>
          </cell>
          <cell r="S376">
            <v>12.38</v>
          </cell>
        </row>
        <row r="377">
          <cell r="E377" t="str">
            <v>20160201LGCME520</v>
          </cell>
          <cell r="F377">
            <v>10.75</v>
          </cell>
          <cell r="G377">
            <v>6.1280000000000001E-2</v>
          </cell>
          <cell r="H377">
            <v>0.22966</v>
          </cell>
          <cell r="I377">
            <v>0</v>
          </cell>
          <cell r="L377">
            <v>2.725E-2</v>
          </cell>
          <cell r="Q377">
            <v>0</v>
          </cell>
          <cell r="R377">
            <v>0</v>
          </cell>
          <cell r="S377">
            <v>0</v>
          </cell>
        </row>
        <row r="378">
          <cell r="E378" t="str">
            <v>20160201LGCME522</v>
          </cell>
          <cell r="F378">
            <v>10.75</v>
          </cell>
          <cell r="G378">
            <v>4.5650000000000003E-2</v>
          </cell>
          <cell r="H378">
            <v>0</v>
          </cell>
          <cell r="I378">
            <v>0</v>
          </cell>
          <cell r="L378">
            <v>2.725E-2</v>
          </cell>
          <cell r="Q378">
            <v>0</v>
          </cell>
          <cell r="R378">
            <v>3.25</v>
          </cell>
          <cell r="S378">
            <v>12.38</v>
          </cell>
        </row>
        <row r="379">
          <cell r="E379" t="str">
            <v>20160201LGCME526</v>
          </cell>
          <cell r="F379">
            <v>10.75</v>
          </cell>
          <cell r="G379">
            <v>6.1280000000000001E-2</v>
          </cell>
          <cell r="H379">
            <v>0.22966</v>
          </cell>
          <cell r="I379">
            <v>0</v>
          </cell>
          <cell r="L379">
            <v>2.725E-2</v>
          </cell>
          <cell r="Q379">
            <v>0</v>
          </cell>
          <cell r="R379">
            <v>0</v>
          </cell>
          <cell r="S379">
            <v>0</v>
          </cell>
        </row>
        <row r="380">
          <cell r="E380" t="str">
            <v>20160201LGCME528</v>
          </cell>
          <cell r="F380">
            <v>10.75</v>
          </cell>
          <cell r="G380">
            <v>4.5650000000000003E-2</v>
          </cell>
          <cell r="H380">
            <v>0</v>
          </cell>
          <cell r="I380">
            <v>0</v>
          </cell>
          <cell r="L380">
            <v>2.725E-2</v>
          </cell>
          <cell r="Q380">
            <v>0</v>
          </cell>
          <cell r="R380">
            <v>3.25</v>
          </cell>
          <cell r="S380">
            <v>12.38</v>
          </cell>
        </row>
        <row r="381">
          <cell r="E381" t="str">
            <v>20160201LGCME563PF</v>
          </cell>
          <cell r="F381">
            <v>200</v>
          </cell>
          <cell r="G381">
            <v>3.925E-2</v>
          </cell>
          <cell r="H381">
            <v>0</v>
          </cell>
          <cell r="I381">
            <v>0</v>
          </cell>
          <cell r="L381">
            <v>2.725E-2</v>
          </cell>
          <cell r="Q381">
            <v>0</v>
          </cell>
          <cell r="R381">
            <v>13.63</v>
          </cell>
          <cell r="S381">
            <v>15.92</v>
          </cell>
        </row>
        <row r="382">
          <cell r="E382" t="str">
            <v>20160201LGCME569PF</v>
          </cell>
          <cell r="F382">
            <v>200</v>
          </cell>
          <cell r="G382">
            <v>3.925E-2</v>
          </cell>
          <cell r="H382">
            <v>0</v>
          </cell>
          <cell r="I382">
            <v>0</v>
          </cell>
          <cell r="L382">
            <v>2.725E-2</v>
          </cell>
          <cell r="Q382">
            <v>0</v>
          </cell>
          <cell r="R382">
            <v>13.63</v>
          </cell>
          <cell r="S382">
            <v>15.92</v>
          </cell>
        </row>
        <row r="383">
          <cell r="E383" t="str">
            <v>20160201LGCSR790</v>
          </cell>
          <cell r="L383">
            <v>2.725E-2</v>
          </cell>
          <cell r="Q383">
            <v>0</v>
          </cell>
        </row>
        <row r="384">
          <cell r="E384" t="str">
            <v>20160201LGCSR791</v>
          </cell>
          <cell r="L384">
            <v>2.725E-2</v>
          </cell>
          <cell r="Q384">
            <v>0</v>
          </cell>
        </row>
        <row r="385">
          <cell r="E385" t="str">
            <v>20160201LGCSR792</v>
          </cell>
          <cell r="L385">
            <v>2.725E-2</v>
          </cell>
          <cell r="Q385">
            <v>0</v>
          </cell>
        </row>
        <row r="386">
          <cell r="E386" t="str">
            <v>20160201LGCSR793</v>
          </cell>
          <cell r="L386">
            <v>2.725E-2</v>
          </cell>
          <cell r="Q386">
            <v>0</v>
          </cell>
        </row>
        <row r="387">
          <cell r="E387" t="str">
            <v>20160201LGINE551DO</v>
          </cell>
          <cell r="F387">
            <v>25</v>
          </cell>
          <cell r="G387">
            <v>9.6500000000000002E-2</v>
          </cell>
          <cell r="H387">
            <v>0</v>
          </cell>
          <cell r="I387">
            <v>0</v>
          </cell>
          <cell r="L387">
            <v>2.725E-2</v>
          </cell>
          <cell r="Q387">
            <v>0</v>
          </cell>
          <cell r="R387">
            <v>0</v>
          </cell>
          <cell r="S387">
            <v>0</v>
          </cell>
        </row>
        <row r="388">
          <cell r="E388" t="str">
            <v>20160201LGINE551DS</v>
          </cell>
          <cell r="F388">
            <v>25</v>
          </cell>
          <cell r="G388">
            <v>9.6500000000000002E-2</v>
          </cell>
          <cell r="H388">
            <v>0</v>
          </cell>
          <cell r="I388">
            <v>0</v>
          </cell>
          <cell r="L388">
            <v>2.725E-2</v>
          </cell>
          <cell r="Q388">
            <v>0</v>
          </cell>
          <cell r="R388">
            <v>0</v>
          </cell>
          <cell r="S388">
            <v>0</v>
          </cell>
        </row>
        <row r="389">
          <cell r="E389" t="str">
            <v>20160201LGINE651DO</v>
          </cell>
          <cell r="F389">
            <v>40</v>
          </cell>
          <cell r="G389">
            <v>9.6500000000000002E-2</v>
          </cell>
          <cell r="H389">
            <v>0</v>
          </cell>
          <cell r="I389">
            <v>0</v>
          </cell>
          <cell r="L389">
            <v>2.725E-2</v>
          </cell>
          <cell r="Q389">
            <v>0</v>
          </cell>
          <cell r="R389">
            <v>0</v>
          </cell>
          <cell r="S389">
            <v>0</v>
          </cell>
        </row>
        <row r="390">
          <cell r="E390" t="str">
            <v>20160201LGINE651DS</v>
          </cell>
          <cell r="F390">
            <v>40</v>
          </cell>
          <cell r="G390">
            <v>9.6500000000000002E-2</v>
          </cell>
          <cell r="H390">
            <v>0</v>
          </cell>
          <cell r="I390">
            <v>0</v>
          </cell>
          <cell r="L390">
            <v>2.725E-2</v>
          </cell>
          <cell r="Q390">
            <v>0</v>
          </cell>
          <cell r="R390">
            <v>0</v>
          </cell>
          <cell r="S390">
            <v>0</v>
          </cell>
        </row>
        <row r="391">
          <cell r="E391" t="str">
            <v>20160201LGINELRI</v>
          </cell>
          <cell r="L391">
            <v>2.725E-2</v>
          </cell>
          <cell r="Q391">
            <v>0</v>
          </cell>
        </row>
        <row r="392">
          <cell r="E392" t="str">
            <v>20160201LGCME597</v>
          </cell>
          <cell r="F392">
            <v>200</v>
          </cell>
          <cell r="G392">
            <v>4.0489999999999998E-2</v>
          </cell>
          <cell r="H392">
            <v>0</v>
          </cell>
          <cell r="I392">
            <v>0</v>
          </cell>
          <cell r="L392">
            <v>2.725E-2</v>
          </cell>
          <cell r="Q392">
            <v>4.5999999999999996</v>
          </cell>
          <cell r="R392">
            <v>5.0999999999999996</v>
          </cell>
          <cell r="S392">
            <v>6.74</v>
          </cell>
        </row>
        <row r="393">
          <cell r="E393" t="str">
            <v>20160201LGCME643</v>
          </cell>
          <cell r="F393">
            <v>1000</v>
          </cell>
          <cell r="G393">
            <v>3.7109999999999997E-2</v>
          </cell>
          <cell r="H393">
            <v>0</v>
          </cell>
          <cell r="I393">
            <v>0</v>
          </cell>
          <cell r="L393">
            <v>2.725E-2</v>
          </cell>
          <cell r="Q393">
            <v>3.05</v>
          </cell>
          <cell r="R393">
            <v>3.3</v>
          </cell>
          <cell r="S393">
            <v>4.8499999999999996</v>
          </cell>
        </row>
        <row r="394">
          <cell r="E394" t="str">
            <v>20160201LGCME705</v>
          </cell>
          <cell r="L394">
            <v>2.725E-2</v>
          </cell>
          <cell r="Q394">
            <v>0</v>
          </cell>
        </row>
        <row r="395">
          <cell r="E395" t="str">
            <v>20160201LGCME706</v>
          </cell>
          <cell r="L395">
            <v>2.725E-2</v>
          </cell>
          <cell r="Q395">
            <v>0</v>
          </cell>
        </row>
        <row r="396">
          <cell r="E396" t="str">
            <v>20160201LGCME707</v>
          </cell>
          <cell r="L396">
            <v>2.725E-2</v>
          </cell>
          <cell r="Q396">
            <v>0</v>
          </cell>
        </row>
        <row r="397">
          <cell r="E397" t="str">
            <v>20160201LGCMELRI</v>
          </cell>
          <cell r="L397">
            <v>2.725E-2</v>
          </cell>
          <cell r="Q397">
            <v>0</v>
          </cell>
        </row>
        <row r="398">
          <cell r="E398" t="str">
            <v>20160201LGE_EVC</v>
          </cell>
          <cell r="L398">
            <v>2.725E-2</v>
          </cell>
          <cell r="Q398">
            <v>0</v>
          </cell>
        </row>
        <row r="399">
          <cell r="E399" t="str">
            <v>20160201LGE_EVSE1</v>
          </cell>
          <cell r="L399">
            <v>2.725E-2</v>
          </cell>
          <cell r="Q399">
            <v>0</v>
          </cell>
        </row>
        <row r="400">
          <cell r="E400" t="str">
            <v>20160201LGE_EVSE2</v>
          </cell>
          <cell r="L400">
            <v>2.725E-2</v>
          </cell>
          <cell r="Q400">
            <v>0</v>
          </cell>
        </row>
      </sheetData>
      <sheetData sheetId="27">
        <row r="1521">
          <cell r="E1521" t="str">
            <v>20160201LGUM_201</v>
          </cell>
          <cell r="F1521">
            <v>8.77</v>
          </cell>
          <cell r="H1521">
            <v>1.0899999999999999</v>
          </cell>
        </row>
        <row r="1522">
          <cell r="E1522" t="str">
            <v>20160201LGUM_203</v>
          </cell>
          <cell r="F1522">
            <v>11.690000000000001</v>
          </cell>
          <cell r="H1522">
            <v>2.7099999999999991</v>
          </cell>
        </row>
        <row r="1523">
          <cell r="E1523" t="str">
            <v>20160201LGUM_204</v>
          </cell>
          <cell r="F1523">
            <v>14.409999999999998</v>
          </cell>
          <cell r="H1523">
            <v>4.2000000000000011</v>
          </cell>
        </row>
        <row r="1524">
          <cell r="E1524" t="str">
            <v>20160201LGUM_206</v>
          </cell>
          <cell r="F1524">
            <v>13.08</v>
          </cell>
          <cell r="H1524">
            <v>1.0899999999999999</v>
          </cell>
        </row>
        <row r="1525">
          <cell r="E1525" t="str">
            <v>20160201LGUM_207</v>
          </cell>
          <cell r="F1525">
            <v>16.440000000000001</v>
          </cell>
          <cell r="H1525">
            <v>4.2000000000000011</v>
          </cell>
        </row>
        <row r="1526">
          <cell r="E1526" t="str">
            <v>20160201LGUM_208</v>
          </cell>
          <cell r="F1526">
            <v>14.91</v>
          </cell>
          <cell r="H1526">
            <v>1.9100000000000001</v>
          </cell>
        </row>
        <row r="1527">
          <cell r="E1527" t="str">
            <v>20160201LGUM_209</v>
          </cell>
          <cell r="F1527">
            <v>29.46</v>
          </cell>
          <cell r="H1527">
            <v>10.170000000000002</v>
          </cell>
        </row>
        <row r="1528">
          <cell r="E1528" t="str">
            <v>20160201LGUM_210</v>
          </cell>
          <cell r="F1528">
            <v>30.66</v>
          </cell>
          <cell r="H1528">
            <v>10.170000000000002</v>
          </cell>
        </row>
        <row r="1529">
          <cell r="E1529" t="str">
            <v>20160201LGUM_252</v>
          </cell>
          <cell r="F1529">
            <v>10.25</v>
          </cell>
          <cell r="H1529">
            <v>1.9099999999999993</v>
          </cell>
        </row>
        <row r="1530">
          <cell r="E1530" t="str">
            <v>20160201LGUM_266</v>
          </cell>
          <cell r="F1530">
            <v>28.44</v>
          </cell>
          <cell r="H1530">
            <v>2.8000000000000007</v>
          </cell>
        </row>
        <row r="1531">
          <cell r="E1531" t="str">
            <v>20160201LGUM_267</v>
          </cell>
          <cell r="F1531">
            <v>32.64</v>
          </cell>
          <cell r="H1531">
            <v>4.4499999999999993</v>
          </cell>
        </row>
        <row r="1532">
          <cell r="E1532" t="str">
            <v>20160201LGUM_274</v>
          </cell>
          <cell r="F1532">
            <v>18.259999999999998</v>
          </cell>
          <cell r="H1532">
            <v>1.2699999999999996</v>
          </cell>
        </row>
        <row r="1533">
          <cell r="E1533" t="str">
            <v>20160201LGUM_275</v>
          </cell>
          <cell r="F1533">
            <v>25.860000000000003</v>
          </cell>
          <cell r="H1533">
            <v>1.7899999999999991</v>
          </cell>
        </row>
        <row r="1534">
          <cell r="E1534" t="str">
            <v>20160201LGUM_276</v>
          </cell>
          <cell r="F1534">
            <v>15.2</v>
          </cell>
          <cell r="H1534">
            <v>0.88</v>
          </cell>
        </row>
        <row r="1535">
          <cell r="E1535" t="str">
            <v>20160201LGUM_277</v>
          </cell>
          <cell r="F1535">
            <v>23.110000000000003</v>
          </cell>
          <cell r="H1535">
            <v>1.7900000000000027</v>
          </cell>
        </row>
        <row r="1536">
          <cell r="E1536" t="str">
            <v>20160201LGUM_278</v>
          </cell>
          <cell r="F1536">
            <v>76.239999999999995</v>
          </cell>
          <cell r="H1536">
            <v>9.8400000000000034</v>
          </cell>
        </row>
        <row r="1537">
          <cell r="E1537" t="str">
            <v>20160201LGUM_279</v>
          </cell>
          <cell r="F1537">
            <v>45.11</v>
          </cell>
          <cell r="H1537">
            <v>9.8399999999999963</v>
          </cell>
        </row>
        <row r="1538">
          <cell r="E1538" t="str">
            <v>20160201LGUM_280</v>
          </cell>
          <cell r="F1538">
            <v>20.41</v>
          </cell>
          <cell r="H1538">
            <v>0.88</v>
          </cell>
        </row>
        <row r="1539">
          <cell r="E1539" t="str">
            <v>20160201LGUM_281</v>
          </cell>
          <cell r="F1539">
            <v>21.42</v>
          </cell>
          <cell r="H1539">
            <v>1.2699999999999996</v>
          </cell>
        </row>
        <row r="1540">
          <cell r="E1540" t="str">
            <v>20160201LGUM_282</v>
          </cell>
          <cell r="F1540">
            <v>20.56</v>
          </cell>
          <cell r="H1540">
            <v>0.88</v>
          </cell>
        </row>
        <row r="1541">
          <cell r="E1541" t="str">
            <v>20160201LGUM_283</v>
          </cell>
          <cell r="F1541">
            <v>21.89</v>
          </cell>
          <cell r="H1541">
            <v>1.2699999999999996</v>
          </cell>
        </row>
        <row r="1542">
          <cell r="E1542" t="str">
            <v>20160201LGUM_314</v>
          </cell>
          <cell r="F1542">
            <v>19.93</v>
          </cell>
          <cell r="H1542">
            <v>2.7100000000000009</v>
          </cell>
        </row>
        <row r="1543">
          <cell r="E1543" t="str">
            <v>20160201LGUM_315</v>
          </cell>
          <cell r="F1543">
            <v>23.85</v>
          </cell>
          <cell r="H1543">
            <v>4.1999999999999993</v>
          </cell>
        </row>
        <row r="1544">
          <cell r="E1544" t="str">
            <v>20160201LGUM_318</v>
          </cell>
          <cell r="F1544">
            <v>18.09</v>
          </cell>
          <cell r="H1544">
            <v>1.9100000000000001</v>
          </cell>
        </row>
        <row r="1545">
          <cell r="E1545" t="str">
            <v>20160201LGUM_347</v>
          </cell>
          <cell r="F1545">
            <v>23.84</v>
          </cell>
          <cell r="H1545">
            <v>26.14</v>
          </cell>
        </row>
        <row r="1546">
          <cell r="E1546" t="str">
            <v>20160201LGUM_348</v>
          </cell>
          <cell r="F1546">
            <v>13.930000000000001</v>
          </cell>
          <cell r="H1546">
            <v>2.9800000000000004</v>
          </cell>
        </row>
        <row r="1547">
          <cell r="E1547" t="str">
            <v>20160201LGUM_349</v>
          </cell>
          <cell r="F1547">
            <v>9.5699999999999985</v>
          </cell>
          <cell r="H1547">
            <v>0.91000000000000014</v>
          </cell>
        </row>
        <row r="1548">
          <cell r="E1548" t="str">
            <v>20160201LGUM_400</v>
          </cell>
          <cell r="F1548">
            <v>25.33</v>
          </cell>
          <cell r="H1548">
            <v>1.0199999999999996</v>
          </cell>
        </row>
        <row r="1549">
          <cell r="E1549" t="str">
            <v>20160201LGUM_401</v>
          </cell>
          <cell r="F1549">
            <v>25.980000000000004</v>
          </cell>
          <cell r="H1549">
            <v>1.0599999999999987</v>
          </cell>
        </row>
        <row r="1550">
          <cell r="E1550" t="str">
            <v>20160201LGUM_412</v>
          </cell>
          <cell r="F1550">
            <v>20.82</v>
          </cell>
          <cell r="H1550">
            <v>0.75</v>
          </cell>
        </row>
        <row r="1551">
          <cell r="E1551" t="str">
            <v>20160201LGUM_413</v>
          </cell>
          <cell r="F1551">
            <v>21.560000000000002</v>
          </cell>
          <cell r="H1551">
            <v>1.0599999999999987</v>
          </cell>
        </row>
        <row r="1552">
          <cell r="E1552" t="str">
            <v>20160201LGUM_415</v>
          </cell>
          <cell r="F1552">
            <v>21.21</v>
          </cell>
          <cell r="H1552">
            <v>0.75</v>
          </cell>
        </row>
        <row r="1553">
          <cell r="E1553" t="str">
            <v>20160201LGUM_416</v>
          </cell>
          <cell r="F1553">
            <v>23.630000000000003</v>
          </cell>
          <cell r="H1553">
            <v>1.0599999999999987</v>
          </cell>
        </row>
        <row r="1554">
          <cell r="E1554" t="str">
            <v>20160201LGUM_417</v>
          </cell>
          <cell r="F1554">
            <v>24.75</v>
          </cell>
          <cell r="H1554">
            <v>1.0300000000000011</v>
          </cell>
        </row>
        <row r="1555">
          <cell r="E1555" t="str">
            <v>20160201LGUM_419</v>
          </cell>
          <cell r="F1555">
            <v>26.299999999999997</v>
          </cell>
          <cell r="H1555">
            <v>1.6499999999999986</v>
          </cell>
        </row>
        <row r="1556">
          <cell r="E1556" t="str">
            <v>20160201LGUM_420</v>
          </cell>
          <cell r="F1556">
            <v>30.860000000000003</v>
          </cell>
          <cell r="H1556">
            <v>1.6499999999999986</v>
          </cell>
        </row>
        <row r="1557">
          <cell r="E1557" t="str">
            <v>20160201LGUM_421</v>
          </cell>
          <cell r="F1557">
            <v>33.96</v>
          </cell>
          <cell r="H1557">
            <v>2.6700000000000017</v>
          </cell>
        </row>
        <row r="1558">
          <cell r="E1558" t="str">
            <v>20160201LGUM_422</v>
          </cell>
          <cell r="F1558">
            <v>39.629999999999995</v>
          </cell>
          <cell r="H1558">
            <v>4.28</v>
          </cell>
        </row>
        <row r="1559">
          <cell r="E1559" t="str">
            <v>20160201LGUM_423</v>
          </cell>
          <cell r="F1559">
            <v>27.320000000000004</v>
          </cell>
          <cell r="H1559">
            <v>1.6500000000000021</v>
          </cell>
        </row>
        <row r="1560">
          <cell r="E1560" t="str">
            <v>20160201LGUM_424</v>
          </cell>
          <cell r="F1560">
            <v>29.55</v>
          </cell>
          <cell r="H1560">
            <v>3.9800000000000004</v>
          </cell>
        </row>
        <row r="1561">
          <cell r="E1561" t="str">
            <v>20160201LGUM_425</v>
          </cell>
          <cell r="F1561">
            <v>35.269999999999996</v>
          </cell>
          <cell r="H1561">
            <v>4.2799999999999976</v>
          </cell>
        </row>
        <row r="1562">
          <cell r="E1562" t="str">
            <v>20160201LGUM_426</v>
          </cell>
          <cell r="F1562">
            <v>34.260000000000005</v>
          </cell>
          <cell r="H1562">
            <v>0.75</v>
          </cell>
        </row>
        <row r="1563">
          <cell r="E1563" t="str">
            <v>20160201LGUM_427</v>
          </cell>
          <cell r="F1563">
            <v>36.24</v>
          </cell>
          <cell r="H1563">
            <v>0.75</v>
          </cell>
        </row>
        <row r="1564">
          <cell r="E1564" t="str">
            <v>20160201LGUM_428</v>
          </cell>
          <cell r="F1564">
            <v>35.169999999999995</v>
          </cell>
          <cell r="H1564">
            <v>1.0600000000000023</v>
          </cell>
        </row>
        <row r="1565">
          <cell r="E1565" t="str">
            <v>20160201LGUM_429</v>
          </cell>
          <cell r="F1565">
            <v>37.15</v>
          </cell>
          <cell r="H1565">
            <v>1.0599999999999952</v>
          </cell>
        </row>
        <row r="1566">
          <cell r="E1566" t="str">
            <v>20160201LGUM_430</v>
          </cell>
          <cell r="F1566">
            <v>33.300000000000004</v>
          </cell>
          <cell r="H1566">
            <v>0.75</v>
          </cell>
        </row>
        <row r="1567">
          <cell r="E1567" t="str">
            <v>20160201LGUM_431</v>
          </cell>
          <cell r="F1567">
            <v>33.970000000000006</v>
          </cell>
          <cell r="H1567">
            <v>0.75</v>
          </cell>
        </row>
        <row r="1568">
          <cell r="E1568" t="str">
            <v>20160201LGUM_432</v>
          </cell>
          <cell r="F1568">
            <v>35.409999999999997</v>
          </cell>
          <cell r="H1568">
            <v>1.0600000000000023</v>
          </cell>
        </row>
        <row r="1569">
          <cell r="E1569" t="str">
            <v>20160201LGUM_433</v>
          </cell>
          <cell r="F1569">
            <v>36.069999999999993</v>
          </cell>
          <cell r="H1569">
            <v>1.0600000000000023</v>
          </cell>
        </row>
        <row r="1570">
          <cell r="E1570" t="str">
            <v>20160201LGUM_439</v>
          </cell>
          <cell r="F1570">
            <v>17.420000000000002</v>
          </cell>
          <cell r="H1570">
            <v>1.6499999999999986</v>
          </cell>
        </row>
        <row r="1571">
          <cell r="E1571" t="str">
            <v>20160201LGUM_440</v>
          </cell>
          <cell r="F1571">
            <v>19.37</v>
          </cell>
          <cell r="H1571">
            <v>2.67</v>
          </cell>
        </row>
        <row r="1572">
          <cell r="E1572" t="str">
            <v>20160201LGUM_441</v>
          </cell>
          <cell r="F1572">
            <v>23.55</v>
          </cell>
          <cell r="H1572">
            <v>4.2800000000000011</v>
          </cell>
        </row>
        <row r="1573">
          <cell r="E1573" t="str">
            <v>20160201LGUM_444</v>
          </cell>
          <cell r="F1573">
            <v>21.69</v>
          </cell>
          <cell r="H1573">
            <v>1.6500000000000004</v>
          </cell>
        </row>
        <row r="1574">
          <cell r="E1574" t="str">
            <v>20160201LGUM_445</v>
          </cell>
          <cell r="F1574">
            <v>23.630000000000003</v>
          </cell>
          <cell r="H1574">
            <v>1.6500000000000004</v>
          </cell>
        </row>
        <row r="1575">
          <cell r="E1575" t="str">
            <v>20160201LGUM_452</v>
          </cell>
          <cell r="F1575">
            <v>13.78</v>
          </cell>
          <cell r="H1575">
            <v>1.6500000000000004</v>
          </cell>
        </row>
        <row r="1576">
          <cell r="E1576" t="str">
            <v>20160201LGUM_453</v>
          </cell>
          <cell r="F1576">
            <v>16.170000000000002</v>
          </cell>
          <cell r="H1576">
            <v>3.9800000000000004</v>
          </cell>
        </row>
        <row r="1577">
          <cell r="E1577" t="str">
            <v>20160201LGUM_454</v>
          </cell>
          <cell r="F1577">
            <v>18.610000000000003</v>
          </cell>
          <cell r="H1577">
            <v>4.2800000000000011</v>
          </cell>
        </row>
        <row r="1578">
          <cell r="E1578" t="str">
            <v>20160201LGUM_455</v>
          </cell>
          <cell r="F1578">
            <v>14.729999999999999</v>
          </cell>
          <cell r="H1578">
            <v>1.6499999999999986</v>
          </cell>
        </row>
        <row r="1579">
          <cell r="E1579" t="str">
            <v>20160201LGUM_456</v>
          </cell>
          <cell r="F1579">
            <v>19.440000000000001</v>
          </cell>
          <cell r="H1579">
            <v>4.2800000000000011</v>
          </cell>
        </row>
        <row r="1580">
          <cell r="E1580" t="str">
            <v>20160201LGUM_457</v>
          </cell>
          <cell r="F1580">
            <v>11.93</v>
          </cell>
          <cell r="H1580">
            <v>1.0599999999999987</v>
          </cell>
        </row>
        <row r="1581">
          <cell r="E1581" t="str">
            <v>20160201LGUM_458</v>
          </cell>
          <cell r="F1581">
            <v>10.25</v>
          </cell>
          <cell r="H1581">
            <v>1.9099999999999993</v>
          </cell>
        </row>
        <row r="1582">
          <cell r="E1582" t="str">
            <v>20160201LGUM_470</v>
          </cell>
          <cell r="F1582">
            <v>13.81</v>
          </cell>
          <cell r="H1582">
            <v>1.3699999999999992</v>
          </cell>
        </row>
        <row r="1583">
          <cell r="E1583" t="str">
            <v>20160201LGUM_471</v>
          </cell>
          <cell r="F1583">
            <v>16.09</v>
          </cell>
          <cell r="H1583">
            <v>1.3699999999999992</v>
          </cell>
        </row>
        <row r="1584">
          <cell r="E1584" t="str">
            <v>20160201LGUM_473</v>
          </cell>
          <cell r="F1584">
            <v>19.89</v>
          </cell>
          <cell r="H1584">
            <v>3.1799999999999979</v>
          </cell>
        </row>
        <row r="1585">
          <cell r="E1585" t="str">
            <v>20160201LGUM_474</v>
          </cell>
          <cell r="F1585">
            <v>22.18</v>
          </cell>
          <cell r="H1585">
            <v>3.1799999999999997</v>
          </cell>
        </row>
        <row r="1586">
          <cell r="E1586" t="str">
            <v>20160201LGUM_475</v>
          </cell>
          <cell r="F1586">
            <v>29.64</v>
          </cell>
          <cell r="H1586">
            <v>3.1800000000000033</v>
          </cell>
        </row>
        <row r="1587">
          <cell r="E1587" t="str">
            <v>20160201LGUM_476</v>
          </cell>
          <cell r="F1587">
            <v>42.04</v>
          </cell>
          <cell r="H1587">
            <v>9.8100000000000023</v>
          </cell>
        </row>
        <row r="1588">
          <cell r="E1588" t="str">
            <v>20160201LGUM_477</v>
          </cell>
          <cell r="F1588">
            <v>45.230000000000004</v>
          </cell>
          <cell r="H1588">
            <v>9.8100000000000023</v>
          </cell>
        </row>
        <row r="1589">
          <cell r="E1589" t="str">
            <v>20160201LGUM_479</v>
          </cell>
          <cell r="F1589">
            <v>15.08</v>
          </cell>
          <cell r="H1589">
            <v>1.370000000000001</v>
          </cell>
        </row>
        <row r="1590">
          <cell r="E1590" t="str">
            <v>20160201LGUM_480</v>
          </cell>
          <cell r="F1590">
            <v>24.85</v>
          </cell>
          <cell r="H1590">
            <v>1.370000000000001</v>
          </cell>
        </row>
        <row r="1591">
          <cell r="E1591" t="str">
            <v>20160201LGUM_481</v>
          </cell>
          <cell r="F1591">
            <v>21.669999999999998</v>
          </cell>
          <cell r="H1591">
            <v>3.1800000000000033</v>
          </cell>
        </row>
        <row r="1592">
          <cell r="E1592" t="str">
            <v>20160201LGUM_482</v>
          </cell>
          <cell r="F1592">
            <v>31.43</v>
          </cell>
          <cell r="H1592">
            <v>3.1800000000000033</v>
          </cell>
        </row>
        <row r="1593">
          <cell r="E1593" t="str">
            <v>20160201LGUM_483</v>
          </cell>
          <cell r="F1593">
            <v>45.010000000000005</v>
          </cell>
          <cell r="H1593">
            <v>9.8100000000000023</v>
          </cell>
        </row>
        <row r="1594">
          <cell r="E1594" t="str">
            <v>20160201LGUM_484</v>
          </cell>
          <cell r="F1594">
            <v>54.760000000000005</v>
          </cell>
          <cell r="H1594">
            <v>9.8100000000000023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"/>
      <sheetName val="Sch M-2.3 (1)"/>
      <sheetName val="Sch M-2.3 (2)"/>
      <sheetName val="Sch M-2.3 (3)"/>
      <sheetName val="Summary==&gt;"/>
      <sheetName val="Rate Summary"/>
      <sheetName val="Data==&gt;"/>
      <sheetName val="ECR in Base Rates"/>
      <sheetName val="ECR in Base Rates (forecasted)"/>
      <sheetName val="12MonResults"/>
      <sheetName val="12MonLights"/>
      <sheetName val="12MonPoles"/>
      <sheetName val="Sources ==&gt;"/>
      <sheetName val="FinForecast"/>
      <sheetName val="Customers"/>
      <sheetName val="Cal_Energy"/>
      <sheetName val="Billing Demand"/>
      <sheetName val="1055 Lights Forecast"/>
      <sheetName val="Summary"/>
      <sheetName val="1051 Poles Forecast"/>
      <sheetName val="Lights Load Forecast"/>
      <sheetName val="Power Factor"/>
      <sheetName val="12ME PF"/>
      <sheetName val="Rates"/>
      <sheetName val="LightingRates"/>
      <sheetName val="PoleRates"/>
      <sheetName val="1051"/>
      <sheetName val="Misc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FLSP</v>
          </cell>
        </row>
        <row r="5">
          <cell r="C5" t="str">
            <v>FLST</v>
          </cell>
        </row>
        <row r="6">
          <cell r="C6" t="str">
            <v>GSS</v>
          </cell>
        </row>
        <row r="7">
          <cell r="C7" t="str">
            <v>GSS</v>
          </cell>
        </row>
        <row r="8">
          <cell r="C8" t="str">
            <v>GSS</v>
          </cell>
          <cell r="E8">
            <v>28298.768992638488</v>
          </cell>
          <cell r="AV8">
            <v>4750653.12</v>
          </cell>
        </row>
        <row r="9">
          <cell r="C9" t="str">
            <v>GSS</v>
          </cell>
        </row>
        <row r="10">
          <cell r="C10" t="str">
            <v>GSS</v>
          </cell>
        </row>
        <row r="11">
          <cell r="C11" t="str">
            <v>GSS</v>
          </cell>
        </row>
        <row r="12">
          <cell r="C12" t="str">
            <v>PSS</v>
          </cell>
          <cell r="E12">
            <v>2594</v>
          </cell>
          <cell r="AV12">
            <v>11335388.199999999</v>
          </cell>
        </row>
        <row r="13">
          <cell r="C13" t="str">
            <v>PSP</v>
          </cell>
          <cell r="E13">
            <v>51</v>
          </cell>
          <cell r="AV13">
            <v>838355.34</v>
          </cell>
        </row>
        <row r="14">
          <cell r="C14" t="str">
            <v>PSS</v>
          </cell>
        </row>
        <row r="15">
          <cell r="C15" t="str">
            <v>TODS</v>
          </cell>
          <cell r="E15">
            <v>276</v>
          </cell>
          <cell r="AV15">
            <v>4867921.22</v>
          </cell>
        </row>
        <row r="16">
          <cell r="C16" t="str">
            <v>CTODP</v>
          </cell>
          <cell r="E16">
            <v>44</v>
          </cell>
          <cell r="AV16">
            <v>2776437.72</v>
          </cell>
        </row>
        <row r="17">
          <cell r="C17" t="str">
            <v>GS3</v>
          </cell>
          <cell r="E17">
            <v>16946.502209483646</v>
          </cell>
          <cell r="AV17">
            <v>8881769.6400000006</v>
          </cell>
        </row>
        <row r="18">
          <cell r="C18" t="str">
            <v>GS3</v>
          </cell>
        </row>
        <row r="19">
          <cell r="C19" t="str">
            <v>GS3</v>
          </cell>
        </row>
        <row r="20">
          <cell r="C20" t="str">
            <v>GS3</v>
          </cell>
        </row>
        <row r="21">
          <cell r="C21" t="str">
            <v>LWC</v>
          </cell>
          <cell r="E21">
            <v>1</v>
          </cell>
          <cell r="AV21">
            <v>311357.74</v>
          </cell>
        </row>
        <row r="22">
          <cell r="C22" t="str">
            <v>CSR</v>
          </cell>
        </row>
        <row r="23">
          <cell r="C23" t="str">
            <v>CSR</v>
          </cell>
        </row>
        <row r="24">
          <cell r="C24" t="str">
            <v>FK</v>
          </cell>
          <cell r="E24">
            <v>1</v>
          </cell>
          <cell r="AV24">
            <v>662039.44999999995</v>
          </cell>
        </row>
        <row r="25">
          <cell r="C25" t="str">
            <v>RTS</v>
          </cell>
          <cell r="E25">
            <v>13</v>
          </cell>
          <cell r="AV25">
            <v>5370162.7400000002</v>
          </cell>
        </row>
        <row r="26">
          <cell r="C26" t="str">
            <v>PSS</v>
          </cell>
          <cell r="E26">
            <v>229</v>
          </cell>
          <cell r="AV26">
            <v>1754555.97</v>
          </cell>
        </row>
        <row r="27">
          <cell r="C27" t="str">
            <v>PSP</v>
          </cell>
          <cell r="E27">
            <v>19</v>
          </cell>
          <cell r="AV27">
            <v>95476.59</v>
          </cell>
        </row>
        <row r="28">
          <cell r="C28" t="str">
            <v>ITODS</v>
          </cell>
          <cell r="E28">
            <v>94</v>
          </cell>
          <cell r="AV28">
            <v>1866500.54</v>
          </cell>
        </row>
        <row r="29">
          <cell r="C29" t="str">
            <v>ITODP</v>
          </cell>
          <cell r="E29">
            <v>62</v>
          </cell>
          <cell r="AV29">
            <v>7289025.2199999997</v>
          </cell>
        </row>
        <row r="30">
          <cell r="C30" t="str">
            <v>ITODP</v>
          </cell>
        </row>
        <row r="31">
          <cell r="C31" t="str">
            <v>LE</v>
          </cell>
          <cell r="E31">
            <v>165</v>
          </cell>
          <cell r="AV31">
            <v>24876.74</v>
          </cell>
        </row>
        <row r="32">
          <cell r="C32" t="str">
            <v>LE</v>
          </cell>
        </row>
        <row r="33">
          <cell r="C33" t="str">
            <v>LE</v>
          </cell>
        </row>
        <row r="34">
          <cell r="C34" t="str">
            <v>TE</v>
          </cell>
          <cell r="E34">
            <v>905</v>
          </cell>
          <cell r="AV34">
            <v>25370.63</v>
          </cell>
        </row>
        <row r="35">
          <cell r="C35" t="str">
            <v>TE</v>
          </cell>
        </row>
        <row r="36">
          <cell r="C36" t="str">
            <v>RS</v>
          </cell>
        </row>
        <row r="37">
          <cell r="C37" t="str">
            <v>RS</v>
          </cell>
          <cell r="E37">
            <v>364045.81654471927</v>
          </cell>
          <cell r="AV37">
            <v>39352333.799999997</v>
          </cell>
        </row>
        <row r="38">
          <cell r="C38" t="str">
            <v>RS</v>
          </cell>
        </row>
        <row r="39">
          <cell r="C39" t="str">
            <v>VFD</v>
          </cell>
        </row>
        <row r="40">
          <cell r="C40" t="str">
            <v>LEV</v>
          </cell>
        </row>
        <row r="41">
          <cell r="C41" t="str">
            <v>LEV</v>
          </cell>
        </row>
        <row r="42">
          <cell r="C42" t="str">
            <v>GSS</v>
          </cell>
        </row>
        <row r="43">
          <cell r="C43" t="str">
            <v>GS3</v>
          </cell>
        </row>
        <row r="44">
          <cell r="C44" t="str">
            <v>PSS</v>
          </cell>
        </row>
        <row r="45">
          <cell r="C45" t="str">
            <v>PSS</v>
          </cell>
        </row>
        <row r="46">
          <cell r="C46" t="str">
            <v>PSP</v>
          </cell>
        </row>
        <row r="47">
          <cell r="C47" t="str">
            <v>PSS</v>
          </cell>
        </row>
        <row r="48">
          <cell r="C48" t="str">
            <v>PSP</v>
          </cell>
        </row>
        <row r="49">
          <cell r="C49" t="str">
            <v>PSS</v>
          </cell>
        </row>
        <row r="50">
          <cell r="C50" t="str">
            <v>PSS</v>
          </cell>
        </row>
        <row r="51">
          <cell r="C51" t="str">
            <v>PSS</v>
          </cell>
        </row>
        <row r="52">
          <cell r="C52" t="str">
            <v>PSS</v>
          </cell>
        </row>
        <row r="53">
          <cell r="C53" t="str">
            <v>PSP</v>
          </cell>
        </row>
        <row r="54">
          <cell r="C54" t="str">
            <v>PSP</v>
          </cell>
        </row>
        <row r="55">
          <cell r="C55" t="str">
            <v>PSP</v>
          </cell>
        </row>
        <row r="56">
          <cell r="C56" t="str">
            <v>PSP</v>
          </cell>
        </row>
        <row r="57">
          <cell r="C57" t="str">
            <v>ITODS</v>
          </cell>
        </row>
        <row r="58">
          <cell r="C58" t="str">
            <v>ITODP</v>
          </cell>
        </row>
        <row r="59">
          <cell r="C59" t="str">
            <v>RTS</v>
          </cell>
        </row>
        <row r="60">
          <cell r="C60" t="str">
            <v>RTODE</v>
          </cell>
          <cell r="E60">
            <v>50</v>
          </cell>
          <cell r="AV60">
            <v>4865.72</v>
          </cell>
        </row>
        <row r="61">
          <cell r="C61" t="str">
            <v>RTODE</v>
          </cell>
        </row>
        <row r="62">
          <cell r="C62" t="str">
            <v>RTODD</v>
          </cell>
        </row>
        <row r="63">
          <cell r="C63" t="str">
            <v>RTODD</v>
          </cell>
        </row>
        <row r="64">
          <cell r="C64" t="str">
            <v>RTODE</v>
          </cell>
        </row>
        <row r="65">
          <cell r="C65" t="str">
            <v>RTODD</v>
          </cell>
        </row>
        <row r="66">
          <cell r="C66" t="str">
            <v>RTODE</v>
          </cell>
        </row>
        <row r="67">
          <cell r="C67" t="str">
            <v>RTODD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CSR</v>
          </cell>
          <cell r="E70">
            <v>2</v>
          </cell>
          <cell r="AV70">
            <v>-329600</v>
          </cell>
        </row>
        <row r="71">
          <cell r="C71" t="str">
            <v>CSR</v>
          </cell>
        </row>
        <row r="72">
          <cell r="C72" t="str">
            <v>CSR</v>
          </cell>
        </row>
        <row r="73">
          <cell r="C73" t="str">
            <v>CSR</v>
          </cell>
        </row>
        <row r="74">
          <cell r="C74" t="str">
            <v>GSS</v>
          </cell>
        </row>
        <row r="75">
          <cell r="C75" t="str">
            <v>GSS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LRI</v>
          </cell>
        </row>
        <row r="79">
          <cell r="C79" t="str">
            <v>TODS</v>
          </cell>
        </row>
        <row r="80">
          <cell r="C80" t="str">
            <v>RTS</v>
          </cell>
        </row>
        <row r="81">
          <cell r="C81" t="str">
            <v>SQF</v>
          </cell>
        </row>
        <row r="82">
          <cell r="C82" t="str">
            <v>SQF</v>
          </cell>
        </row>
        <row r="83">
          <cell r="C83" t="str">
            <v>LQF</v>
          </cell>
        </row>
        <row r="84">
          <cell r="C84" t="str">
            <v>LRI</v>
          </cell>
        </row>
        <row r="85">
          <cell r="C85" t="str">
            <v>EVC</v>
          </cell>
        </row>
        <row r="86">
          <cell r="C86" t="str">
            <v>EVSE</v>
          </cell>
        </row>
        <row r="87">
          <cell r="C87" t="str">
            <v>EVSE</v>
          </cell>
        </row>
        <row r="88">
          <cell r="C88" t="str">
            <v>FLSP</v>
          </cell>
        </row>
        <row r="89">
          <cell r="C89" t="str">
            <v>FLST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GSS</v>
          </cell>
          <cell r="E92">
            <v>28980.364778550382</v>
          </cell>
          <cell r="AV92">
            <v>4482720.58</v>
          </cell>
        </row>
        <row r="93">
          <cell r="C93" t="str">
            <v>GSS</v>
          </cell>
        </row>
        <row r="94">
          <cell r="C94" t="str">
            <v>GSS</v>
          </cell>
        </row>
        <row r="95">
          <cell r="C95" t="str">
            <v>GSS</v>
          </cell>
        </row>
        <row r="96">
          <cell r="C96" t="str">
            <v>PSS</v>
          </cell>
          <cell r="E96">
            <v>2593</v>
          </cell>
          <cell r="AV96">
            <v>10375265.630000001</v>
          </cell>
        </row>
        <row r="97">
          <cell r="C97" t="str">
            <v>PSP</v>
          </cell>
          <cell r="E97">
            <v>51</v>
          </cell>
          <cell r="AV97">
            <v>824836.96</v>
          </cell>
        </row>
        <row r="98">
          <cell r="C98" t="str">
            <v>PSS</v>
          </cell>
        </row>
        <row r="99">
          <cell r="C99" t="str">
            <v>TODS</v>
          </cell>
          <cell r="E99">
            <v>276</v>
          </cell>
          <cell r="AV99">
            <v>4828528.75</v>
          </cell>
        </row>
        <row r="100">
          <cell r="C100" t="str">
            <v>CTODP</v>
          </cell>
          <cell r="E100">
            <v>44</v>
          </cell>
          <cell r="AV100">
            <v>2720027.99</v>
          </cell>
        </row>
        <row r="101">
          <cell r="C101" t="str">
            <v>GS3</v>
          </cell>
          <cell r="E101">
            <v>16280.917456794456</v>
          </cell>
          <cell r="AV101">
            <v>8414251.0299999993</v>
          </cell>
        </row>
        <row r="102">
          <cell r="C102" t="str">
            <v>GS3</v>
          </cell>
        </row>
        <row r="103">
          <cell r="C103" t="str">
            <v>GS3</v>
          </cell>
        </row>
        <row r="104">
          <cell r="C104" t="str">
            <v>GS3</v>
          </cell>
        </row>
        <row r="105">
          <cell r="C105" t="str">
            <v>LWC</v>
          </cell>
          <cell r="E105">
            <v>1</v>
          </cell>
          <cell r="AV105">
            <v>292415.01</v>
          </cell>
        </row>
        <row r="106">
          <cell r="C106" t="str">
            <v>CSR</v>
          </cell>
        </row>
        <row r="107">
          <cell r="C107" t="str">
            <v>CSR</v>
          </cell>
        </row>
        <row r="108">
          <cell r="C108" t="str">
            <v>FK</v>
          </cell>
          <cell r="E108">
            <v>1</v>
          </cell>
          <cell r="AV108">
            <v>590331.56000000006</v>
          </cell>
        </row>
        <row r="109">
          <cell r="C109" t="str">
            <v>RTS</v>
          </cell>
          <cell r="E109">
            <v>13</v>
          </cell>
          <cell r="AV109">
            <v>4634962.33</v>
          </cell>
        </row>
        <row r="110">
          <cell r="C110" t="str">
            <v>PSS</v>
          </cell>
          <cell r="E110">
            <v>229</v>
          </cell>
          <cell r="AV110">
            <v>1628104.13</v>
          </cell>
        </row>
        <row r="111">
          <cell r="C111" t="str">
            <v>PSP</v>
          </cell>
          <cell r="E111">
            <v>19</v>
          </cell>
          <cell r="AV111">
            <v>97312.54</v>
          </cell>
        </row>
        <row r="112">
          <cell r="C112" t="str">
            <v>ITODS</v>
          </cell>
          <cell r="E112">
            <v>94</v>
          </cell>
          <cell r="AV112">
            <v>1809841.54</v>
          </cell>
        </row>
        <row r="113">
          <cell r="C113" t="str">
            <v>ITODP</v>
          </cell>
          <cell r="E113">
            <v>62</v>
          </cell>
          <cell r="AV113">
            <v>7247695.4900000002</v>
          </cell>
        </row>
        <row r="114">
          <cell r="C114" t="str">
            <v>ITODP</v>
          </cell>
        </row>
        <row r="115">
          <cell r="C115" t="str">
            <v>LE</v>
          </cell>
          <cell r="E115">
            <v>165</v>
          </cell>
          <cell r="AV115">
            <v>21847.89</v>
          </cell>
        </row>
        <row r="116">
          <cell r="C116" t="str">
            <v>LE</v>
          </cell>
        </row>
        <row r="117">
          <cell r="C117" t="str">
            <v>LE</v>
          </cell>
        </row>
        <row r="118">
          <cell r="C118" t="str">
            <v>TE</v>
          </cell>
          <cell r="E118">
            <v>905</v>
          </cell>
          <cell r="AV118">
            <v>24518.66</v>
          </cell>
        </row>
        <row r="119">
          <cell r="C119" t="str">
            <v>TE</v>
          </cell>
        </row>
        <row r="120">
          <cell r="C120" t="str">
            <v>RS</v>
          </cell>
        </row>
        <row r="121">
          <cell r="C121" t="str">
            <v>RS</v>
          </cell>
          <cell r="E121">
            <v>364149.89248547499</v>
          </cell>
          <cell r="AV121">
            <v>32966202.399999999</v>
          </cell>
        </row>
        <row r="122">
          <cell r="C122" t="str">
            <v>RS</v>
          </cell>
        </row>
        <row r="123">
          <cell r="C123" t="str">
            <v>VFD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GSS</v>
          </cell>
        </row>
        <row r="127">
          <cell r="C127" t="str">
            <v>GS3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PSS</v>
          </cell>
        </row>
        <row r="132">
          <cell r="C132" t="str">
            <v>PSP</v>
          </cell>
        </row>
        <row r="133">
          <cell r="C133" t="str">
            <v>PSS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PSP</v>
          </cell>
        </row>
        <row r="138">
          <cell r="C138" t="str">
            <v>PSP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ITODS</v>
          </cell>
        </row>
        <row r="142">
          <cell r="C142" t="str">
            <v>ITODP</v>
          </cell>
        </row>
        <row r="143">
          <cell r="C143" t="str">
            <v>RTS</v>
          </cell>
        </row>
        <row r="144">
          <cell r="C144" t="str">
            <v>RTODE</v>
          </cell>
          <cell r="E144">
            <v>51</v>
          </cell>
          <cell r="AV144">
            <v>4144.76</v>
          </cell>
        </row>
        <row r="145">
          <cell r="C145" t="str">
            <v>RTODE</v>
          </cell>
        </row>
        <row r="146">
          <cell r="C146" t="str">
            <v>RTODD</v>
          </cell>
        </row>
        <row r="147">
          <cell r="C147" t="str">
            <v>RTODD</v>
          </cell>
        </row>
        <row r="148">
          <cell r="C148" t="str">
            <v>RTODE</v>
          </cell>
        </row>
        <row r="149">
          <cell r="C149" t="str">
            <v>RTODD</v>
          </cell>
        </row>
        <row r="150">
          <cell r="C150" t="str">
            <v>RTODE</v>
          </cell>
        </row>
        <row r="151">
          <cell r="C151" t="str">
            <v>RTODD</v>
          </cell>
        </row>
        <row r="152">
          <cell r="C152" t="str">
            <v>PSP</v>
          </cell>
        </row>
        <row r="153">
          <cell r="C153" t="str">
            <v>PSP</v>
          </cell>
        </row>
        <row r="154">
          <cell r="C154" t="str">
            <v>CSR</v>
          </cell>
          <cell r="E154">
            <v>2</v>
          </cell>
          <cell r="AV154">
            <v>-329600</v>
          </cell>
        </row>
        <row r="155">
          <cell r="C155" t="str">
            <v>CSR</v>
          </cell>
        </row>
        <row r="156">
          <cell r="C156" t="str">
            <v>CSR</v>
          </cell>
        </row>
        <row r="157">
          <cell r="C157" t="str">
            <v>CSR</v>
          </cell>
        </row>
        <row r="158">
          <cell r="C158" t="str">
            <v>GSS</v>
          </cell>
        </row>
        <row r="159">
          <cell r="C159" t="str">
            <v>GSS</v>
          </cell>
        </row>
        <row r="160">
          <cell r="C160" t="str">
            <v>GS3</v>
          </cell>
        </row>
        <row r="161">
          <cell r="C161" t="str">
            <v>GS3</v>
          </cell>
        </row>
        <row r="162">
          <cell r="C162" t="str">
            <v>LRI</v>
          </cell>
        </row>
        <row r="163">
          <cell r="C163" t="str">
            <v>TODS</v>
          </cell>
        </row>
        <row r="164">
          <cell r="C164" t="str">
            <v>RTS</v>
          </cell>
        </row>
        <row r="165">
          <cell r="C165" t="str">
            <v>SQF</v>
          </cell>
        </row>
        <row r="166">
          <cell r="C166" t="str">
            <v>SQF</v>
          </cell>
        </row>
        <row r="167">
          <cell r="C167" t="str">
            <v>LQF</v>
          </cell>
        </row>
        <row r="168">
          <cell r="C168" t="str">
            <v>LRI</v>
          </cell>
        </row>
        <row r="169">
          <cell r="C169" t="str">
            <v>EVC</v>
          </cell>
        </row>
        <row r="170">
          <cell r="C170" t="str">
            <v>EVSE</v>
          </cell>
        </row>
        <row r="171">
          <cell r="C171" t="str">
            <v>EVSE</v>
          </cell>
        </row>
        <row r="172">
          <cell r="C172" t="str">
            <v>FLSP</v>
          </cell>
        </row>
        <row r="173">
          <cell r="C173" t="str">
            <v>FLST</v>
          </cell>
        </row>
        <row r="174">
          <cell r="C174" t="str">
            <v>GSS</v>
          </cell>
        </row>
        <row r="175">
          <cell r="C175" t="str">
            <v>GSS</v>
          </cell>
        </row>
        <row r="176">
          <cell r="C176" t="str">
            <v>GSS</v>
          </cell>
          <cell r="E176">
            <v>28984.344936463298</v>
          </cell>
          <cell r="AV176">
            <v>4562923.68</v>
          </cell>
        </row>
        <row r="177">
          <cell r="C177" t="str">
            <v>GSS</v>
          </cell>
        </row>
        <row r="178">
          <cell r="C178" t="str">
            <v>GSS</v>
          </cell>
        </row>
        <row r="179">
          <cell r="C179" t="str">
            <v>GSS</v>
          </cell>
        </row>
        <row r="180">
          <cell r="C180" t="str">
            <v>PSS</v>
          </cell>
          <cell r="E180">
            <v>2592</v>
          </cell>
          <cell r="AV180">
            <v>10150734.890000001</v>
          </cell>
        </row>
        <row r="181">
          <cell r="C181" t="str">
            <v>PSP</v>
          </cell>
          <cell r="E181">
            <v>51</v>
          </cell>
          <cell r="AV181">
            <v>795364.31</v>
          </cell>
        </row>
        <row r="182">
          <cell r="C182" t="str">
            <v>PSS</v>
          </cell>
        </row>
        <row r="183">
          <cell r="C183" t="str">
            <v>TODS</v>
          </cell>
          <cell r="E183">
            <v>276</v>
          </cell>
          <cell r="AV183">
            <v>4968099.6500000004</v>
          </cell>
        </row>
        <row r="184">
          <cell r="C184" t="str">
            <v>CTODP</v>
          </cell>
          <cell r="E184">
            <v>44</v>
          </cell>
          <cell r="AV184">
            <v>2596623.59</v>
          </cell>
        </row>
        <row r="185">
          <cell r="C185" t="str">
            <v>GS3</v>
          </cell>
          <cell r="E185">
            <v>16290.734139909669</v>
          </cell>
          <cell r="AV185">
            <v>8658607.7300000004</v>
          </cell>
        </row>
        <row r="186">
          <cell r="C186" t="str">
            <v>GS3</v>
          </cell>
        </row>
        <row r="187">
          <cell r="C187" t="str">
            <v>GS3</v>
          </cell>
        </row>
        <row r="188">
          <cell r="C188" t="str">
            <v>GS3</v>
          </cell>
        </row>
        <row r="189">
          <cell r="C189" t="str">
            <v>LWC</v>
          </cell>
          <cell r="E189">
            <v>1</v>
          </cell>
          <cell r="AV189">
            <v>278495.73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FK</v>
          </cell>
          <cell r="E192">
            <v>1</v>
          </cell>
          <cell r="AV192">
            <v>594769.06999999995</v>
          </cell>
        </row>
        <row r="193">
          <cell r="C193" t="str">
            <v>RTS</v>
          </cell>
          <cell r="E193">
            <v>13</v>
          </cell>
          <cell r="AV193">
            <v>5849626.8700000001</v>
          </cell>
        </row>
        <row r="194">
          <cell r="C194" t="str">
            <v>PSS</v>
          </cell>
          <cell r="E194">
            <v>229</v>
          </cell>
          <cell r="AV194">
            <v>1586209.23</v>
          </cell>
        </row>
        <row r="195">
          <cell r="C195" t="str">
            <v>PSP</v>
          </cell>
          <cell r="E195">
            <v>19</v>
          </cell>
          <cell r="AV195">
            <v>93507.39</v>
          </cell>
        </row>
        <row r="196">
          <cell r="C196" t="str">
            <v>ITODS</v>
          </cell>
          <cell r="E196">
            <v>94</v>
          </cell>
          <cell r="AV196">
            <v>1887571.47</v>
          </cell>
        </row>
        <row r="197">
          <cell r="C197" t="str">
            <v>ITODP</v>
          </cell>
          <cell r="E197">
            <v>62</v>
          </cell>
          <cell r="AV197">
            <v>6888604.6299999999</v>
          </cell>
        </row>
        <row r="198">
          <cell r="C198" t="str">
            <v>ITODP</v>
          </cell>
        </row>
        <row r="199">
          <cell r="C199" t="str">
            <v>LE</v>
          </cell>
          <cell r="E199">
            <v>165</v>
          </cell>
          <cell r="AV199">
            <v>21820.05</v>
          </cell>
        </row>
        <row r="200">
          <cell r="C200" t="str">
            <v>LE</v>
          </cell>
        </row>
        <row r="201">
          <cell r="C201" t="str">
            <v>LE</v>
          </cell>
        </row>
        <row r="202">
          <cell r="C202" t="str">
            <v>TE</v>
          </cell>
          <cell r="E202">
            <v>905</v>
          </cell>
          <cell r="AV202">
            <v>25393.29</v>
          </cell>
        </row>
        <row r="203">
          <cell r="C203" t="str">
            <v>TE</v>
          </cell>
        </row>
        <row r="204">
          <cell r="C204" t="str">
            <v>RS</v>
          </cell>
        </row>
        <row r="205">
          <cell r="C205" t="str">
            <v>RS</v>
          </cell>
          <cell r="E205">
            <v>364901.59408951807</v>
          </cell>
          <cell r="AV205">
            <v>32180723.609999999</v>
          </cell>
        </row>
        <row r="206">
          <cell r="C206" t="str">
            <v>RS</v>
          </cell>
        </row>
        <row r="207">
          <cell r="C207" t="str">
            <v>VFD</v>
          </cell>
        </row>
        <row r="208">
          <cell r="C208" t="str">
            <v>LEV</v>
          </cell>
        </row>
        <row r="209">
          <cell r="C209" t="str">
            <v>LEV</v>
          </cell>
        </row>
        <row r="210">
          <cell r="C210" t="str">
            <v>GSS</v>
          </cell>
        </row>
        <row r="211">
          <cell r="C211" t="str">
            <v>GS3</v>
          </cell>
        </row>
        <row r="212">
          <cell r="C212" t="str">
            <v>PSS</v>
          </cell>
        </row>
        <row r="213">
          <cell r="C213" t="str">
            <v>PSS</v>
          </cell>
        </row>
        <row r="214">
          <cell r="C214" t="str">
            <v>PSP</v>
          </cell>
        </row>
        <row r="215">
          <cell r="C215" t="str">
            <v>PSS</v>
          </cell>
        </row>
        <row r="216">
          <cell r="C216" t="str">
            <v>PSP</v>
          </cell>
        </row>
        <row r="217">
          <cell r="C217" t="str">
            <v>PSS</v>
          </cell>
        </row>
        <row r="218">
          <cell r="C218" t="str">
            <v>PSS</v>
          </cell>
        </row>
        <row r="219">
          <cell r="C219" t="str">
            <v>PSS</v>
          </cell>
        </row>
        <row r="220">
          <cell r="C220" t="str">
            <v>PSS</v>
          </cell>
        </row>
        <row r="221">
          <cell r="C221" t="str">
            <v>PSP</v>
          </cell>
        </row>
        <row r="222">
          <cell r="C222" t="str">
            <v>PSP</v>
          </cell>
        </row>
        <row r="223">
          <cell r="C223" t="str">
            <v>PSP</v>
          </cell>
        </row>
        <row r="224">
          <cell r="C224" t="str">
            <v>PSP</v>
          </cell>
        </row>
        <row r="225">
          <cell r="C225" t="str">
            <v>ITODS</v>
          </cell>
        </row>
        <row r="226">
          <cell r="C226" t="str">
            <v>ITODP</v>
          </cell>
        </row>
        <row r="227">
          <cell r="C227" t="str">
            <v>RTS</v>
          </cell>
        </row>
        <row r="228">
          <cell r="C228" t="str">
            <v>RTODE</v>
          </cell>
          <cell r="E228">
            <v>52</v>
          </cell>
          <cell r="AV228">
            <v>4069.61</v>
          </cell>
        </row>
        <row r="229">
          <cell r="C229" t="str">
            <v>RTODE</v>
          </cell>
        </row>
        <row r="230">
          <cell r="C230" t="str">
            <v>RTODD</v>
          </cell>
        </row>
        <row r="231">
          <cell r="C231" t="str">
            <v>RTODD</v>
          </cell>
        </row>
        <row r="232">
          <cell r="C232" t="str">
            <v>RTODE</v>
          </cell>
        </row>
        <row r="233">
          <cell r="C233" t="str">
            <v>RTODD</v>
          </cell>
        </row>
        <row r="234">
          <cell r="C234" t="str">
            <v>RTODE</v>
          </cell>
        </row>
        <row r="235">
          <cell r="C235" t="str">
            <v>RTODD</v>
          </cell>
        </row>
        <row r="236">
          <cell r="C236" t="str">
            <v>PSP</v>
          </cell>
        </row>
        <row r="237">
          <cell r="C237" t="str">
            <v>PSP</v>
          </cell>
        </row>
        <row r="238">
          <cell r="C238" t="str">
            <v>CSR</v>
          </cell>
          <cell r="E238">
            <v>2</v>
          </cell>
          <cell r="AV238">
            <v>-329600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GSS</v>
          </cell>
        </row>
        <row r="243">
          <cell r="C243" t="str">
            <v>GSS</v>
          </cell>
        </row>
        <row r="244">
          <cell r="C244" t="str">
            <v>GS3</v>
          </cell>
        </row>
        <row r="245">
          <cell r="C245" t="str">
            <v>GS3</v>
          </cell>
        </row>
        <row r="246">
          <cell r="C246" t="str">
            <v>LRI</v>
          </cell>
        </row>
        <row r="247">
          <cell r="C247" t="str">
            <v>TODS</v>
          </cell>
        </row>
        <row r="248">
          <cell r="C248" t="str">
            <v>RTS</v>
          </cell>
        </row>
        <row r="249">
          <cell r="C249" t="str">
            <v>SQF</v>
          </cell>
        </row>
        <row r="250">
          <cell r="C250" t="str">
            <v>SQF</v>
          </cell>
        </row>
        <row r="251">
          <cell r="C251" t="str">
            <v>LQF</v>
          </cell>
        </row>
        <row r="252">
          <cell r="C252" t="str">
            <v>LRI</v>
          </cell>
        </row>
        <row r="253">
          <cell r="C253" t="str">
            <v>EVC</v>
          </cell>
        </row>
        <row r="254">
          <cell r="C254" t="str">
            <v>EVSE</v>
          </cell>
        </row>
        <row r="255">
          <cell r="C255" t="str">
            <v>EVSE</v>
          </cell>
        </row>
        <row r="256">
          <cell r="C256" t="str">
            <v>FLSP</v>
          </cell>
        </row>
        <row r="257">
          <cell r="C257" t="str">
            <v>FLST</v>
          </cell>
        </row>
        <row r="258">
          <cell r="C258" t="str">
            <v>GSS</v>
          </cell>
        </row>
        <row r="259">
          <cell r="C259" t="str">
            <v>GSS</v>
          </cell>
        </row>
        <row r="260">
          <cell r="C260" t="str">
            <v>GSS</v>
          </cell>
          <cell r="E260">
            <v>28877.624252350917</v>
          </cell>
          <cell r="AV260">
            <v>4409994.78</v>
          </cell>
        </row>
        <row r="261">
          <cell r="C261" t="str">
            <v>GSS</v>
          </cell>
        </row>
        <row r="262">
          <cell r="C262" t="str">
            <v>GSS</v>
          </cell>
        </row>
        <row r="263">
          <cell r="C263" t="str">
            <v>GSS</v>
          </cell>
        </row>
        <row r="264">
          <cell r="C264" t="str">
            <v>PSS</v>
          </cell>
          <cell r="E264">
            <v>2591</v>
          </cell>
          <cell r="AV264">
            <v>10276837.16</v>
          </cell>
        </row>
        <row r="265">
          <cell r="C265" t="str">
            <v>PSP</v>
          </cell>
          <cell r="E265">
            <v>51</v>
          </cell>
          <cell r="AV265">
            <v>949115.15</v>
          </cell>
        </row>
        <row r="266">
          <cell r="C266" t="str">
            <v>PSS</v>
          </cell>
        </row>
        <row r="267">
          <cell r="C267" t="str">
            <v>TODS</v>
          </cell>
          <cell r="E267">
            <v>276</v>
          </cell>
          <cell r="AV267">
            <v>4965412.8899999997</v>
          </cell>
        </row>
        <row r="268">
          <cell r="C268" t="str">
            <v>CTODP</v>
          </cell>
          <cell r="E268">
            <v>44</v>
          </cell>
          <cell r="AV268">
            <v>2837304.53</v>
          </cell>
        </row>
        <row r="269">
          <cell r="C269" t="str">
            <v>GS3</v>
          </cell>
          <cell r="E269">
            <v>16414.893005937254</v>
          </cell>
          <cell r="AV269">
            <v>8607428.9399999995</v>
          </cell>
        </row>
        <row r="270">
          <cell r="C270" t="str">
            <v>GS3</v>
          </cell>
        </row>
        <row r="271">
          <cell r="C271" t="str">
            <v>GS3</v>
          </cell>
        </row>
        <row r="272">
          <cell r="C272" t="str">
            <v>GS3</v>
          </cell>
        </row>
        <row r="273">
          <cell r="C273" t="str">
            <v>LWC</v>
          </cell>
          <cell r="E273">
            <v>1</v>
          </cell>
          <cell r="AV273">
            <v>279072.84000000003</v>
          </cell>
        </row>
        <row r="274">
          <cell r="C274" t="str">
            <v>CSR</v>
          </cell>
        </row>
        <row r="275">
          <cell r="C275" t="str">
            <v>CSR</v>
          </cell>
        </row>
        <row r="276">
          <cell r="C276" t="str">
            <v>FK</v>
          </cell>
          <cell r="E276">
            <v>1</v>
          </cell>
          <cell r="AV276">
            <v>478249.66</v>
          </cell>
        </row>
        <row r="277">
          <cell r="C277" t="str">
            <v>RTS</v>
          </cell>
          <cell r="E277">
            <v>13</v>
          </cell>
          <cell r="AV277">
            <v>6056096.0700000003</v>
          </cell>
        </row>
        <row r="278">
          <cell r="C278" t="str">
            <v>PSS</v>
          </cell>
          <cell r="E278">
            <v>229</v>
          </cell>
          <cell r="AV278">
            <v>1605751.86</v>
          </cell>
        </row>
        <row r="279">
          <cell r="C279" t="str">
            <v>PSP</v>
          </cell>
          <cell r="E279">
            <v>19</v>
          </cell>
          <cell r="AV279">
            <v>119443.96</v>
          </cell>
        </row>
        <row r="280">
          <cell r="C280" t="str">
            <v>ITODS</v>
          </cell>
          <cell r="E280">
            <v>94</v>
          </cell>
          <cell r="AV280">
            <v>1840790.72</v>
          </cell>
        </row>
        <row r="281">
          <cell r="C281" t="str">
            <v>ITODP</v>
          </cell>
          <cell r="E281">
            <v>62</v>
          </cell>
          <cell r="AV281">
            <v>7410120.5099999998</v>
          </cell>
        </row>
        <row r="282">
          <cell r="C282" t="str">
            <v>ITODP</v>
          </cell>
        </row>
        <row r="283">
          <cell r="C283" t="str">
            <v>LE</v>
          </cell>
          <cell r="E283">
            <v>165</v>
          </cell>
          <cell r="AV283">
            <v>19343</v>
          </cell>
        </row>
        <row r="284">
          <cell r="C284" t="str">
            <v>LE</v>
          </cell>
        </row>
        <row r="285">
          <cell r="C285" t="str">
            <v>LE</v>
          </cell>
        </row>
        <row r="286">
          <cell r="C286" t="str">
            <v>TE</v>
          </cell>
          <cell r="E286">
            <v>905</v>
          </cell>
          <cell r="AV286">
            <v>24874.98</v>
          </cell>
        </row>
        <row r="287">
          <cell r="C287" t="str">
            <v>TE</v>
          </cell>
        </row>
        <row r="288">
          <cell r="C288" t="str">
            <v>RS</v>
          </cell>
        </row>
        <row r="289">
          <cell r="C289" t="str">
            <v>RS</v>
          </cell>
          <cell r="E289">
            <v>364549.34457795846</v>
          </cell>
          <cell r="AV289">
            <v>28047574.280000001</v>
          </cell>
        </row>
        <row r="290">
          <cell r="C290" t="str">
            <v>RS</v>
          </cell>
        </row>
        <row r="291">
          <cell r="C291" t="str">
            <v>VFD</v>
          </cell>
        </row>
        <row r="292">
          <cell r="C292" t="str">
            <v>LEV</v>
          </cell>
        </row>
        <row r="293">
          <cell r="C293" t="str">
            <v>LEV</v>
          </cell>
        </row>
        <row r="294">
          <cell r="C294" t="str">
            <v>GSS</v>
          </cell>
        </row>
        <row r="295">
          <cell r="C295" t="str">
            <v>GS3</v>
          </cell>
        </row>
        <row r="296">
          <cell r="C296" t="str">
            <v>PSS</v>
          </cell>
        </row>
        <row r="297">
          <cell r="C297" t="str">
            <v>PSS</v>
          </cell>
        </row>
        <row r="298">
          <cell r="C298" t="str">
            <v>PSP</v>
          </cell>
        </row>
        <row r="299">
          <cell r="C299" t="str">
            <v>PSS</v>
          </cell>
        </row>
        <row r="300">
          <cell r="C300" t="str">
            <v>PSP</v>
          </cell>
        </row>
        <row r="301">
          <cell r="C301" t="str">
            <v>PSS</v>
          </cell>
        </row>
        <row r="302">
          <cell r="C302" t="str">
            <v>PSS</v>
          </cell>
        </row>
        <row r="303">
          <cell r="C303" t="str">
            <v>PSS</v>
          </cell>
        </row>
        <row r="304">
          <cell r="C304" t="str">
            <v>PSS</v>
          </cell>
        </row>
        <row r="305">
          <cell r="C305" t="str">
            <v>PSP</v>
          </cell>
        </row>
        <row r="306">
          <cell r="C306" t="str">
            <v>PSP</v>
          </cell>
        </row>
        <row r="307">
          <cell r="C307" t="str">
            <v>PSP</v>
          </cell>
        </row>
        <row r="308">
          <cell r="C308" t="str">
            <v>PSP</v>
          </cell>
        </row>
        <row r="309">
          <cell r="C309" t="str">
            <v>ITODS</v>
          </cell>
        </row>
        <row r="310">
          <cell r="C310" t="str">
            <v>ITODP</v>
          </cell>
        </row>
        <row r="311">
          <cell r="C311" t="str">
            <v>RTS</v>
          </cell>
        </row>
        <row r="312">
          <cell r="C312" t="str">
            <v>RTODE</v>
          </cell>
          <cell r="E312">
            <v>53</v>
          </cell>
          <cell r="AV312">
            <v>3642.28</v>
          </cell>
        </row>
        <row r="313">
          <cell r="C313" t="str">
            <v>RTODE</v>
          </cell>
        </row>
        <row r="314">
          <cell r="C314" t="str">
            <v>RTODD</v>
          </cell>
        </row>
        <row r="315">
          <cell r="C315" t="str">
            <v>RTODD</v>
          </cell>
        </row>
        <row r="316">
          <cell r="C316" t="str">
            <v>RTODE</v>
          </cell>
        </row>
        <row r="317">
          <cell r="C317" t="str">
            <v>RTODD</v>
          </cell>
        </row>
        <row r="318">
          <cell r="C318" t="str">
            <v>RTODE</v>
          </cell>
        </row>
        <row r="319">
          <cell r="C319" t="str">
            <v>RTODD</v>
          </cell>
        </row>
        <row r="320">
          <cell r="C320" t="str">
            <v>PSP</v>
          </cell>
        </row>
        <row r="321">
          <cell r="C321" t="str">
            <v>PSP</v>
          </cell>
        </row>
        <row r="322">
          <cell r="C322" t="str">
            <v>CSR</v>
          </cell>
          <cell r="E322">
            <v>2</v>
          </cell>
          <cell r="AV322">
            <v>-329600</v>
          </cell>
        </row>
        <row r="323">
          <cell r="C323" t="str">
            <v>CSR</v>
          </cell>
        </row>
        <row r="324">
          <cell r="C324" t="str">
            <v>CSR</v>
          </cell>
        </row>
        <row r="325">
          <cell r="C325" t="str">
            <v>CSR</v>
          </cell>
        </row>
        <row r="326">
          <cell r="C326" t="str">
            <v>GSS</v>
          </cell>
        </row>
        <row r="327">
          <cell r="C327" t="str">
            <v>GSS</v>
          </cell>
        </row>
        <row r="328">
          <cell r="C328" t="str">
            <v>GS3</v>
          </cell>
        </row>
        <row r="329">
          <cell r="C329" t="str">
            <v>GS3</v>
          </cell>
        </row>
        <row r="330">
          <cell r="C330" t="str">
            <v>LRI</v>
          </cell>
        </row>
        <row r="331">
          <cell r="C331" t="str">
            <v>TODS</v>
          </cell>
        </row>
        <row r="332">
          <cell r="C332" t="str">
            <v>RTS</v>
          </cell>
        </row>
        <row r="333">
          <cell r="C333" t="str">
            <v>SQF</v>
          </cell>
        </row>
        <row r="334">
          <cell r="C334" t="str">
            <v>SQF</v>
          </cell>
        </row>
        <row r="335">
          <cell r="C335" t="str">
            <v>LQF</v>
          </cell>
        </row>
        <row r="336">
          <cell r="C336" t="str">
            <v>LRI</v>
          </cell>
        </row>
        <row r="337">
          <cell r="C337" t="str">
            <v>EVC</v>
          </cell>
        </row>
        <row r="338">
          <cell r="C338" t="str">
            <v>EVSE</v>
          </cell>
        </row>
        <row r="339">
          <cell r="C339" t="str">
            <v>EVSE</v>
          </cell>
        </row>
        <row r="340">
          <cell r="C340" t="str">
            <v>FLSP</v>
          </cell>
        </row>
        <row r="341">
          <cell r="C341" t="str">
            <v>FLST</v>
          </cell>
        </row>
        <row r="342">
          <cell r="C342" t="str">
            <v>GSS</v>
          </cell>
        </row>
        <row r="343">
          <cell r="C343" t="str">
            <v>GSS</v>
          </cell>
        </row>
        <row r="344">
          <cell r="C344" t="str">
            <v>GSS</v>
          </cell>
          <cell r="E344">
            <v>29021.756260427315</v>
          </cell>
          <cell r="AV344">
            <v>4786477.96</v>
          </cell>
        </row>
        <row r="345">
          <cell r="C345" t="str">
            <v>GSS</v>
          </cell>
        </row>
        <row r="346">
          <cell r="C346" t="str">
            <v>GSS</v>
          </cell>
        </row>
        <row r="347">
          <cell r="C347" t="str">
            <v>GSS</v>
          </cell>
        </row>
        <row r="348">
          <cell r="C348" t="str">
            <v>PSS</v>
          </cell>
          <cell r="E348">
            <v>2590</v>
          </cell>
          <cell r="AV348">
            <v>11869919.220000001</v>
          </cell>
        </row>
        <row r="349">
          <cell r="C349" t="str">
            <v>PSP</v>
          </cell>
          <cell r="E349">
            <v>51</v>
          </cell>
          <cell r="AV349">
            <v>1065985.82</v>
          </cell>
        </row>
        <row r="350">
          <cell r="C350" t="str">
            <v>PSS</v>
          </cell>
        </row>
        <row r="351">
          <cell r="C351" t="str">
            <v>TODS</v>
          </cell>
          <cell r="E351">
            <v>276</v>
          </cell>
          <cell r="AV351">
            <v>5357729.74</v>
          </cell>
        </row>
        <row r="352">
          <cell r="C352" t="str">
            <v>CTODP</v>
          </cell>
          <cell r="E352">
            <v>44</v>
          </cell>
          <cell r="AV352">
            <v>2996070.05</v>
          </cell>
        </row>
        <row r="353">
          <cell r="C353" t="str">
            <v>GS3</v>
          </cell>
          <cell r="E353">
            <v>16285.787624834726</v>
          </cell>
          <cell r="AV353">
            <v>9780403.0500000007</v>
          </cell>
        </row>
        <row r="354">
          <cell r="C354" t="str">
            <v>GS3</v>
          </cell>
        </row>
        <row r="355">
          <cell r="C355" t="str">
            <v>GS3</v>
          </cell>
        </row>
        <row r="356">
          <cell r="C356" t="str">
            <v>GS3</v>
          </cell>
        </row>
        <row r="357">
          <cell r="C357" t="str">
            <v>LWC</v>
          </cell>
          <cell r="E357">
            <v>1</v>
          </cell>
          <cell r="AV357">
            <v>278800.28000000003</v>
          </cell>
        </row>
        <row r="358">
          <cell r="C358" t="str">
            <v>CSR</v>
          </cell>
        </row>
        <row r="359">
          <cell r="C359" t="str">
            <v>CSR</v>
          </cell>
        </row>
        <row r="360">
          <cell r="C360" t="str">
            <v>FK</v>
          </cell>
          <cell r="E360">
            <v>1</v>
          </cell>
          <cell r="AV360">
            <v>524050.49</v>
          </cell>
        </row>
        <row r="361">
          <cell r="C361" t="str">
            <v>RTS</v>
          </cell>
          <cell r="E361">
            <v>13</v>
          </cell>
          <cell r="AV361">
            <v>6457907.3700000001</v>
          </cell>
        </row>
        <row r="362">
          <cell r="C362" t="str">
            <v>PSS</v>
          </cell>
          <cell r="E362">
            <v>229</v>
          </cell>
          <cell r="AV362">
            <v>1847584.42</v>
          </cell>
        </row>
        <row r="363">
          <cell r="C363" t="str">
            <v>PSP</v>
          </cell>
          <cell r="E363">
            <v>19</v>
          </cell>
          <cell r="AV363">
            <v>123331.73</v>
          </cell>
        </row>
        <row r="364">
          <cell r="C364" t="str">
            <v>ITODS</v>
          </cell>
          <cell r="E364">
            <v>94</v>
          </cell>
          <cell r="AV364">
            <v>2017115.04</v>
          </cell>
        </row>
        <row r="365">
          <cell r="C365" t="str">
            <v>ITODP</v>
          </cell>
          <cell r="E365">
            <v>62</v>
          </cell>
          <cell r="AV365">
            <v>7855562.6299999999</v>
          </cell>
        </row>
        <row r="366">
          <cell r="C366" t="str">
            <v>ITODP</v>
          </cell>
        </row>
        <row r="367">
          <cell r="C367" t="str">
            <v>LE</v>
          </cell>
          <cell r="E367">
            <v>165</v>
          </cell>
          <cell r="AV367">
            <v>18411.62</v>
          </cell>
        </row>
        <row r="368">
          <cell r="C368" t="str">
            <v>LE</v>
          </cell>
        </row>
        <row r="369">
          <cell r="C369" t="str">
            <v>LE</v>
          </cell>
        </row>
        <row r="370">
          <cell r="C370" t="str">
            <v>TE</v>
          </cell>
          <cell r="E370">
            <v>905</v>
          </cell>
          <cell r="AV370">
            <v>27185.82</v>
          </cell>
        </row>
        <row r="371">
          <cell r="C371" t="str">
            <v>TE</v>
          </cell>
        </row>
        <row r="372">
          <cell r="C372" t="str">
            <v>RS</v>
          </cell>
        </row>
        <row r="373">
          <cell r="C373" t="str">
            <v>RS</v>
          </cell>
          <cell r="E373">
            <v>364714.45769028889</v>
          </cell>
          <cell r="AV373">
            <v>33551374.550000001</v>
          </cell>
        </row>
        <row r="374">
          <cell r="C374" t="str">
            <v>RS</v>
          </cell>
        </row>
        <row r="375">
          <cell r="C375" t="str">
            <v>VFD</v>
          </cell>
        </row>
        <row r="376">
          <cell r="C376" t="str">
            <v>LEV</v>
          </cell>
        </row>
        <row r="377">
          <cell r="C377" t="str">
            <v>LEV</v>
          </cell>
        </row>
        <row r="378">
          <cell r="C378" t="str">
            <v>GSS</v>
          </cell>
        </row>
        <row r="379">
          <cell r="C379" t="str">
            <v>GS3</v>
          </cell>
        </row>
        <row r="380">
          <cell r="C380" t="str">
            <v>PSS</v>
          </cell>
        </row>
        <row r="381">
          <cell r="C381" t="str">
            <v>PSS</v>
          </cell>
        </row>
        <row r="382">
          <cell r="C382" t="str">
            <v>PSP</v>
          </cell>
        </row>
        <row r="383">
          <cell r="C383" t="str">
            <v>PSS</v>
          </cell>
        </row>
        <row r="384">
          <cell r="C384" t="str">
            <v>PSP</v>
          </cell>
        </row>
        <row r="385">
          <cell r="C385" t="str">
            <v>PSS</v>
          </cell>
        </row>
        <row r="386">
          <cell r="C386" t="str">
            <v>PSS</v>
          </cell>
        </row>
        <row r="387">
          <cell r="C387" t="str">
            <v>PSS</v>
          </cell>
        </row>
        <row r="388">
          <cell r="C388" t="str">
            <v>PSS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PSP</v>
          </cell>
        </row>
        <row r="392">
          <cell r="C392" t="str">
            <v>PSP</v>
          </cell>
        </row>
        <row r="393">
          <cell r="C393" t="str">
            <v>ITODS</v>
          </cell>
        </row>
        <row r="394">
          <cell r="C394" t="str">
            <v>ITODP</v>
          </cell>
        </row>
        <row r="395">
          <cell r="C395" t="str">
            <v>RTS</v>
          </cell>
        </row>
        <row r="396">
          <cell r="C396" t="str">
            <v>RTODE</v>
          </cell>
          <cell r="E396">
            <v>54</v>
          </cell>
          <cell r="AV396">
            <v>4570.41</v>
          </cell>
        </row>
        <row r="397">
          <cell r="C397" t="str">
            <v>RTODE</v>
          </cell>
        </row>
        <row r="398">
          <cell r="C398" t="str">
            <v>RTODD</v>
          </cell>
        </row>
        <row r="399">
          <cell r="C399" t="str">
            <v>RTODD</v>
          </cell>
        </row>
        <row r="400">
          <cell r="C400" t="str">
            <v>RTODE</v>
          </cell>
        </row>
        <row r="401">
          <cell r="C401" t="str">
            <v>RTODD</v>
          </cell>
        </row>
        <row r="402">
          <cell r="C402" t="str">
            <v>RTODE</v>
          </cell>
        </row>
        <row r="403">
          <cell r="C403" t="str">
            <v>RTODD</v>
          </cell>
        </row>
        <row r="404">
          <cell r="C404" t="str">
            <v>PSP</v>
          </cell>
        </row>
        <row r="405">
          <cell r="C405" t="str">
            <v>PSP</v>
          </cell>
        </row>
        <row r="406">
          <cell r="C406" t="str">
            <v>CSR</v>
          </cell>
          <cell r="E406">
            <v>2</v>
          </cell>
          <cell r="AV406">
            <v>-329600</v>
          </cell>
        </row>
        <row r="407">
          <cell r="C407" t="str">
            <v>CSR</v>
          </cell>
        </row>
        <row r="408">
          <cell r="C408" t="str">
            <v>CSR</v>
          </cell>
        </row>
        <row r="409">
          <cell r="C409" t="str">
            <v>CSR</v>
          </cell>
        </row>
        <row r="410">
          <cell r="C410" t="str">
            <v>GSS</v>
          </cell>
        </row>
        <row r="411">
          <cell r="C411" t="str">
            <v>GSS</v>
          </cell>
        </row>
        <row r="412">
          <cell r="C412" t="str">
            <v>GS3</v>
          </cell>
        </row>
        <row r="413">
          <cell r="C413" t="str">
            <v>GS3</v>
          </cell>
        </row>
        <row r="414">
          <cell r="C414" t="str">
            <v>LRI</v>
          </cell>
        </row>
        <row r="415">
          <cell r="C415" t="str">
            <v>TODS</v>
          </cell>
        </row>
        <row r="416">
          <cell r="C416" t="str">
            <v>RTS</v>
          </cell>
        </row>
        <row r="417">
          <cell r="C417" t="str">
            <v>SQF</v>
          </cell>
        </row>
        <row r="418">
          <cell r="C418" t="str">
            <v>SQF</v>
          </cell>
        </row>
        <row r="419">
          <cell r="C419" t="str">
            <v>LQF</v>
          </cell>
        </row>
        <row r="420">
          <cell r="C420" t="str">
            <v>LRI</v>
          </cell>
        </row>
        <row r="421">
          <cell r="C421" t="str">
            <v>EVC</v>
          </cell>
        </row>
        <row r="422">
          <cell r="C422" t="str">
            <v>EVSE</v>
          </cell>
        </row>
        <row r="423">
          <cell r="C423" t="str">
            <v>EVSE</v>
          </cell>
        </row>
        <row r="424">
          <cell r="C424" t="str">
            <v>FLSP</v>
          </cell>
        </row>
        <row r="425">
          <cell r="C425" t="str">
            <v>FLST</v>
          </cell>
        </row>
        <row r="426">
          <cell r="C426" t="str">
            <v>GSS</v>
          </cell>
        </row>
        <row r="427">
          <cell r="C427" t="str">
            <v>GSS</v>
          </cell>
        </row>
        <row r="428">
          <cell r="C428" t="str">
            <v>GSS</v>
          </cell>
          <cell r="E428">
            <v>28613.084361914629</v>
          </cell>
          <cell r="AV428">
            <v>5042493.51</v>
          </cell>
        </row>
        <row r="429">
          <cell r="C429" t="str">
            <v>GSS</v>
          </cell>
        </row>
        <row r="430">
          <cell r="C430" t="str">
            <v>GSS</v>
          </cell>
        </row>
        <row r="431">
          <cell r="C431" t="str">
            <v>GSS</v>
          </cell>
        </row>
        <row r="432">
          <cell r="C432" t="str">
            <v>PSS</v>
          </cell>
          <cell r="E432">
            <v>2589</v>
          </cell>
          <cell r="AV432">
            <v>13496867.01</v>
          </cell>
        </row>
        <row r="433">
          <cell r="C433" t="str">
            <v>PSP</v>
          </cell>
          <cell r="E433">
            <v>51</v>
          </cell>
          <cell r="AV433">
            <v>1093252.24</v>
          </cell>
        </row>
        <row r="434">
          <cell r="C434" t="str">
            <v>PSS</v>
          </cell>
        </row>
        <row r="435">
          <cell r="C435" t="str">
            <v>TODS</v>
          </cell>
          <cell r="E435">
            <v>276</v>
          </cell>
          <cell r="AV435">
            <v>5422553.4400000004</v>
          </cell>
        </row>
        <row r="436">
          <cell r="C436" t="str">
            <v>CTODP</v>
          </cell>
          <cell r="E436">
            <v>44</v>
          </cell>
          <cell r="AV436">
            <v>3232334.33</v>
          </cell>
        </row>
        <row r="437">
          <cell r="C437" t="str">
            <v>GS3</v>
          </cell>
          <cell r="E437">
            <v>16707.408093290644</v>
          </cell>
          <cell r="AV437">
            <v>11196463.199999999</v>
          </cell>
        </row>
        <row r="438">
          <cell r="C438" t="str">
            <v>GS3</v>
          </cell>
        </row>
        <row r="439">
          <cell r="C439" t="str">
            <v>GS3</v>
          </cell>
        </row>
        <row r="440">
          <cell r="C440" t="str">
            <v>GS3</v>
          </cell>
        </row>
        <row r="441">
          <cell r="C441" t="str">
            <v>LWC</v>
          </cell>
          <cell r="E441">
            <v>1</v>
          </cell>
          <cell r="AV441">
            <v>310196.69</v>
          </cell>
        </row>
        <row r="442">
          <cell r="C442" t="str">
            <v>CSR</v>
          </cell>
        </row>
        <row r="443">
          <cell r="C443" t="str">
            <v>CSR</v>
          </cell>
        </row>
        <row r="444">
          <cell r="C444" t="str">
            <v>FK</v>
          </cell>
          <cell r="E444">
            <v>1</v>
          </cell>
          <cell r="AV444">
            <v>658700.12</v>
          </cell>
        </row>
        <row r="445">
          <cell r="C445" t="str">
            <v>RTS</v>
          </cell>
          <cell r="E445">
            <v>13</v>
          </cell>
          <cell r="AV445">
            <v>6043361.4299999997</v>
          </cell>
        </row>
        <row r="446">
          <cell r="C446" t="str">
            <v>PSS</v>
          </cell>
          <cell r="E446">
            <v>229</v>
          </cell>
          <cell r="AV446">
            <v>2100027.2000000002</v>
          </cell>
        </row>
        <row r="447">
          <cell r="C447" t="str">
            <v>PSP</v>
          </cell>
          <cell r="E447">
            <v>19</v>
          </cell>
          <cell r="AV447">
            <v>128177.48</v>
          </cell>
        </row>
        <row r="448">
          <cell r="C448" t="str">
            <v>ITODS</v>
          </cell>
          <cell r="E448">
            <v>94</v>
          </cell>
          <cell r="AV448">
            <v>2023472.49</v>
          </cell>
        </row>
        <row r="449">
          <cell r="C449" t="str">
            <v>ITODP</v>
          </cell>
          <cell r="E449">
            <v>62</v>
          </cell>
          <cell r="AV449">
            <v>8653364.6699999999</v>
          </cell>
        </row>
        <row r="450">
          <cell r="C450" t="str">
            <v>ITODP</v>
          </cell>
        </row>
        <row r="451">
          <cell r="C451" t="str">
            <v>LE</v>
          </cell>
          <cell r="E451">
            <v>165</v>
          </cell>
          <cell r="AV451">
            <v>18040.330000000002</v>
          </cell>
        </row>
        <row r="452">
          <cell r="C452" t="str">
            <v>LE</v>
          </cell>
        </row>
        <row r="453">
          <cell r="C453" t="str">
            <v>LE</v>
          </cell>
        </row>
        <row r="454">
          <cell r="C454" t="str">
            <v>TE</v>
          </cell>
          <cell r="E454">
            <v>905</v>
          </cell>
          <cell r="AV454">
            <v>27245.94</v>
          </cell>
        </row>
        <row r="455">
          <cell r="C455" t="str">
            <v>TE</v>
          </cell>
        </row>
        <row r="456">
          <cell r="C456" t="str">
            <v>RS</v>
          </cell>
        </row>
        <row r="457">
          <cell r="C457" t="str">
            <v>RS</v>
          </cell>
          <cell r="E457">
            <v>365355.74929701828</v>
          </cell>
          <cell r="AV457">
            <v>43071978.899999999</v>
          </cell>
        </row>
        <row r="458">
          <cell r="C458" t="str">
            <v>RS</v>
          </cell>
        </row>
        <row r="459">
          <cell r="C459" t="str">
            <v>VFD</v>
          </cell>
        </row>
        <row r="460">
          <cell r="C460" t="str">
            <v>LEV</v>
          </cell>
        </row>
        <row r="461">
          <cell r="C461" t="str">
            <v>LEV</v>
          </cell>
        </row>
        <row r="462">
          <cell r="C462" t="str">
            <v>GSS</v>
          </cell>
        </row>
        <row r="463">
          <cell r="C463" t="str">
            <v>GS3</v>
          </cell>
        </row>
        <row r="464">
          <cell r="C464" t="str">
            <v>PSS</v>
          </cell>
        </row>
        <row r="465">
          <cell r="C465" t="str">
            <v>PSS</v>
          </cell>
        </row>
        <row r="466">
          <cell r="C466" t="str">
            <v>PSP</v>
          </cell>
        </row>
        <row r="467">
          <cell r="C467" t="str">
            <v>PSS</v>
          </cell>
        </row>
        <row r="468">
          <cell r="C468" t="str">
            <v>PSP</v>
          </cell>
        </row>
        <row r="469">
          <cell r="C469" t="str">
            <v>PSS</v>
          </cell>
        </row>
        <row r="470">
          <cell r="C470" t="str">
            <v>PSS</v>
          </cell>
        </row>
        <row r="471">
          <cell r="C471" t="str">
            <v>PSS</v>
          </cell>
        </row>
        <row r="472">
          <cell r="C472" t="str">
            <v>PSS</v>
          </cell>
        </row>
        <row r="473">
          <cell r="C473" t="str">
            <v>PSP</v>
          </cell>
        </row>
        <row r="474">
          <cell r="C474" t="str">
            <v>PSP</v>
          </cell>
        </row>
        <row r="475">
          <cell r="C475" t="str">
            <v>PSP</v>
          </cell>
        </row>
        <row r="476">
          <cell r="C476" t="str">
            <v>PSP</v>
          </cell>
        </row>
        <row r="477">
          <cell r="C477" t="str">
            <v>ITODS</v>
          </cell>
        </row>
        <row r="478">
          <cell r="C478" t="str">
            <v>ITODP</v>
          </cell>
        </row>
        <row r="479">
          <cell r="C479" t="str">
            <v>RTS</v>
          </cell>
        </row>
        <row r="480">
          <cell r="C480" t="str">
            <v>RTODE</v>
          </cell>
          <cell r="E480">
            <v>55</v>
          </cell>
          <cell r="AV480">
            <v>6194.98</v>
          </cell>
        </row>
        <row r="481">
          <cell r="C481" t="str">
            <v>RTODE</v>
          </cell>
        </row>
        <row r="482">
          <cell r="C482" t="str">
            <v>RTODD</v>
          </cell>
        </row>
        <row r="483">
          <cell r="C483" t="str">
            <v>RTODD</v>
          </cell>
        </row>
        <row r="484">
          <cell r="C484" t="str">
            <v>RTODE</v>
          </cell>
        </row>
        <row r="485">
          <cell r="C485" t="str">
            <v>RTODD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PSP</v>
          </cell>
        </row>
        <row r="489">
          <cell r="C489" t="str">
            <v>PSP</v>
          </cell>
        </row>
        <row r="490">
          <cell r="C490" t="str">
            <v>CSR</v>
          </cell>
          <cell r="E490">
            <v>2</v>
          </cell>
          <cell r="AV490">
            <v>-329600</v>
          </cell>
        </row>
        <row r="491">
          <cell r="C491" t="str">
            <v>CSR</v>
          </cell>
        </row>
        <row r="492">
          <cell r="C492" t="str">
            <v>CSR</v>
          </cell>
        </row>
        <row r="493">
          <cell r="C493" t="str">
            <v>CSR</v>
          </cell>
        </row>
        <row r="494">
          <cell r="C494" t="str">
            <v>GSS</v>
          </cell>
        </row>
        <row r="495">
          <cell r="C495" t="str">
            <v>GSS</v>
          </cell>
        </row>
        <row r="496">
          <cell r="C496" t="str">
            <v>GS3</v>
          </cell>
        </row>
        <row r="497">
          <cell r="C497" t="str">
            <v>GS3</v>
          </cell>
        </row>
        <row r="498">
          <cell r="C498" t="str">
            <v>LRI</v>
          </cell>
        </row>
        <row r="499">
          <cell r="C499" t="str">
            <v>TODS</v>
          </cell>
        </row>
        <row r="500">
          <cell r="C500" t="str">
            <v>RTS</v>
          </cell>
        </row>
        <row r="501">
          <cell r="C501" t="str">
            <v>SQF</v>
          </cell>
        </row>
        <row r="502">
          <cell r="C502" t="str">
            <v>SQF</v>
          </cell>
        </row>
        <row r="503">
          <cell r="C503" t="str">
            <v>LQF</v>
          </cell>
        </row>
        <row r="504">
          <cell r="C504" t="str">
            <v>LRI</v>
          </cell>
        </row>
        <row r="505">
          <cell r="C505" t="str">
            <v>EVC</v>
          </cell>
        </row>
        <row r="506">
          <cell r="C506" t="str">
            <v>EVSE</v>
          </cell>
        </row>
        <row r="507">
          <cell r="C507" t="str">
            <v>EVSE</v>
          </cell>
        </row>
        <row r="508">
          <cell r="C508" t="str">
            <v>FLSP</v>
          </cell>
        </row>
        <row r="509">
          <cell r="C509" t="str">
            <v>FLST</v>
          </cell>
        </row>
        <row r="510">
          <cell r="C510" t="str">
            <v>GSS</v>
          </cell>
        </row>
        <row r="511">
          <cell r="C511" t="str">
            <v>GSS</v>
          </cell>
        </row>
        <row r="512">
          <cell r="C512" t="str">
            <v>GSS</v>
          </cell>
          <cell r="E512">
            <v>28616.596191908196</v>
          </cell>
          <cell r="AV512">
            <v>5182760.92</v>
          </cell>
        </row>
        <row r="513">
          <cell r="C513" t="str">
            <v>GSS</v>
          </cell>
        </row>
        <row r="514">
          <cell r="C514" t="str">
            <v>GSS</v>
          </cell>
        </row>
        <row r="515">
          <cell r="C515" t="str">
            <v>GSS</v>
          </cell>
        </row>
        <row r="516">
          <cell r="C516" t="str">
            <v>PSS</v>
          </cell>
          <cell r="E516">
            <v>2601</v>
          </cell>
          <cell r="AV516">
            <v>14287184.27</v>
          </cell>
        </row>
        <row r="517">
          <cell r="C517" t="str">
            <v>PSP</v>
          </cell>
          <cell r="E517">
            <v>55</v>
          </cell>
          <cell r="AV517">
            <v>1029286.79</v>
          </cell>
        </row>
        <row r="518">
          <cell r="C518" t="str">
            <v>PSS</v>
          </cell>
        </row>
        <row r="519">
          <cell r="C519" t="str">
            <v>TODS</v>
          </cell>
          <cell r="E519">
            <v>276</v>
          </cell>
          <cell r="AV519">
            <v>5482400.5099999998</v>
          </cell>
        </row>
        <row r="520">
          <cell r="C520" t="str">
            <v>CTODP</v>
          </cell>
          <cell r="E520">
            <v>44</v>
          </cell>
          <cell r="AV520">
            <v>3137372.6</v>
          </cell>
        </row>
        <row r="521">
          <cell r="C521" t="str">
            <v>GS3</v>
          </cell>
          <cell r="E521">
            <v>16537.856792638493</v>
          </cell>
          <cell r="AV521">
            <v>11513335.289999999</v>
          </cell>
        </row>
        <row r="522">
          <cell r="C522" t="str">
            <v>GS3</v>
          </cell>
        </row>
        <row r="523">
          <cell r="C523" t="str">
            <v>GS3</v>
          </cell>
        </row>
        <row r="524">
          <cell r="C524" t="str">
            <v>GS3</v>
          </cell>
        </row>
        <row r="525">
          <cell r="C525" t="str">
            <v>LWC</v>
          </cell>
          <cell r="E525">
            <v>1</v>
          </cell>
          <cell r="AV525">
            <v>296042.33</v>
          </cell>
        </row>
        <row r="526">
          <cell r="C526" t="str">
            <v>CSR</v>
          </cell>
        </row>
        <row r="527">
          <cell r="C527" t="str">
            <v>CSR</v>
          </cell>
        </row>
        <row r="528">
          <cell r="C528" t="str">
            <v>FK</v>
          </cell>
          <cell r="E528">
            <v>1</v>
          </cell>
          <cell r="AV528">
            <v>701009.12</v>
          </cell>
        </row>
        <row r="529">
          <cell r="C529" t="str">
            <v>RTS</v>
          </cell>
          <cell r="E529">
            <v>13</v>
          </cell>
          <cell r="AV529">
            <v>5672341.5700000003</v>
          </cell>
        </row>
        <row r="530">
          <cell r="C530" t="str">
            <v>PSS</v>
          </cell>
          <cell r="E530">
            <v>230</v>
          </cell>
          <cell r="AV530">
            <v>2208802.15</v>
          </cell>
        </row>
        <row r="531">
          <cell r="C531" t="str">
            <v>PSP</v>
          </cell>
          <cell r="E531">
            <v>19</v>
          </cell>
          <cell r="AV531">
            <v>125917.53</v>
          </cell>
        </row>
        <row r="532">
          <cell r="C532" t="str">
            <v>ITODS</v>
          </cell>
          <cell r="E532">
            <v>94</v>
          </cell>
          <cell r="AV532">
            <v>2047098.39</v>
          </cell>
        </row>
        <row r="533">
          <cell r="C533" t="str">
            <v>ITODP</v>
          </cell>
          <cell r="E533">
            <v>61</v>
          </cell>
          <cell r="AV533">
            <v>8316154.7999999998</v>
          </cell>
        </row>
        <row r="534">
          <cell r="C534" t="str">
            <v>ITODP</v>
          </cell>
        </row>
        <row r="535">
          <cell r="C535" t="str">
            <v>LE</v>
          </cell>
          <cell r="E535">
            <v>165</v>
          </cell>
          <cell r="AV535">
            <v>15642.53</v>
          </cell>
        </row>
        <row r="536">
          <cell r="C536" t="str">
            <v>LE</v>
          </cell>
        </row>
        <row r="537">
          <cell r="C537" t="str">
            <v>LE</v>
          </cell>
        </row>
        <row r="538">
          <cell r="C538" t="str">
            <v>TE</v>
          </cell>
          <cell r="E538">
            <v>905</v>
          </cell>
          <cell r="AV538">
            <v>24925.35</v>
          </cell>
        </row>
        <row r="539">
          <cell r="C539" t="str">
            <v>TE</v>
          </cell>
        </row>
        <row r="540">
          <cell r="C540" t="str">
            <v>RS</v>
          </cell>
        </row>
        <row r="541">
          <cell r="C541" t="str">
            <v>RS</v>
          </cell>
          <cell r="E541">
            <v>363793.80714901612</v>
          </cell>
          <cell r="AV541">
            <v>50123400.619999997</v>
          </cell>
        </row>
        <row r="542">
          <cell r="C542" t="str">
            <v>RS</v>
          </cell>
        </row>
        <row r="543">
          <cell r="C543" t="str">
            <v>VFD</v>
          </cell>
        </row>
        <row r="544">
          <cell r="C544" t="str">
            <v>LEV</v>
          </cell>
        </row>
        <row r="545">
          <cell r="C545" t="str">
            <v>LEV</v>
          </cell>
        </row>
        <row r="546">
          <cell r="C546" t="str">
            <v>GSS</v>
          </cell>
        </row>
        <row r="547">
          <cell r="C547" t="str">
            <v>GS3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PSP</v>
          </cell>
        </row>
        <row r="551">
          <cell r="C551" t="str">
            <v>PSS</v>
          </cell>
        </row>
        <row r="552">
          <cell r="C552" t="str">
            <v>PSP</v>
          </cell>
        </row>
        <row r="553">
          <cell r="C553" t="str">
            <v>PSS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PSS</v>
          </cell>
        </row>
        <row r="557">
          <cell r="C557" t="str">
            <v>PSP</v>
          </cell>
        </row>
        <row r="558">
          <cell r="C558" t="str">
            <v>PSP</v>
          </cell>
        </row>
        <row r="559">
          <cell r="C559" t="str">
            <v>PSP</v>
          </cell>
        </row>
        <row r="560">
          <cell r="C560" t="str">
            <v>PSP</v>
          </cell>
        </row>
        <row r="561">
          <cell r="C561" t="str">
            <v>ITODS</v>
          </cell>
        </row>
        <row r="562">
          <cell r="C562" t="str">
            <v>ITODP</v>
          </cell>
        </row>
        <row r="563">
          <cell r="C563" t="str">
            <v>RTS</v>
          </cell>
        </row>
        <row r="564">
          <cell r="C564" t="str">
            <v>RTODE</v>
          </cell>
          <cell r="E564">
            <v>45</v>
          </cell>
          <cell r="AV564">
            <v>5908.97</v>
          </cell>
        </row>
        <row r="565">
          <cell r="C565" t="str">
            <v>RTODE</v>
          </cell>
        </row>
        <row r="566">
          <cell r="C566" t="str">
            <v>RTODD</v>
          </cell>
        </row>
        <row r="567">
          <cell r="C567" t="str">
            <v>RTODD</v>
          </cell>
        </row>
        <row r="568">
          <cell r="C568" t="str">
            <v>RTODE</v>
          </cell>
        </row>
        <row r="569">
          <cell r="C569" t="str">
            <v>RTODD</v>
          </cell>
        </row>
        <row r="570">
          <cell r="C570" t="str">
            <v>RTODE</v>
          </cell>
        </row>
        <row r="571">
          <cell r="C571" t="str">
            <v>RTODD</v>
          </cell>
        </row>
        <row r="572">
          <cell r="C572" t="str">
            <v>PSP</v>
          </cell>
        </row>
        <row r="573">
          <cell r="C573" t="str">
            <v>PSP</v>
          </cell>
        </row>
        <row r="574">
          <cell r="C574" t="str">
            <v>CSR</v>
          </cell>
          <cell r="E574">
            <v>2</v>
          </cell>
          <cell r="AV574">
            <v>-329600</v>
          </cell>
        </row>
        <row r="575">
          <cell r="C575" t="str">
            <v>CSR</v>
          </cell>
        </row>
        <row r="576">
          <cell r="C576" t="str">
            <v>CSR</v>
          </cell>
        </row>
        <row r="577">
          <cell r="C577" t="str">
            <v>CSR</v>
          </cell>
        </row>
        <row r="578">
          <cell r="C578" t="str">
            <v>GSS</v>
          </cell>
        </row>
        <row r="579">
          <cell r="C579" t="str">
            <v>GSS</v>
          </cell>
        </row>
        <row r="580">
          <cell r="C580" t="str">
            <v>GS3</v>
          </cell>
        </row>
        <row r="581">
          <cell r="C581" t="str">
            <v>GS3</v>
          </cell>
        </row>
        <row r="582">
          <cell r="C582" t="str">
            <v>LRI</v>
          </cell>
        </row>
        <row r="583">
          <cell r="C583" t="str">
            <v>TODS</v>
          </cell>
        </row>
        <row r="584">
          <cell r="C584" t="str">
            <v>RTS</v>
          </cell>
        </row>
        <row r="585">
          <cell r="C585" t="str">
            <v>SQF</v>
          </cell>
        </row>
        <row r="586">
          <cell r="C586" t="str">
            <v>SQF</v>
          </cell>
        </row>
        <row r="587">
          <cell r="C587" t="str">
            <v>LQF</v>
          </cell>
        </row>
        <row r="588">
          <cell r="C588" t="str">
            <v>LRI</v>
          </cell>
        </row>
        <row r="589">
          <cell r="C589" t="str">
            <v>EVC</v>
          </cell>
        </row>
        <row r="590">
          <cell r="C590" t="str">
            <v>EVSE</v>
          </cell>
        </row>
        <row r="591">
          <cell r="C591" t="str">
            <v>EVSE</v>
          </cell>
        </row>
        <row r="592">
          <cell r="C592" t="str">
            <v>FLSP</v>
          </cell>
        </row>
        <row r="593">
          <cell r="C593" t="str">
            <v>FLST</v>
          </cell>
        </row>
        <row r="594">
          <cell r="C594" t="str">
            <v>GSS</v>
          </cell>
        </row>
        <row r="595">
          <cell r="C595" t="str">
            <v>GSS</v>
          </cell>
        </row>
        <row r="596">
          <cell r="C596" t="str">
            <v>GSS</v>
          </cell>
          <cell r="E596">
            <v>28622.697155345129</v>
          </cell>
          <cell r="AV596">
            <v>5145773.8499999996</v>
          </cell>
        </row>
        <row r="597">
          <cell r="C597" t="str">
            <v>GSS</v>
          </cell>
        </row>
        <row r="598">
          <cell r="C598" t="str">
            <v>GSS</v>
          </cell>
        </row>
        <row r="599">
          <cell r="C599" t="str">
            <v>GSS</v>
          </cell>
        </row>
        <row r="600">
          <cell r="C600" t="str">
            <v>PSS</v>
          </cell>
          <cell r="E600">
            <v>2600</v>
          </cell>
          <cell r="AV600">
            <v>14520751.619999999</v>
          </cell>
        </row>
        <row r="601">
          <cell r="C601" t="str">
            <v>PSP</v>
          </cell>
          <cell r="E601">
            <v>55</v>
          </cell>
          <cell r="AV601">
            <v>1076753.1000000001</v>
          </cell>
        </row>
        <row r="602">
          <cell r="C602" t="str">
            <v>PSS</v>
          </cell>
        </row>
        <row r="603">
          <cell r="C603" t="str">
            <v>TODS</v>
          </cell>
          <cell r="E603">
            <v>276</v>
          </cell>
          <cell r="AV603">
            <v>5518387.0899999999</v>
          </cell>
        </row>
        <row r="604">
          <cell r="C604" t="str">
            <v>CTODP</v>
          </cell>
          <cell r="E604">
            <v>44</v>
          </cell>
          <cell r="AV604">
            <v>3221938.41</v>
          </cell>
        </row>
        <row r="605">
          <cell r="C605" t="str">
            <v>GS3</v>
          </cell>
          <cell r="E605">
            <v>16545.914351945812</v>
          </cell>
          <cell r="AV605">
            <v>11487209.32</v>
          </cell>
        </row>
        <row r="606">
          <cell r="C606" t="str">
            <v>GS3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LWC</v>
          </cell>
          <cell r="E609">
            <v>1</v>
          </cell>
          <cell r="AV609">
            <v>301900.02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FK</v>
          </cell>
          <cell r="E612">
            <v>1</v>
          </cell>
          <cell r="AV612">
            <v>697443.58</v>
          </cell>
        </row>
        <row r="613">
          <cell r="C613" t="str">
            <v>RTS</v>
          </cell>
          <cell r="E613">
            <v>13</v>
          </cell>
          <cell r="AV613">
            <v>6099176.4800000004</v>
          </cell>
        </row>
        <row r="614">
          <cell r="C614" t="str">
            <v>PSS</v>
          </cell>
          <cell r="E614">
            <v>230</v>
          </cell>
          <cell r="AV614">
            <v>2249982.21</v>
          </cell>
        </row>
        <row r="615">
          <cell r="C615" t="str">
            <v>PSP</v>
          </cell>
          <cell r="E615">
            <v>19</v>
          </cell>
          <cell r="AV615">
            <v>136251.06</v>
          </cell>
        </row>
        <row r="616">
          <cell r="C616" t="str">
            <v>ITODS</v>
          </cell>
          <cell r="E616">
            <v>94</v>
          </cell>
          <cell r="AV616">
            <v>2027215.24</v>
          </cell>
        </row>
        <row r="617">
          <cell r="C617" t="str">
            <v>ITODP</v>
          </cell>
          <cell r="E617">
            <v>61</v>
          </cell>
          <cell r="AV617">
            <v>8368737.21</v>
          </cell>
        </row>
        <row r="618">
          <cell r="C618" t="str">
            <v>ITODP</v>
          </cell>
        </row>
        <row r="619">
          <cell r="C619" t="str">
            <v>LE</v>
          </cell>
          <cell r="E619">
            <v>165</v>
          </cell>
          <cell r="AV619">
            <v>17445.330000000002</v>
          </cell>
        </row>
        <row r="620">
          <cell r="C620" t="str">
            <v>LE</v>
          </cell>
        </row>
        <row r="621">
          <cell r="C621" t="str">
            <v>LE</v>
          </cell>
        </row>
        <row r="622">
          <cell r="C622" t="str">
            <v>TE</v>
          </cell>
          <cell r="E622">
            <v>905</v>
          </cell>
          <cell r="AV622">
            <v>24943.46</v>
          </cell>
        </row>
        <row r="623">
          <cell r="C623" t="str">
            <v>TE</v>
          </cell>
        </row>
        <row r="624">
          <cell r="C624" t="str">
            <v>RS</v>
          </cell>
        </row>
        <row r="625">
          <cell r="C625" t="str">
            <v>RS</v>
          </cell>
          <cell r="E625">
            <v>364036.57918466342</v>
          </cell>
          <cell r="AV625">
            <v>49873459.990000002</v>
          </cell>
        </row>
        <row r="626">
          <cell r="C626" t="str">
            <v>RS</v>
          </cell>
        </row>
        <row r="627">
          <cell r="C627" t="str">
            <v>VFD</v>
          </cell>
        </row>
        <row r="628">
          <cell r="C628" t="str">
            <v>LEV</v>
          </cell>
        </row>
        <row r="629">
          <cell r="C629" t="str">
            <v>LEV</v>
          </cell>
        </row>
        <row r="630">
          <cell r="C630" t="str">
            <v>GSS</v>
          </cell>
        </row>
        <row r="631">
          <cell r="C631" t="str">
            <v>GS3</v>
          </cell>
        </row>
        <row r="632">
          <cell r="C632" t="str">
            <v>PSS</v>
          </cell>
        </row>
        <row r="633">
          <cell r="C633" t="str">
            <v>PSS</v>
          </cell>
        </row>
        <row r="634">
          <cell r="C634" t="str">
            <v>PSP</v>
          </cell>
        </row>
        <row r="635">
          <cell r="C635" t="str">
            <v>PSS</v>
          </cell>
        </row>
        <row r="636">
          <cell r="C636" t="str">
            <v>PSP</v>
          </cell>
        </row>
        <row r="637">
          <cell r="C637" t="str">
            <v>PSS</v>
          </cell>
        </row>
        <row r="638">
          <cell r="C638" t="str">
            <v>PSS</v>
          </cell>
        </row>
        <row r="639">
          <cell r="C639" t="str">
            <v>PSS</v>
          </cell>
        </row>
        <row r="640">
          <cell r="C640" t="str">
            <v>PSS</v>
          </cell>
        </row>
        <row r="641">
          <cell r="C641" t="str">
            <v>PSP</v>
          </cell>
        </row>
        <row r="642">
          <cell r="C642" t="str">
            <v>PSP</v>
          </cell>
        </row>
        <row r="643">
          <cell r="C643" t="str">
            <v>PSP</v>
          </cell>
        </row>
        <row r="644">
          <cell r="C644" t="str">
            <v>PSP</v>
          </cell>
        </row>
        <row r="645">
          <cell r="C645" t="str">
            <v>ITODS</v>
          </cell>
        </row>
        <row r="646">
          <cell r="C646" t="str">
            <v>ITODP</v>
          </cell>
        </row>
        <row r="647">
          <cell r="C647" t="str">
            <v>RTS</v>
          </cell>
        </row>
        <row r="648">
          <cell r="C648" t="str">
            <v>RTODE</v>
          </cell>
          <cell r="E648">
            <v>46</v>
          </cell>
          <cell r="AV648">
            <v>5973.95</v>
          </cell>
        </row>
        <row r="649">
          <cell r="C649" t="str">
            <v>RTODE</v>
          </cell>
        </row>
        <row r="650">
          <cell r="C650" t="str">
            <v>RTODD</v>
          </cell>
        </row>
        <row r="651">
          <cell r="C651" t="str">
            <v>RTODD</v>
          </cell>
        </row>
        <row r="652">
          <cell r="C652" t="str">
            <v>RTODE</v>
          </cell>
        </row>
        <row r="653">
          <cell r="C653" t="str">
            <v>RTODD</v>
          </cell>
        </row>
        <row r="654">
          <cell r="C654" t="str">
            <v>RTODE</v>
          </cell>
        </row>
        <row r="655">
          <cell r="C655" t="str">
            <v>RTODD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CSR</v>
          </cell>
          <cell r="E658">
            <v>2</v>
          </cell>
          <cell r="AV658">
            <v>-329600</v>
          </cell>
        </row>
        <row r="659">
          <cell r="C659" t="str">
            <v>CSR</v>
          </cell>
        </row>
        <row r="660">
          <cell r="C660" t="str">
            <v>CSR</v>
          </cell>
        </row>
        <row r="661">
          <cell r="C661" t="str">
            <v>CSR</v>
          </cell>
        </row>
        <row r="662">
          <cell r="C662" t="str">
            <v>GSS</v>
          </cell>
        </row>
        <row r="663">
          <cell r="C663" t="str">
            <v>GSS</v>
          </cell>
        </row>
        <row r="664">
          <cell r="C664" t="str">
            <v>GS3</v>
          </cell>
        </row>
        <row r="665">
          <cell r="C665" t="str">
            <v>GS3</v>
          </cell>
        </row>
        <row r="666">
          <cell r="C666" t="str">
            <v>LRI</v>
          </cell>
        </row>
        <row r="667">
          <cell r="C667" t="str">
            <v>TODS</v>
          </cell>
        </row>
        <row r="668">
          <cell r="C668" t="str">
            <v>RTS</v>
          </cell>
        </row>
        <row r="669">
          <cell r="C669" t="str">
            <v>SQF</v>
          </cell>
        </row>
        <row r="670">
          <cell r="C670" t="str">
            <v>SQF</v>
          </cell>
        </row>
        <row r="671">
          <cell r="C671" t="str">
            <v>LQF</v>
          </cell>
        </row>
        <row r="672">
          <cell r="C672" t="str">
            <v>LRI</v>
          </cell>
        </row>
        <row r="673">
          <cell r="C673" t="str">
            <v>EVC</v>
          </cell>
        </row>
        <row r="674">
          <cell r="C674" t="str">
            <v>EVSE</v>
          </cell>
        </row>
        <row r="675">
          <cell r="C675" t="str">
            <v>EVSE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GSS</v>
          </cell>
        </row>
        <row r="679">
          <cell r="C679" t="str">
            <v>GSS</v>
          </cell>
        </row>
        <row r="680">
          <cell r="C680" t="str">
            <v>GSS</v>
          </cell>
          <cell r="E680">
            <v>28618.995090112297</v>
          </cell>
          <cell r="AV680">
            <v>4422014.82</v>
          </cell>
        </row>
        <row r="681">
          <cell r="C681" t="str">
            <v>GSS</v>
          </cell>
        </row>
        <row r="682">
          <cell r="C682" t="str">
            <v>GSS</v>
          </cell>
        </row>
        <row r="683">
          <cell r="C683" t="str">
            <v>GSS</v>
          </cell>
        </row>
        <row r="684">
          <cell r="C684" t="str">
            <v>PSS</v>
          </cell>
          <cell r="E684">
            <v>2599</v>
          </cell>
          <cell r="AV684">
            <v>13002999.77</v>
          </cell>
        </row>
        <row r="685">
          <cell r="C685" t="str">
            <v>PSP</v>
          </cell>
          <cell r="E685">
            <v>55</v>
          </cell>
          <cell r="AV685">
            <v>944304.36</v>
          </cell>
        </row>
        <row r="686">
          <cell r="C686" t="str">
            <v>PSS</v>
          </cell>
        </row>
        <row r="687">
          <cell r="C687" t="str">
            <v>TODS</v>
          </cell>
          <cell r="E687">
            <v>276</v>
          </cell>
          <cell r="AV687">
            <v>4927941.72</v>
          </cell>
        </row>
        <row r="688">
          <cell r="C688" t="str">
            <v>CTODP</v>
          </cell>
          <cell r="E688">
            <v>44</v>
          </cell>
          <cell r="AV688">
            <v>2982186.65</v>
          </cell>
        </row>
        <row r="689">
          <cell r="C689" t="str">
            <v>GS3</v>
          </cell>
          <cell r="E689">
            <v>16561.816934458097</v>
          </cell>
          <cell r="AV689">
            <v>9853013.7200000007</v>
          </cell>
        </row>
        <row r="690">
          <cell r="C690" t="str">
            <v>GS3</v>
          </cell>
        </row>
        <row r="691">
          <cell r="C691" t="str">
            <v>GS3</v>
          </cell>
        </row>
        <row r="692">
          <cell r="C692" t="str">
            <v>GS3</v>
          </cell>
        </row>
        <row r="693">
          <cell r="C693" t="str">
            <v>LWC</v>
          </cell>
          <cell r="E693">
            <v>1</v>
          </cell>
          <cell r="AV693">
            <v>311730.65999999997</v>
          </cell>
        </row>
        <row r="694">
          <cell r="C694" t="str">
            <v>CSR</v>
          </cell>
        </row>
        <row r="695">
          <cell r="C695" t="str">
            <v>CSR</v>
          </cell>
        </row>
        <row r="696">
          <cell r="C696" t="str">
            <v>FK</v>
          </cell>
          <cell r="E696">
            <v>1</v>
          </cell>
          <cell r="AV696">
            <v>549917.17000000004</v>
          </cell>
        </row>
        <row r="697">
          <cell r="C697" t="str">
            <v>RTS</v>
          </cell>
          <cell r="E697">
            <v>13</v>
          </cell>
          <cell r="AV697">
            <v>5420574.9699999997</v>
          </cell>
        </row>
        <row r="698">
          <cell r="C698" t="str">
            <v>PSS</v>
          </cell>
          <cell r="E698">
            <v>230</v>
          </cell>
          <cell r="AV698">
            <v>2013655.87</v>
          </cell>
        </row>
        <row r="699">
          <cell r="C699" t="str">
            <v>PSP</v>
          </cell>
          <cell r="E699">
            <v>19</v>
          </cell>
          <cell r="AV699">
            <v>119873.93</v>
          </cell>
        </row>
        <row r="700">
          <cell r="C700" t="str">
            <v>ITODS</v>
          </cell>
          <cell r="E700">
            <v>94</v>
          </cell>
          <cell r="AV700">
            <v>1859856.99</v>
          </cell>
        </row>
        <row r="701">
          <cell r="C701" t="str">
            <v>ITODP</v>
          </cell>
          <cell r="E701">
            <v>61</v>
          </cell>
          <cell r="AV701">
            <v>7540440.5800000001</v>
          </cell>
        </row>
        <row r="702">
          <cell r="C702" t="str">
            <v>ITODP</v>
          </cell>
        </row>
        <row r="703">
          <cell r="C703" t="str">
            <v>LE</v>
          </cell>
          <cell r="E703">
            <v>165</v>
          </cell>
          <cell r="AV703">
            <v>17364.05</v>
          </cell>
        </row>
        <row r="704">
          <cell r="C704" t="str">
            <v>LE</v>
          </cell>
        </row>
        <row r="705">
          <cell r="C705" t="str">
            <v>LE</v>
          </cell>
        </row>
        <row r="706">
          <cell r="C706" t="str">
            <v>TE</v>
          </cell>
          <cell r="E706">
            <v>905</v>
          </cell>
          <cell r="AV706">
            <v>22772.65</v>
          </cell>
        </row>
        <row r="707">
          <cell r="C707" t="str">
            <v>TE</v>
          </cell>
        </row>
        <row r="708">
          <cell r="C708" t="str">
            <v>RS</v>
          </cell>
        </row>
        <row r="709">
          <cell r="C709" t="str">
            <v>RS</v>
          </cell>
          <cell r="E709">
            <v>363325.63943675248</v>
          </cell>
          <cell r="AV709">
            <v>37061106.93</v>
          </cell>
        </row>
        <row r="710">
          <cell r="C710" t="str">
            <v>RS</v>
          </cell>
        </row>
        <row r="711">
          <cell r="C711" t="str">
            <v>VFD</v>
          </cell>
        </row>
        <row r="712">
          <cell r="C712" t="str">
            <v>LEV</v>
          </cell>
        </row>
        <row r="713">
          <cell r="C713" t="str">
            <v>LEV</v>
          </cell>
        </row>
        <row r="714">
          <cell r="C714" t="str">
            <v>GSS</v>
          </cell>
        </row>
        <row r="715">
          <cell r="C715" t="str">
            <v>GS3</v>
          </cell>
        </row>
        <row r="716">
          <cell r="C716" t="str">
            <v>PSS</v>
          </cell>
        </row>
        <row r="717">
          <cell r="C717" t="str">
            <v>PSS</v>
          </cell>
        </row>
        <row r="718">
          <cell r="C718" t="str">
            <v>PSP</v>
          </cell>
        </row>
        <row r="719">
          <cell r="C719" t="str">
            <v>PSS</v>
          </cell>
        </row>
        <row r="720">
          <cell r="C720" t="str">
            <v>PSP</v>
          </cell>
        </row>
        <row r="721">
          <cell r="C721" t="str">
            <v>PSS</v>
          </cell>
        </row>
        <row r="722">
          <cell r="C722" t="str">
            <v>PSS</v>
          </cell>
        </row>
        <row r="723">
          <cell r="C723" t="str">
            <v>PSS</v>
          </cell>
        </row>
        <row r="724">
          <cell r="C724" t="str">
            <v>PSS</v>
          </cell>
        </row>
        <row r="725">
          <cell r="C725" t="str">
            <v>PSP</v>
          </cell>
        </row>
        <row r="726">
          <cell r="C726" t="str">
            <v>PSP</v>
          </cell>
        </row>
        <row r="727">
          <cell r="C727" t="str">
            <v>PSP</v>
          </cell>
        </row>
        <row r="728">
          <cell r="C728" t="str">
            <v>PSP</v>
          </cell>
        </row>
        <row r="729">
          <cell r="C729" t="str">
            <v>ITODS</v>
          </cell>
        </row>
        <row r="730">
          <cell r="C730" t="str">
            <v>ITODP</v>
          </cell>
        </row>
        <row r="731">
          <cell r="C731" t="str">
            <v>RTS</v>
          </cell>
        </row>
        <row r="732">
          <cell r="C732" t="str">
            <v>RTODE</v>
          </cell>
          <cell r="E732">
            <v>46</v>
          </cell>
          <cell r="AV732">
            <v>4552.6499999999996</v>
          </cell>
        </row>
        <row r="733">
          <cell r="C733" t="str">
            <v>RTODE</v>
          </cell>
        </row>
        <row r="734">
          <cell r="C734" t="str">
            <v>RTODD</v>
          </cell>
        </row>
        <row r="735">
          <cell r="C735" t="str">
            <v>RTODD</v>
          </cell>
        </row>
        <row r="736">
          <cell r="C736" t="str">
            <v>RTODE</v>
          </cell>
        </row>
        <row r="737">
          <cell r="C737" t="str">
            <v>RTODD</v>
          </cell>
        </row>
        <row r="738">
          <cell r="C738" t="str">
            <v>RTODE</v>
          </cell>
        </row>
        <row r="739">
          <cell r="C739" t="str">
            <v>RTODD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CSR</v>
          </cell>
          <cell r="E742">
            <v>2</v>
          </cell>
          <cell r="AV742">
            <v>-329600</v>
          </cell>
        </row>
        <row r="743">
          <cell r="C743" t="str">
            <v>CSR</v>
          </cell>
        </row>
        <row r="744">
          <cell r="C744" t="str">
            <v>CSR</v>
          </cell>
        </row>
        <row r="745">
          <cell r="C745" t="str">
            <v>CSR</v>
          </cell>
        </row>
        <row r="746">
          <cell r="C746" t="str">
            <v>GSS</v>
          </cell>
        </row>
        <row r="747">
          <cell r="C747" t="str">
            <v>GSS</v>
          </cell>
        </row>
        <row r="748">
          <cell r="C748" t="str">
            <v>GS3</v>
          </cell>
        </row>
        <row r="749">
          <cell r="C749" t="str">
            <v>GS3</v>
          </cell>
        </row>
        <row r="750">
          <cell r="C750" t="str">
            <v>LRI</v>
          </cell>
        </row>
        <row r="751">
          <cell r="C751" t="str">
            <v>TODS</v>
          </cell>
        </row>
        <row r="752">
          <cell r="C752" t="str">
            <v>RTS</v>
          </cell>
        </row>
        <row r="753">
          <cell r="C753" t="str">
            <v>SQF</v>
          </cell>
        </row>
        <row r="754">
          <cell r="C754" t="str">
            <v>SQF</v>
          </cell>
        </row>
        <row r="755">
          <cell r="C755" t="str">
            <v>LQF</v>
          </cell>
        </row>
        <row r="756">
          <cell r="C756" t="str">
            <v>LRI</v>
          </cell>
        </row>
        <row r="757">
          <cell r="C757" t="str">
            <v>EVC</v>
          </cell>
        </row>
        <row r="758">
          <cell r="C758" t="str">
            <v>EVSE</v>
          </cell>
        </row>
        <row r="759">
          <cell r="C759" t="str">
            <v>EVSE</v>
          </cell>
        </row>
        <row r="760">
          <cell r="C760" t="str">
            <v>FLSP</v>
          </cell>
        </row>
        <row r="761">
          <cell r="C761" t="str">
            <v>FLST</v>
          </cell>
        </row>
        <row r="762">
          <cell r="C762" t="str">
            <v>GSS</v>
          </cell>
        </row>
        <row r="763">
          <cell r="C763" t="str">
            <v>GSS</v>
          </cell>
        </row>
        <row r="764">
          <cell r="C764" t="str">
            <v>GSS</v>
          </cell>
          <cell r="E764">
            <v>28613.202498302449</v>
          </cell>
          <cell r="AV764">
            <v>4243861.82</v>
          </cell>
        </row>
        <row r="765">
          <cell r="C765" t="str">
            <v>GSS</v>
          </cell>
        </row>
        <row r="766">
          <cell r="C766" t="str">
            <v>GSS</v>
          </cell>
        </row>
        <row r="767">
          <cell r="C767" t="str">
            <v>GSS</v>
          </cell>
        </row>
        <row r="768">
          <cell r="C768" t="str">
            <v>PSS</v>
          </cell>
          <cell r="E768">
            <v>2597</v>
          </cell>
          <cell r="AV768">
            <v>11516838.27</v>
          </cell>
        </row>
        <row r="769">
          <cell r="C769" t="str">
            <v>PSP</v>
          </cell>
          <cell r="E769">
            <v>55</v>
          </cell>
          <cell r="AV769">
            <v>847704.83</v>
          </cell>
        </row>
        <row r="770">
          <cell r="C770" t="str">
            <v>PSS</v>
          </cell>
        </row>
        <row r="771">
          <cell r="C771" t="str">
            <v>TODS</v>
          </cell>
          <cell r="E771">
            <v>276</v>
          </cell>
          <cell r="AV771">
            <v>5088927.1500000004</v>
          </cell>
        </row>
        <row r="772">
          <cell r="C772" t="str">
            <v>CTODP</v>
          </cell>
          <cell r="E772">
            <v>44</v>
          </cell>
          <cell r="AV772">
            <v>2827103.34</v>
          </cell>
        </row>
        <row r="773">
          <cell r="C773" t="str">
            <v>GS3</v>
          </cell>
          <cell r="E773">
            <v>16585.226349920566</v>
          </cell>
          <cell r="AV773">
            <v>9296212.3599999994</v>
          </cell>
        </row>
        <row r="774">
          <cell r="C774" t="str">
            <v>GS3</v>
          </cell>
        </row>
        <row r="775">
          <cell r="C775" t="str">
            <v>GS3</v>
          </cell>
        </row>
        <row r="776">
          <cell r="C776" t="str">
            <v>GS3</v>
          </cell>
        </row>
        <row r="777">
          <cell r="C777" t="str">
            <v>LWC</v>
          </cell>
          <cell r="E777">
            <v>1</v>
          </cell>
          <cell r="AV777">
            <v>289109.25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FK</v>
          </cell>
          <cell r="E780">
            <v>1</v>
          </cell>
          <cell r="AV780">
            <v>446739.21</v>
          </cell>
        </row>
        <row r="781">
          <cell r="C781" t="str">
            <v>RTS</v>
          </cell>
          <cell r="E781">
            <v>13</v>
          </cell>
          <cell r="AV781">
            <v>5746475.7000000002</v>
          </cell>
        </row>
        <row r="782">
          <cell r="C782" t="str">
            <v>PSS</v>
          </cell>
          <cell r="E782">
            <v>230</v>
          </cell>
          <cell r="AV782">
            <v>1811299.19</v>
          </cell>
        </row>
        <row r="783">
          <cell r="C783" t="str">
            <v>PSP</v>
          </cell>
          <cell r="E783">
            <v>19</v>
          </cell>
          <cell r="AV783">
            <v>112686.93</v>
          </cell>
        </row>
        <row r="784">
          <cell r="C784" t="str">
            <v>ITODS</v>
          </cell>
          <cell r="E784">
            <v>94</v>
          </cell>
          <cell r="AV784">
            <v>1892591.84</v>
          </cell>
        </row>
        <row r="785">
          <cell r="C785" t="str">
            <v>ITODP</v>
          </cell>
          <cell r="E785">
            <v>61</v>
          </cell>
          <cell r="AV785">
            <v>7365562.0499999998</v>
          </cell>
        </row>
        <row r="786">
          <cell r="C786" t="str">
            <v>ITODP</v>
          </cell>
        </row>
        <row r="787">
          <cell r="C787" t="str">
            <v>LE</v>
          </cell>
          <cell r="E787">
            <v>165</v>
          </cell>
          <cell r="AV787">
            <v>20268.900000000001</v>
          </cell>
        </row>
        <row r="788">
          <cell r="C788" t="str">
            <v>LE</v>
          </cell>
        </row>
        <row r="789">
          <cell r="C789" t="str">
            <v>LE</v>
          </cell>
        </row>
        <row r="790">
          <cell r="C790" t="str">
            <v>TE</v>
          </cell>
          <cell r="E790">
            <v>905</v>
          </cell>
          <cell r="AV790">
            <v>24736.86</v>
          </cell>
        </row>
        <row r="791">
          <cell r="C791" t="str">
            <v>TE</v>
          </cell>
        </row>
        <row r="792">
          <cell r="C792" t="str">
            <v>RS</v>
          </cell>
        </row>
        <row r="793">
          <cell r="C793" t="str">
            <v>RS</v>
          </cell>
          <cell r="E793">
            <v>363285.28745179228</v>
          </cell>
          <cell r="AV793">
            <v>28451705.420000002</v>
          </cell>
        </row>
        <row r="794">
          <cell r="C794" t="str">
            <v>RS</v>
          </cell>
        </row>
        <row r="795">
          <cell r="C795" t="str">
            <v>VFD</v>
          </cell>
        </row>
        <row r="796">
          <cell r="C796" t="str">
            <v>LEV</v>
          </cell>
        </row>
        <row r="797">
          <cell r="C797" t="str">
            <v>LEV</v>
          </cell>
        </row>
        <row r="798">
          <cell r="C798" t="str">
            <v>GSS</v>
          </cell>
        </row>
        <row r="799">
          <cell r="C799" t="str">
            <v>GS3</v>
          </cell>
        </row>
        <row r="800">
          <cell r="C800" t="str">
            <v>PSS</v>
          </cell>
        </row>
        <row r="801">
          <cell r="C801" t="str">
            <v>PSS</v>
          </cell>
        </row>
        <row r="802">
          <cell r="C802" t="str">
            <v>PSP</v>
          </cell>
        </row>
        <row r="803">
          <cell r="C803" t="str">
            <v>PSS</v>
          </cell>
        </row>
        <row r="804">
          <cell r="C804" t="str">
            <v>PSP</v>
          </cell>
        </row>
        <row r="805">
          <cell r="C805" t="str">
            <v>PSS</v>
          </cell>
        </row>
        <row r="806">
          <cell r="C806" t="str">
            <v>PSS</v>
          </cell>
        </row>
        <row r="807">
          <cell r="C807" t="str">
            <v>PSS</v>
          </cell>
        </row>
        <row r="808">
          <cell r="C808" t="str">
            <v>PSS</v>
          </cell>
        </row>
        <row r="809">
          <cell r="C809" t="str">
            <v>PSP</v>
          </cell>
        </row>
        <row r="810">
          <cell r="C810" t="str">
            <v>PSP</v>
          </cell>
        </row>
        <row r="811">
          <cell r="C811" t="str">
            <v>PSP</v>
          </cell>
        </row>
        <row r="812">
          <cell r="C812" t="str">
            <v>PSP</v>
          </cell>
        </row>
        <row r="813">
          <cell r="C813" t="str">
            <v>ITODS</v>
          </cell>
        </row>
        <row r="814">
          <cell r="C814" t="str">
            <v>ITODP</v>
          </cell>
        </row>
        <row r="815">
          <cell r="C815" t="str">
            <v>RTS</v>
          </cell>
        </row>
        <row r="816">
          <cell r="C816" t="str">
            <v>RTODE</v>
          </cell>
          <cell r="E816">
            <v>47</v>
          </cell>
          <cell r="AV816">
            <v>3588.22</v>
          </cell>
        </row>
        <row r="817">
          <cell r="C817" t="str">
            <v>RTODE</v>
          </cell>
        </row>
        <row r="818">
          <cell r="C818" t="str">
            <v>RTODD</v>
          </cell>
        </row>
        <row r="819">
          <cell r="C819" t="str">
            <v>RTODD</v>
          </cell>
        </row>
        <row r="820">
          <cell r="C820" t="str">
            <v>RTODE</v>
          </cell>
        </row>
        <row r="821">
          <cell r="C821" t="str">
            <v>RTODD</v>
          </cell>
        </row>
        <row r="822">
          <cell r="C822" t="str">
            <v>RTODE</v>
          </cell>
        </row>
        <row r="823">
          <cell r="C823" t="str">
            <v>RTODD</v>
          </cell>
        </row>
        <row r="824">
          <cell r="C824" t="str">
            <v>PSP</v>
          </cell>
        </row>
        <row r="825">
          <cell r="C825" t="str">
            <v>PSP</v>
          </cell>
        </row>
        <row r="826">
          <cell r="C826" t="str">
            <v>CSR</v>
          </cell>
          <cell r="E826">
            <v>2</v>
          </cell>
          <cell r="AV826">
            <v>-329600</v>
          </cell>
        </row>
        <row r="827">
          <cell r="C827" t="str">
            <v>CSR</v>
          </cell>
        </row>
        <row r="828">
          <cell r="C828" t="str">
            <v>CSR</v>
          </cell>
        </row>
        <row r="829">
          <cell r="C829" t="str">
            <v>CSR</v>
          </cell>
        </row>
        <row r="830">
          <cell r="C830" t="str">
            <v>GSS</v>
          </cell>
        </row>
        <row r="831">
          <cell r="C831" t="str">
            <v>GSS</v>
          </cell>
        </row>
        <row r="832">
          <cell r="C832" t="str">
            <v>GS3</v>
          </cell>
        </row>
        <row r="833">
          <cell r="C833" t="str">
            <v>GS3</v>
          </cell>
        </row>
        <row r="834">
          <cell r="C834" t="str">
            <v>LRI</v>
          </cell>
        </row>
        <row r="835">
          <cell r="C835" t="str">
            <v>TODS</v>
          </cell>
        </row>
        <row r="836">
          <cell r="C836" t="str">
            <v>RTS</v>
          </cell>
        </row>
        <row r="837">
          <cell r="C837" t="str">
            <v>SQF</v>
          </cell>
        </row>
        <row r="838">
          <cell r="C838" t="str">
            <v>SQF</v>
          </cell>
        </row>
        <row r="839">
          <cell r="C839" t="str">
            <v>LQF</v>
          </cell>
        </row>
        <row r="840">
          <cell r="C840" t="str">
            <v>LRI</v>
          </cell>
        </row>
        <row r="841">
          <cell r="C841" t="str">
            <v>EVC</v>
          </cell>
        </row>
        <row r="842">
          <cell r="C842" t="str">
            <v>EVSE</v>
          </cell>
        </row>
        <row r="843">
          <cell r="C843" t="str">
            <v>EVSE</v>
          </cell>
        </row>
        <row r="844">
          <cell r="C844" t="str">
            <v>FLSP</v>
          </cell>
        </row>
        <row r="845">
          <cell r="C845" t="str">
            <v>FLST</v>
          </cell>
        </row>
        <row r="846">
          <cell r="C846" t="str">
            <v>GSS</v>
          </cell>
        </row>
        <row r="847">
          <cell r="C847" t="str">
            <v>GSS</v>
          </cell>
        </row>
        <row r="848">
          <cell r="C848" t="str">
            <v>GSS</v>
          </cell>
          <cell r="E848">
            <v>28612.748332331208</v>
          </cell>
          <cell r="AV848">
            <v>4122768.96</v>
          </cell>
        </row>
        <row r="849">
          <cell r="C849" t="str">
            <v>GSS</v>
          </cell>
        </row>
        <row r="850">
          <cell r="C850" t="str">
            <v>GSS</v>
          </cell>
        </row>
        <row r="851">
          <cell r="C851" t="str">
            <v>GSS</v>
          </cell>
        </row>
        <row r="852">
          <cell r="C852" t="str">
            <v>PSS</v>
          </cell>
          <cell r="E852">
            <v>2596</v>
          </cell>
          <cell r="AV852">
            <v>10747741.960000001</v>
          </cell>
        </row>
        <row r="853">
          <cell r="C853" t="str">
            <v>PSP</v>
          </cell>
          <cell r="E853">
            <v>55</v>
          </cell>
          <cell r="AV853">
            <v>885328.63</v>
          </cell>
        </row>
        <row r="854">
          <cell r="C854" t="str">
            <v>PSS</v>
          </cell>
        </row>
        <row r="855">
          <cell r="C855" t="str">
            <v>TODS</v>
          </cell>
          <cell r="E855">
            <v>276</v>
          </cell>
          <cell r="AV855">
            <v>5030960.33</v>
          </cell>
        </row>
        <row r="856">
          <cell r="C856" t="str">
            <v>CTODP</v>
          </cell>
          <cell r="E856">
            <v>44</v>
          </cell>
          <cell r="AV856">
            <v>2846519.21</v>
          </cell>
        </row>
        <row r="857">
          <cell r="C857" t="str">
            <v>GS3</v>
          </cell>
          <cell r="E857">
            <v>16600.861079942551</v>
          </cell>
          <cell r="AV857">
            <v>8562989.0800000001</v>
          </cell>
        </row>
        <row r="858">
          <cell r="C858" t="str">
            <v>GS3</v>
          </cell>
        </row>
        <row r="859">
          <cell r="C859" t="str">
            <v>GS3</v>
          </cell>
        </row>
        <row r="860">
          <cell r="C860" t="str">
            <v>GS3</v>
          </cell>
        </row>
        <row r="861">
          <cell r="C861" t="str">
            <v>LWC</v>
          </cell>
          <cell r="E861">
            <v>1</v>
          </cell>
          <cell r="AV861">
            <v>282313.07</v>
          </cell>
        </row>
        <row r="862">
          <cell r="C862" t="str">
            <v>CSR</v>
          </cell>
        </row>
        <row r="863">
          <cell r="C863" t="str">
            <v>CSR</v>
          </cell>
        </row>
        <row r="864">
          <cell r="C864" t="str">
            <v>FK</v>
          </cell>
          <cell r="E864">
            <v>1</v>
          </cell>
          <cell r="AV864">
            <v>455069.88</v>
          </cell>
        </row>
        <row r="865">
          <cell r="C865" t="str">
            <v>RTS</v>
          </cell>
          <cell r="E865">
            <v>13</v>
          </cell>
          <cell r="AV865">
            <v>5900098.3099999996</v>
          </cell>
        </row>
        <row r="866">
          <cell r="C866" t="str">
            <v>PSS</v>
          </cell>
          <cell r="E866">
            <v>230</v>
          </cell>
          <cell r="AV866">
            <v>1664462.42</v>
          </cell>
        </row>
        <row r="867">
          <cell r="C867" t="str">
            <v>PSP</v>
          </cell>
          <cell r="E867">
            <v>19</v>
          </cell>
          <cell r="AV867">
            <v>114379.96</v>
          </cell>
        </row>
        <row r="868">
          <cell r="C868" t="str">
            <v>ITODS</v>
          </cell>
          <cell r="E868">
            <v>94</v>
          </cell>
          <cell r="AV868">
            <v>1846246.29</v>
          </cell>
        </row>
        <row r="869">
          <cell r="C869" t="str">
            <v>ITODP</v>
          </cell>
          <cell r="E869">
            <v>61</v>
          </cell>
          <cell r="AV869">
            <v>7250758.3300000001</v>
          </cell>
        </row>
        <row r="870">
          <cell r="C870" t="str">
            <v>ITODP</v>
          </cell>
        </row>
        <row r="871">
          <cell r="C871" t="str">
            <v>LE</v>
          </cell>
          <cell r="E871">
            <v>165</v>
          </cell>
          <cell r="AV871">
            <v>23668.6</v>
          </cell>
        </row>
        <row r="872">
          <cell r="C872" t="str">
            <v>LE</v>
          </cell>
        </row>
        <row r="873">
          <cell r="C873" t="str">
            <v>LE</v>
          </cell>
        </row>
        <row r="874">
          <cell r="C874" t="str">
            <v>TE</v>
          </cell>
          <cell r="E874">
            <v>905</v>
          </cell>
          <cell r="AV874">
            <v>25699.75</v>
          </cell>
        </row>
        <row r="875">
          <cell r="C875" t="str">
            <v>TE</v>
          </cell>
        </row>
        <row r="876">
          <cell r="C876" t="str">
            <v>RS</v>
          </cell>
        </row>
        <row r="877">
          <cell r="C877" t="str">
            <v>RS</v>
          </cell>
          <cell r="E877">
            <v>363011.65608673613</v>
          </cell>
          <cell r="AV877">
            <v>29315350.329999998</v>
          </cell>
        </row>
        <row r="878">
          <cell r="C878" t="str">
            <v>RS</v>
          </cell>
        </row>
        <row r="879">
          <cell r="C879" t="str">
            <v>VFD</v>
          </cell>
        </row>
        <row r="880">
          <cell r="C880" t="str">
            <v>LEV</v>
          </cell>
        </row>
        <row r="881">
          <cell r="C881" t="str">
            <v>LEV</v>
          </cell>
        </row>
        <row r="882">
          <cell r="C882" t="str">
            <v>GSS</v>
          </cell>
        </row>
        <row r="883">
          <cell r="C883" t="str">
            <v>GS3</v>
          </cell>
        </row>
        <row r="884">
          <cell r="C884" t="str">
            <v>PSS</v>
          </cell>
        </row>
        <row r="885">
          <cell r="C885" t="str">
            <v>PSS</v>
          </cell>
        </row>
        <row r="886">
          <cell r="C886" t="str">
            <v>PSP</v>
          </cell>
        </row>
        <row r="887">
          <cell r="C887" t="str">
            <v>PSS</v>
          </cell>
        </row>
        <row r="888">
          <cell r="C888" t="str">
            <v>PSP</v>
          </cell>
        </row>
        <row r="889">
          <cell r="C889" t="str">
            <v>PSS</v>
          </cell>
        </row>
        <row r="890">
          <cell r="C890" t="str">
            <v>PSS</v>
          </cell>
        </row>
        <row r="891">
          <cell r="C891" t="str">
            <v>PSS</v>
          </cell>
        </row>
        <row r="892">
          <cell r="C892" t="str">
            <v>PSS</v>
          </cell>
        </row>
        <row r="893">
          <cell r="C893" t="str">
            <v>PSP</v>
          </cell>
        </row>
        <row r="894">
          <cell r="C894" t="str">
            <v>PSP</v>
          </cell>
        </row>
        <row r="895">
          <cell r="C895" t="str">
            <v>PSP</v>
          </cell>
        </row>
        <row r="896">
          <cell r="C896" t="str">
            <v>PSP</v>
          </cell>
        </row>
        <row r="897">
          <cell r="C897" t="str">
            <v>ITODS</v>
          </cell>
        </row>
        <row r="898">
          <cell r="C898" t="str">
            <v>ITODP</v>
          </cell>
        </row>
        <row r="899">
          <cell r="C899" t="str">
            <v>RTS</v>
          </cell>
        </row>
        <row r="900">
          <cell r="C900" t="str">
            <v>RTODE</v>
          </cell>
          <cell r="E900">
            <v>48</v>
          </cell>
          <cell r="AV900">
            <v>3585.6</v>
          </cell>
        </row>
        <row r="901">
          <cell r="C901" t="str">
            <v>RTODE</v>
          </cell>
        </row>
        <row r="902">
          <cell r="C902" t="str">
            <v>RTODD</v>
          </cell>
        </row>
        <row r="903">
          <cell r="C903" t="str">
            <v>RTODD</v>
          </cell>
        </row>
        <row r="904">
          <cell r="C904" t="str">
            <v>RTODE</v>
          </cell>
        </row>
        <row r="905">
          <cell r="C905" t="str">
            <v>RTODD</v>
          </cell>
        </row>
        <row r="906">
          <cell r="C906" t="str">
            <v>RTODE</v>
          </cell>
        </row>
        <row r="907">
          <cell r="C907" t="str">
            <v>RTODD</v>
          </cell>
        </row>
        <row r="908">
          <cell r="C908" t="str">
            <v>PSP</v>
          </cell>
        </row>
        <row r="909">
          <cell r="C909" t="str">
            <v>PSP</v>
          </cell>
        </row>
        <row r="910">
          <cell r="C910" t="str">
            <v>CSR</v>
          </cell>
          <cell r="E910">
            <v>2</v>
          </cell>
          <cell r="AV910">
            <v>-329600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LRI</v>
          </cell>
        </row>
        <row r="919">
          <cell r="C919" t="str">
            <v>TODS</v>
          </cell>
        </row>
        <row r="920">
          <cell r="C920" t="str">
            <v>RTS</v>
          </cell>
        </row>
        <row r="921">
          <cell r="C921" t="str">
            <v>SQF</v>
          </cell>
        </row>
        <row r="922">
          <cell r="C922" t="str">
            <v>SQF</v>
          </cell>
        </row>
        <row r="923">
          <cell r="C923" t="str">
            <v>LQF</v>
          </cell>
        </row>
        <row r="924">
          <cell r="C924" t="str">
            <v>LRI</v>
          </cell>
        </row>
        <row r="925">
          <cell r="C925" t="str">
            <v>EVC</v>
          </cell>
        </row>
        <row r="926">
          <cell r="C926" t="str">
            <v>EVSE</v>
          </cell>
        </row>
        <row r="927">
          <cell r="C927" t="str">
            <v>EVSE</v>
          </cell>
        </row>
        <row r="928">
          <cell r="C928" t="str">
            <v>FLSP</v>
          </cell>
        </row>
        <row r="929">
          <cell r="C929" t="str">
            <v>FLST</v>
          </cell>
        </row>
        <row r="930">
          <cell r="C930" t="str">
            <v>GSS</v>
          </cell>
        </row>
        <row r="931">
          <cell r="C931" t="str">
            <v>GSS</v>
          </cell>
        </row>
        <row r="932">
          <cell r="C932" t="str">
            <v>GSS</v>
          </cell>
          <cell r="E932">
            <v>28622.25096199982</v>
          </cell>
          <cell r="AV932">
            <v>4492881.82</v>
          </cell>
        </row>
        <row r="933">
          <cell r="C933" t="str">
            <v>GSS</v>
          </cell>
        </row>
        <row r="934">
          <cell r="C934" t="str">
            <v>GSS</v>
          </cell>
        </row>
        <row r="935">
          <cell r="C935" t="str">
            <v>GSS</v>
          </cell>
        </row>
        <row r="936">
          <cell r="C936" t="str">
            <v>PSS</v>
          </cell>
          <cell r="E936">
            <v>2595</v>
          </cell>
          <cell r="AV936">
            <v>11205360.970000001</v>
          </cell>
        </row>
        <row r="937">
          <cell r="C937" t="str">
            <v>PSP</v>
          </cell>
          <cell r="E937">
            <v>55</v>
          </cell>
          <cell r="AV937">
            <v>822755.96</v>
          </cell>
        </row>
        <row r="938">
          <cell r="C938" t="str">
            <v>PSS</v>
          </cell>
        </row>
        <row r="939">
          <cell r="C939" t="str">
            <v>TODS</v>
          </cell>
          <cell r="E939">
            <v>276</v>
          </cell>
          <cell r="AV939">
            <v>4983793.7</v>
          </cell>
        </row>
        <row r="940">
          <cell r="C940" t="str">
            <v>CTODP</v>
          </cell>
          <cell r="E940">
            <v>44</v>
          </cell>
          <cell r="AV940">
            <v>2717568.76</v>
          </cell>
        </row>
        <row r="941">
          <cell r="C941" t="str">
            <v>GS3</v>
          </cell>
          <cell r="E941">
            <v>16604.43966908177</v>
          </cell>
          <cell r="AV941">
            <v>8926047.9399999995</v>
          </cell>
        </row>
        <row r="942">
          <cell r="C942" t="str">
            <v>GS3</v>
          </cell>
        </row>
        <row r="943">
          <cell r="C943" t="str">
            <v>GS3</v>
          </cell>
        </row>
        <row r="944">
          <cell r="C944" t="str">
            <v>GS3</v>
          </cell>
        </row>
        <row r="945">
          <cell r="C945" t="str">
            <v>LWC</v>
          </cell>
          <cell r="E945">
            <v>1</v>
          </cell>
          <cell r="AV945">
            <v>291861.52</v>
          </cell>
        </row>
        <row r="946">
          <cell r="C946" t="str">
            <v>CSR</v>
          </cell>
        </row>
        <row r="947">
          <cell r="C947" t="str">
            <v>CSR</v>
          </cell>
        </row>
        <row r="948">
          <cell r="C948" t="str">
            <v>FK</v>
          </cell>
          <cell r="E948">
            <v>1</v>
          </cell>
          <cell r="AV948">
            <v>570173.88</v>
          </cell>
        </row>
        <row r="949">
          <cell r="C949" t="str">
            <v>RTS</v>
          </cell>
          <cell r="E949">
            <v>13</v>
          </cell>
          <cell r="AV949">
            <v>5717430.8799999999</v>
          </cell>
        </row>
        <row r="950">
          <cell r="C950" t="str">
            <v>PSS</v>
          </cell>
          <cell r="E950">
            <v>229</v>
          </cell>
          <cell r="AV950">
            <v>1744845.53</v>
          </cell>
        </row>
        <row r="951">
          <cell r="C951" t="str">
            <v>PSP</v>
          </cell>
          <cell r="E951">
            <v>19</v>
          </cell>
          <cell r="AV951">
            <v>105456.44</v>
          </cell>
        </row>
        <row r="952">
          <cell r="C952" t="str">
            <v>ITODS</v>
          </cell>
          <cell r="E952">
            <v>94</v>
          </cell>
          <cell r="AV952">
            <v>1916699.25</v>
          </cell>
        </row>
        <row r="953">
          <cell r="C953" t="str">
            <v>ITODP</v>
          </cell>
          <cell r="E953">
            <v>61</v>
          </cell>
          <cell r="AV953">
            <v>7383834.3899999997</v>
          </cell>
        </row>
        <row r="954">
          <cell r="C954" t="str">
            <v>ITODP</v>
          </cell>
        </row>
        <row r="955">
          <cell r="C955" t="str">
            <v>LE</v>
          </cell>
          <cell r="E955">
            <v>165</v>
          </cell>
          <cell r="AV955">
            <v>26210.22</v>
          </cell>
        </row>
        <row r="956">
          <cell r="C956" t="str">
            <v>LE</v>
          </cell>
        </row>
        <row r="957">
          <cell r="C957" t="str">
            <v>LE</v>
          </cell>
        </row>
        <row r="958">
          <cell r="C958" t="str">
            <v>TE</v>
          </cell>
          <cell r="E958">
            <v>905</v>
          </cell>
          <cell r="AV958">
            <v>26965.59</v>
          </cell>
        </row>
        <row r="959">
          <cell r="C959" t="str">
            <v>TE</v>
          </cell>
        </row>
        <row r="960">
          <cell r="C960" t="str">
            <v>RS</v>
          </cell>
        </row>
        <row r="961">
          <cell r="C961" t="str">
            <v>RS</v>
          </cell>
          <cell r="E961">
            <v>363543.8223276108</v>
          </cell>
          <cell r="AV961">
            <v>37999961.219999999</v>
          </cell>
        </row>
        <row r="962">
          <cell r="C962" t="str">
            <v>RS</v>
          </cell>
        </row>
        <row r="963">
          <cell r="C963" t="str">
            <v>VFD</v>
          </cell>
        </row>
        <row r="964">
          <cell r="C964" t="str">
            <v>LEV</v>
          </cell>
        </row>
        <row r="965">
          <cell r="C965" t="str">
            <v>LEV</v>
          </cell>
        </row>
        <row r="966">
          <cell r="C966" t="str">
            <v>GSS</v>
          </cell>
        </row>
        <row r="967">
          <cell r="C967" t="str">
            <v>GS3</v>
          </cell>
        </row>
        <row r="968">
          <cell r="C968" t="str">
            <v>PSS</v>
          </cell>
        </row>
        <row r="969">
          <cell r="C969" t="str">
            <v>PSS</v>
          </cell>
        </row>
        <row r="970">
          <cell r="C970" t="str">
            <v>PSP</v>
          </cell>
        </row>
        <row r="971">
          <cell r="C971" t="str">
            <v>PSS</v>
          </cell>
        </row>
        <row r="972">
          <cell r="C972" t="str">
            <v>PSP</v>
          </cell>
        </row>
        <row r="973">
          <cell r="C973" t="str">
            <v>PSS</v>
          </cell>
        </row>
        <row r="974">
          <cell r="C974" t="str">
            <v>PSS</v>
          </cell>
        </row>
        <row r="975">
          <cell r="C975" t="str">
            <v>PSS</v>
          </cell>
        </row>
        <row r="976">
          <cell r="C976" t="str">
            <v>PSS</v>
          </cell>
        </row>
        <row r="977">
          <cell r="C977" t="str">
            <v>PSP</v>
          </cell>
        </row>
        <row r="978">
          <cell r="C978" t="str">
            <v>PSP</v>
          </cell>
        </row>
        <row r="979">
          <cell r="C979" t="str">
            <v>PSP</v>
          </cell>
        </row>
        <row r="980">
          <cell r="C980" t="str">
            <v>PSP</v>
          </cell>
        </row>
        <row r="981">
          <cell r="C981" t="str">
            <v>ITODS</v>
          </cell>
        </row>
        <row r="982">
          <cell r="C982" t="str">
            <v>ITODP</v>
          </cell>
        </row>
        <row r="983">
          <cell r="C983" t="str">
            <v>RTS</v>
          </cell>
        </row>
        <row r="984">
          <cell r="C984" t="str">
            <v>RTODE</v>
          </cell>
          <cell r="E984">
            <v>49</v>
          </cell>
          <cell r="AV984">
            <v>4619.59</v>
          </cell>
        </row>
        <row r="985">
          <cell r="C985" t="str">
            <v>RTODE</v>
          </cell>
        </row>
        <row r="986">
          <cell r="C986" t="str">
            <v>RTODD</v>
          </cell>
        </row>
        <row r="987">
          <cell r="C987" t="str">
            <v>RTODD</v>
          </cell>
        </row>
        <row r="988">
          <cell r="C988" t="str">
            <v>RTODE</v>
          </cell>
        </row>
        <row r="989">
          <cell r="C989" t="str">
            <v>RTODD</v>
          </cell>
        </row>
        <row r="990">
          <cell r="C990" t="str">
            <v>RTODE</v>
          </cell>
        </row>
        <row r="991">
          <cell r="C991" t="str">
            <v>RTODD</v>
          </cell>
        </row>
        <row r="992">
          <cell r="C992" t="str">
            <v>PSP</v>
          </cell>
        </row>
        <row r="993">
          <cell r="C993" t="str">
            <v>PSP</v>
          </cell>
        </row>
        <row r="994">
          <cell r="C994" t="str">
            <v>CSR</v>
          </cell>
          <cell r="E994">
            <v>2</v>
          </cell>
          <cell r="AV994">
            <v>-329600</v>
          </cell>
        </row>
        <row r="995">
          <cell r="C995" t="str">
            <v>CSR</v>
          </cell>
        </row>
        <row r="996">
          <cell r="C996" t="str">
            <v>CSR</v>
          </cell>
        </row>
        <row r="997">
          <cell r="C997" t="str">
            <v>CSR</v>
          </cell>
        </row>
        <row r="998">
          <cell r="C998" t="str">
            <v>GSS</v>
          </cell>
        </row>
        <row r="999">
          <cell r="C999" t="str">
            <v>GSS</v>
          </cell>
        </row>
        <row r="1000">
          <cell r="C1000" t="str">
            <v>GS3</v>
          </cell>
        </row>
        <row r="1001">
          <cell r="C1001" t="str">
            <v>GS3</v>
          </cell>
        </row>
        <row r="1002">
          <cell r="C1002" t="str">
            <v>LRI</v>
          </cell>
        </row>
        <row r="1003">
          <cell r="C1003" t="str">
            <v>TODS</v>
          </cell>
        </row>
        <row r="1004">
          <cell r="C1004" t="str">
            <v>RTS</v>
          </cell>
        </row>
        <row r="1005">
          <cell r="C1005" t="str">
            <v>SQF</v>
          </cell>
        </row>
        <row r="1006">
          <cell r="C1006" t="str">
            <v>SQF</v>
          </cell>
        </row>
        <row r="1007">
          <cell r="C1007" t="str">
            <v>LQF</v>
          </cell>
        </row>
        <row r="1008">
          <cell r="C1008" t="str">
            <v>LRI</v>
          </cell>
        </row>
        <row r="1009">
          <cell r="C1009" t="str">
            <v>EVC</v>
          </cell>
        </row>
        <row r="1010">
          <cell r="C1010" t="str">
            <v>EVSE</v>
          </cell>
        </row>
        <row r="1011">
          <cell r="C1011" t="str">
            <v>EVSE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62"/>
  <sheetViews>
    <sheetView tabSelected="1" view="pageBreakPreview" zoomScaleNormal="100" zoomScaleSheetLayoutView="100" workbookViewId="0"/>
  </sheetViews>
  <sheetFormatPr defaultColWidth="9.28515625" defaultRowHeight="13.8" x14ac:dyDescent="0.3"/>
  <cols>
    <col min="1" max="1" width="60.85546875" style="5" customWidth="1"/>
    <col min="2" max="2" width="19.85546875" style="2" customWidth="1"/>
    <col min="3" max="3" width="2.7109375" style="2" customWidth="1"/>
    <col min="4" max="4" width="16" style="2" customWidth="1"/>
    <col min="5" max="5" width="13.85546875" style="2" customWidth="1"/>
    <col min="6" max="6" width="1.85546875" style="2" customWidth="1"/>
    <col min="7" max="7" width="16" style="2" customWidth="1"/>
    <col min="8" max="8" width="13.85546875" style="2" customWidth="1"/>
    <col min="9" max="9" width="1.85546875" style="2" customWidth="1"/>
    <col min="10" max="10" width="16.28515625" style="2" bestFit="1" customWidth="1"/>
    <col min="11" max="11" width="15" style="2" customWidth="1"/>
    <col min="12" max="12" width="14.85546875" style="2" customWidth="1"/>
    <col min="13" max="13" width="12.7109375" style="2" customWidth="1"/>
    <col min="14" max="30" width="9.28515625" style="2" customWidth="1"/>
    <col min="31" max="31" width="10.7109375" style="2" bestFit="1" customWidth="1"/>
    <col min="32" max="32" width="9.28515625" style="2"/>
    <col min="33" max="42" width="9.28515625" style="2" customWidth="1"/>
    <col min="43" max="16384" width="9.28515625" style="2"/>
  </cols>
  <sheetData>
    <row r="1" spans="1:42" x14ac:dyDescent="0.3">
      <c r="A1" s="1" t="s">
        <v>0</v>
      </c>
      <c r="H1" s="3"/>
    </row>
    <row r="2" spans="1:42" ht="15.75" customHeight="1" x14ac:dyDescent="0.3">
      <c r="A2" s="4" t="s">
        <v>1</v>
      </c>
      <c r="H2" s="3"/>
    </row>
    <row r="3" spans="1:42" x14ac:dyDescent="0.3">
      <c r="A3" s="4" t="s">
        <v>2</v>
      </c>
      <c r="H3" s="6"/>
    </row>
    <row r="4" spans="1:42" ht="3" customHeight="1" x14ac:dyDescent="0.3">
      <c r="A4" s="7"/>
    </row>
    <row r="5" spans="1:42" ht="3" customHeight="1" x14ac:dyDescent="0.3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5" customFormat="1" ht="6" customHeight="1" x14ac:dyDescent="0.3">
      <c r="A6" s="8"/>
      <c r="B6" s="9"/>
      <c r="C6" s="10"/>
      <c r="D6" s="9"/>
      <c r="E6" s="11"/>
      <c r="F6" s="12"/>
      <c r="G6" s="9"/>
      <c r="H6" s="11"/>
      <c r="I6" s="10"/>
      <c r="J6" s="9"/>
      <c r="K6" s="9"/>
      <c r="L6" s="9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5" customFormat="1" x14ac:dyDescent="0.3">
      <c r="A7" s="12"/>
      <c r="B7" s="10" t="s">
        <v>3</v>
      </c>
      <c r="C7" s="12"/>
      <c r="D7" s="10"/>
      <c r="E7" s="12"/>
      <c r="F7" s="12"/>
      <c r="G7" s="10" t="s">
        <v>4</v>
      </c>
      <c r="H7" s="12"/>
      <c r="I7" s="10"/>
      <c r="J7" s="10" t="s">
        <v>5</v>
      </c>
      <c r="K7" s="10" t="s">
        <v>6</v>
      </c>
      <c r="L7" s="10" t="s">
        <v>7</v>
      </c>
      <c r="M7" s="10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13" customFormat="1" x14ac:dyDescent="0.3">
      <c r="A8" s="10"/>
      <c r="B8" s="10" t="s">
        <v>8</v>
      </c>
      <c r="C8" s="10"/>
      <c r="D8" s="10" t="s">
        <v>9</v>
      </c>
      <c r="E8" s="10" t="s">
        <v>10</v>
      </c>
      <c r="F8" s="10"/>
      <c r="G8" s="10" t="s">
        <v>11</v>
      </c>
      <c r="H8" s="10" t="s">
        <v>10</v>
      </c>
      <c r="I8" s="10"/>
      <c r="J8" s="10" t="s">
        <v>12</v>
      </c>
      <c r="K8" s="10" t="s">
        <v>7</v>
      </c>
      <c r="L8" s="10" t="s">
        <v>11</v>
      </c>
      <c r="M8" s="10" t="s">
        <v>10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13" customFormat="1" x14ac:dyDescent="0.3">
      <c r="A9" s="10"/>
      <c r="B9" s="10" t="s">
        <v>13</v>
      </c>
      <c r="C9" s="10"/>
      <c r="D9" s="10" t="s">
        <v>14</v>
      </c>
      <c r="E9" s="10" t="s">
        <v>14</v>
      </c>
      <c r="F9" s="10"/>
      <c r="G9" s="10" t="s">
        <v>14</v>
      </c>
      <c r="H9" s="10" t="s">
        <v>14</v>
      </c>
      <c r="I9" s="10"/>
      <c r="J9" s="10" t="s">
        <v>15</v>
      </c>
      <c r="K9" s="10" t="s">
        <v>5</v>
      </c>
      <c r="L9" s="10" t="s">
        <v>14</v>
      </c>
      <c r="M9" s="10" t="s">
        <v>14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13" customFormat="1" x14ac:dyDescent="0.3">
      <c r="A10" s="10"/>
      <c r="B10" s="10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13" customFormat="1" ht="6" customHeight="1" x14ac:dyDescent="0.3">
      <c r="A11" s="14"/>
      <c r="B11" s="14"/>
      <c r="C11" s="10"/>
      <c r="D11" s="14"/>
      <c r="E11" s="14"/>
      <c r="F11" s="10"/>
      <c r="G11" s="14"/>
      <c r="H11" s="14"/>
      <c r="I11" s="10"/>
      <c r="J11" s="14"/>
      <c r="K11" s="14"/>
      <c r="L11" s="14"/>
      <c r="M11" s="1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3" customHeight="1" x14ac:dyDescent="0.3">
      <c r="A12" s="1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ht="3" customHeight="1" x14ac:dyDescent="0.3">
      <c r="A13" s="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3" customHeight="1" x14ac:dyDescent="0.3">
      <c r="A14" s="1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3">
      <c r="A15" s="15" t="s">
        <v>17</v>
      </c>
      <c r="B15" s="17">
        <v>622779410.78847742</v>
      </c>
      <c r="C15" s="17"/>
      <c r="D15" s="17">
        <v>21723154</v>
      </c>
      <c r="E15" s="18">
        <v>3.488097651220861E-2</v>
      </c>
      <c r="F15" s="18"/>
      <c r="G15" s="17">
        <f>'[1]Sch M-2.3 pgs 3-15'!J32</f>
        <v>20421225</v>
      </c>
      <c r="H15" s="18">
        <f>G15/B15</f>
        <v>3.2790462636112939E-2</v>
      </c>
      <c r="I15"/>
      <c r="J15" s="17">
        <f>G15-D15</f>
        <v>-1301929</v>
      </c>
      <c r="K15" s="17">
        <f>$J$48*0.5*(D15/$D$17)</f>
        <v>-1659483.1421296664</v>
      </c>
      <c r="L15" s="17">
        <f>D15+K15</f>
        <v>20063670.857870333</v>
      </c>
      <c r="M15" s="18">
        <f>L15/B15</f>
        <v>3.2216336170247634E-2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5.6" x14ac:dyDescent="0.45">
      <c r="A16" s="15" t="s">
        <v>18</v>
      </c>
      <c r="B16" s="19">
        <v>30441.377400766949</v>
      </c>
      <c r="C16" s="17"/>
      <c r="D16" s="20">
        <v>1065</v>
      </c>
      <c r="E16" s="21">
        <v>3.4985276322390332E-2</v>
      </c>
      <c r="F16" s="21"/>
      <c r="G16" s="20">
        <f>+'[1]Sch M-2.3 pgs 3-15'!J68</f>
        <v>1000</v>
      </c>
      <c r="H16" s="21">
        <f>G16/B16</f>
        <v>3.285002471585946E-2</v>
      </c>
      <c r="I16"/>
      <c r="J16" s="20">
        <f t="shared" ref="J16" si="0">G16-D16</f>
        <v>-65</v>
      </c>
      <c r="K16" s="20">
        <f>$J$48*0.5*(D16/$D$17)</f>
        <v>-81.357870333566424</v>
      </c>
      <c r="L16" s="20">
        <f>D16+K16</f>
        <v>983.64212966643356</v>
      </c>
      <c r="M16" s="21">
        <f t="shared" ref="M16:M17" si="1">L16/B16</f>
        <v>3.2312668271102983E-2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x14ac:dyDescent="0.3">
      <c r="A17" s="5" t="s">
        <v>19</v>
      </c>
      <c r="B17" s="17">
        <v>622809852.16587818</v>
      </c>
      <c r="D17" s="2">
        <v>21724219</v>
      </c>
      <c r="E17" s="18">
        <v>3.4880981610120716E-2</v>
      </c>
      <c r="F17" s="18"/>
      <c r="G17" s="2">
        <f t="shared" ref="G17" si="2">SUM(G15:G16)</f>
        <v>20422225</v>
      </c>
      <c r="H17" s="18">
        <f>G17/B17</f>
        <v>3.2790465547357428E-2</v>
      </c>
      <c r="I17"/>
      <c r="J17" s="2">
        <f t="shared" ref="J17:L17" si="3">SUM(J15:J16)</f>
        <v>-1301994</v>
      </c>
      <c r="K17" s="2">
        <f t="shared" si="3"/>
        <v>-1659564.5</v>
      </c>
      <c r="L17" s="2">
        <f t="shared" si="3"/>
        <v>20064654.5</v>
      </c>
      <c r="M17" s="18">
        <f t="shared" si="1"/>
        <v>3.2216340878718171E-2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3">
      <c r="B18" s="17"/>
      <c r="C18" s="17"/>
      <c r="D18" s="17"/>
      <c r="E18" s="18"/>
      <c r="F18" s="18"/>
      <c r="G18" s="17"/>
      <c r="H18" s="18"/>
      <c r="I18"/>
      <c r="J18" s="17"/>
      <c r="K18" s="17"/>
      <c r="L18" s="17"/>
      <c r="M18" s="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x14ac:dyDescent="0.3">
      <c r="A19" s="5" t="s">
        <v>20</v>
      </c>
      <c r="B19" s="17">
        <v>239171376.68404651</v>
      </c>
      <c r="D19" s="17">
        <v>8124153</v>
      </c>
      <c r="E19" s="18">
        <v>3.3967915026605719E-2</v>
      </c>
      <c r="F19" s="18"/>
      <c r="G19" s="17">
        <f>'[1]Sch M-2.3 pgs 3-15'!J108</f>
        <v>7618843</v>
      </c>
      <c r="H19" s="18">
        <f>G19/B19</f>
        <v>3.1855162208915787E-2</v>
      </c>
      <c r="I19"/>
      <c r="J19" s="17">
        <f>G19-D19</f>
        <v>-505310</v>
      </c>
      <c r="K19" s="17">
        <v>0</v>
      </c>
      <c r="L19" s="17">
        <f>D19+K19</f>
        <v>8124153</v>
      </c>
      <c r="M19" s="18">
        <f>L19/B19</f>
        <v>3.3967915026605719E-2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x14ac:dyDescent="0.3">
      <c r="E20" s="18"/>
      <c r="F20" s="18"/>
      <c r="H20" s="18"/>
      <c r="I20"/>
      <c r="M20" s="1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x14ac:dyDescent="0.3">
      <c r="A21" s="5" t="s">
        <v>21</v>
      </c>
      <c r="B21" s="17">
        <v>14562100.123204114</v>
      </c>
      <c r="C21" s="17"/>
      <c r="D21" s="17">
        <v>494690</v>
      </c>
      <c r="E21" s="18">
        <v>3.3971061578661421E-2</v>
      </c>
      <c r="F21" s="18"/>
      <c r="G21" s="17">
        <f>'[1]Sch M-2.3 pgs 3-15'!$J$148</f>
        <v>464318</v>
      </c>
      <c r="H21" s="18">
        <f>G21/B21</f>
        <v>3.1885373405730687E-2</v>
      </c>
      <c r="I21"/>
      <c r="J21" s="17">
        <f>G21-D21</f>
        <v>-30372</v>
      </c>
      <c r="K21" s="17">
        <v>0</v>
      </c>
      <c r="L21" s="17">
        <f>D21+K21</f>
        <v>494690</v>
      </c>
      <c r="M21" s="18">
        <f>L21/B21</f>
        <v>3.3971061578661421E-2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x14ac:dyDescent="0.3">
      <c r="I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3">
      <c r="A23" s="15" t="s">
        <v>22</v>
      </c>
      <c r="B23" s="17">
        <v>179716172</v>
      </c>
      <c r="D23" s="17">
        <v>6103601</v>
      </c>
      <c r="E23" s="18">
        <v>3.39624471858882E-2</v>
      </c>
      <c r="F23" s="18"/>
      <c r="G23" s="17">
        <f>'[1]Sch M-2.3 pgs 3-15'!$J$185</f>
        <v>5730358</v>
      </c>
      <c r="H23" s="18">
        <f>G23/B23</f>
        <v>3.1885600145099911E-2</v>
      </c>
      <c r="I23"/>
      <c r="J23" s="17">
        <f>G23-D23</f>
        <v>-373243</v>
      </c>
      <c r="K23" s="17">
        <v>0</v>
      </c>
      <c r="L23" s="17">
        <f t="shared" ref="L23:L24" si="4">D23+K23</f>
        <v>6103601</v>
      </c>
      <c r="M23" s="18">
        <f t="shared" ref="M23:M25" si="5">L23/B23</f>
        <v>3.39624471858882E-2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5.6" x14ac:dyDescent="0.45">
      <c r="A24" s="15" t="s">
        <v>23</v>
      </c>
      <c r="B24" s="19">
        <v>14972312.428139996</v>
      </c>
      <c r="C24" s="24"/>
      <c r="D24" s="19">
        <v>509678</v>
      </c>
      <c r="E24" s="25">
        <v>3.4041368188528848E-2</v>
      </c>
      <c r="F24" s="25"/>
      <c r="G24" s="19">
        <f>'[1]Sch M-2.3 pgs 3-15'!$J$222</f>
        <v>479112</v>
      </c>
      <c r="H24" s="25">
        <f>G24/B24</f>
        <v>3.1999866573684629E-2</v>
      </c>
      <c r="I24"/>
      <c r="J24" s="20">
        <f t="shared" ref="J24" si="6">G24-D24</f>
        <v>-30566</v>
      </c>
      <c r="K24" s="20">
        <v>0</v>
      </c>
      <c r="L24" s="20">
        <f t="shared" si="4"/>
        <v>509678</v>
      </c>
      <c r="M24" s="25">
        <f t="shared" si="5"/>
        <v>3.4041368188528848E-2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x14ac:dyDescent="0.3">
      <c r="A25" s="26" t="s">
        <v>24</v>
      </c>
      <c r="B25" s="17">
        <v>194688484.42813998</v>
      </c>
      <c r="D25" s="2">
        <v>6613279</v>
      </c>
      <c r="E25" s="18">
        <v>3.3968516522306064E-2</v>
      </c>
      <c r="F25" s="18"/>
      <c r="G25" s="2">
        <f t="shared" ref="G25" si="7">SUM(G23:G24)</f>
        <v>6209470</v>
      </c>
      <c r="H25" s="18">
        <f>G25/B25</f>
        <v>3.1894387684197785E-2</v>
      </c>
      <c r="I25"/>
      <c r="J25" s="2">
        <f t="shared" ref="J25:L25" si="8">SUM(J23:J24)</f>
        <v>-403809</v>
      </c>
      <c r="K25" s="2">
        <f t="shared" si="8"/>
        <v>0</v>
      </c>
      <c r="L25" s="2">
        <f t="shared" si="8"/>
        <v>6613279</v>
      </c>
      <c r="M25" s="18">
        <f t="shared" si="5"/>
        <v>3.3968516522306064E-2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x14ac:dyDescent="0.3">
      <c r="A26" s="27"/>
      <c r="I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x14ac:dyDescent="0.3">
      <c r="A27" s="5" t="s">
        <v>25</v>
      </c>
      <c r="B27" s="17">
        <v>111361703.46595718</v>
      </c>
      <c r="D27" s="17">
        <v>3779173</v>
      </c>
      <c r="E27" s="28">
        <v>3.3936020035426971E-2</v>
      </c>
      <c r="F27" s="28"/>
      <c r="G27" s="17">
        <f>'[1]Sch M-2.3 pgs 3-15'!$J$258</f>
        <v>3534112</v>
      </c>
      <c r="H27" s="28">
        <f>G27/B27</f>
        <v>3.1735434085563924E-2</v>
      </c>
      <c r="I27"/>
      <c r="J27" s="17">
        <f>G27-D27</f>
        <v>-245061</v>
      </c>
      <c r="K27" s="17">
        <v>0</v>
      </c>
      <c r="L27" s="17">
        <f t="shared" ref="L27" si="9">D27+K27</f>
        <v>3779173</v>
      </c>
      <c r="M27" s="28">
        <f>L27/B27</f>
        <v>3.3936020035426971E-2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x14ac:dyDescent="0.3">
      <c r="I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x14ac:dyDescent="0.3">
      <c r="A29" s="26" t="s">
        <v>26</v>
      </c>
      <c r="B29" s="17">
        <v>262428533.3952243</v>
      </c>
      <c r="D29" s="17">
        <v>9038207</v>
      </c>
      <c r="E29" s="18">
        <v>3.444064135506264E-2</v>
      </c>
      <c r="F29" s="18"/>
      <c r="G29" s="17">
        <f>'[1]Sch M-2.3 pgs 3-15'!$J$295</f>
        <v>8502867</v>
      </c>
      <c r="H29" s="18">
        <f>G29/B29</f>
        <v>3.2400695495997979E-2</v>
      </c>
      <c r="I29"/>
      <c r="J29" s="17">
        <f>G29-D29</f>
        <v>-535340</v>
      </c>
      <c r="K29" s="17">
        <f>$J$48*0.5*(D29/(D$29+D$31+D$33))</f>
        <v>-1139041.7689385074</v>
      </c>
      <c r="L29" s="17">
        <f t="shared" ref="L29" si="10">D29+K29</f>
        <v>7899165.2310614921</v>
      </c>
      <c r="M29" s="18">
        <f>L29/B29</f>
        <v>3.0100252929299957E-2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3">
      <c r="I30"/>
      <c r="K30" s="29"/>
      <c r="L30" s="2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x14ac:dyDescent="0.3">
      <c r="A31" s="5" t="s">
        <v>27</v>
      </c>
      <c r="B31" s="17">
        <v>89717941.026858285</v>
      </c>
      <c r="D31" s="17">
        <v>3075089</v>
      </c>
      <c r="E31" s="18">
        <v>3.4275073244039674E-2</v>
      </c>
      <c r="F31" s="18"/>
      <c r="G31" s="17">
        <f>'[1]Sch M-2.3 pgs 3-15'!$J$330</f>
        <v>2865409</v>
      </c>
      <c r="H31" s="18">
        <f>G31/B31</f>
        <v>3.19379710145399E-2</v>
      </c>
      <c r="I31"/>
      <c r="J31" s="17">
        <f>G31-D31</f>
        <v>-209680</v>
      </c>
      <c r="K31" s="17">
        <f>$J$48*0.5*(D31/(D$29+D$31+D$33))</f>
        <v>-387538.68042669812</v>
      </c>
      <c r="L31" s="17">
        <f t="shared" ref="L31" si="11">D31+K31</f>
        <v>2687550.3195733018</v>
      </c>
      <c r="M31" s="18">
        <f>L31/B31</f>
        <v>2.9955550571192299E-2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x14ac:dyDescent="0.3">
      <c r="I32"/>
      <c r="K32" s="29"/>
      <c r="L32" s="2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x14ac:dyDescent="0.3">
      <c r="A33" s="27" t="s">
        <v>28</v>
      </c>
      <c r="B33" s="17">
        <v>30814610.295082595</v>
      </c>
      <c r="D33" s="17">
        <v>1055218</v>
      </c>
      <c r="E33" s="28">
        <v>3.4244080645355168E-2</v>
      </c>
      <c r="F33" s="28"/>
      <c r="G33" s="17">
        <f>'[1]Sch M-2.3 pgs 3-15'!$J$374</f>
        <v>988868</v>
      </c>
      <c r="H33" s="28">
        <f>G33/B33</f>
        <v>3.2090881258290772E-2</v>
      </c>
      <c r="I33"/>
      <c r="J33" s="17">
        <f>G33-D33</f>
        <v>-66350</v>
      </c>
      <c r="K33" s="17">
        <f>$J$48*0.5*(D33/(D$29+D$31+D$33))</f>
        <v>-132984.05063479449</v>
      </c>
      <c r="L33" s="17">
        <f t="shared" ref="L33" si="12">D33+K33</f>
        <v>922233.94936520548</v>
      </c>
      <c r="M33" s="28">
        <f>L33/B33</f>
        <v>2.9928463820695337E-2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x14ac:dyDescent="0.3">
      <c r="I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1" customFormat="1" x14ac:dyDescent="0.3">
      <c r="A35" s="30" t="s">
        <v>29</v>
      </c>
      <c r="B35" s="17">
        <v>-17395776</v>
      </c>
      <c r="D35" s="22">
        <v>1357806</v>
      </c>
      <c r="E35" s="18">
        <v>7.8053775813162918E-2</v>
      </c>
      <c r="F35" s="18"/>
      <c r="G35" s="22">
        <f>'[1]Sch M-2.3 pgs 3-15'!J396</f>
        <v>1357806</v>
      </c>
      <c r="H35" s="18">
        <f>-G35/B35</f>
        <v>7.8053775813162918E-2</v>
      </c>
      <c r="I35"/>
      <c r="J35" s="17">
        <f>G35-D35</f>
        <v>0</v>
      </c>
      <c r="K35" s="17">
        <v>0</v>
      </c>
      <c r="L35" s="17">
        <f t="shared" ref="L35" si="13">D35+K35</f>
        <v>1357806</v>
      </c>
      <c r="M35" s="18">
        <f>L35/B35</f>
        <v>-7.8053775813162918E-2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1" customFormat="1" x14ac:dyDescent="0.3">
      <c r="A36" s="32"/>
      <c r="I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x14ac:dyDescent="0.3">
      <c r="A37" s="26" t="s">
        <v>30</v>
      </c>
      <c r="B37" s="17">
        <v>35467.485174180503</v>
      </c>
      <c r="D37" s="17">
        <v>0</v>
      </c>
      <c r="E37" s="18">
        <v>0</v>
      </c>
      <c r="F37" s="18"/>
      <c r="G37" s="17">
        <f>'[1]Sch M-2.3 pgs 3-15'!$J$427</f>
        <v>0</v>
      </c>
      <c r="H37" s="18">
        <f>G37/B37</f>
        <v>0</v>
      </c>
      <c r="I37"/>
      <c r="J37" s="17">
        <f>G37-D37</f>
        <v>0</v>
      </c>
      <c r="K37" s="17">
        <v>0</v>
      </c>
      <c r="L37" s="17">
        <f t="shared" ref="L37" si="14">D37+K37</f>
        <v>0</v>
      </c>
      <c r="M37" s="1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x14ac:dyDescent="0.3">
      <c r="A38" s="26"/>
      <c r="B38" s="17"/>
      <c r="D38" s="17"/>
      <c r="E38" s="18"/>
      <c r="F38" s="18"/>
      <c r="G38" s="17"/>
      <c r="H38" s="18"/>
      <c r="I38"/>
      <c r="J38" s="17"/>
      <c r="K38" s="17"/>
      <c r="L38" s="17"/>
      <c r="M38" s="1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x14ac:dyDescent="0.3">
      <c r="A39" s="26" t="s">
        <v>31</v>
      </c>
      <c r="B39" s="17">
        <v>173457.22905495041</v>
      </c>
      <c r="D39" s="17">
        <v>4423</v>
      </c>
      <c r="E39" s="18">
        <v>2.5499081382182202E-2</v>
      </c>
      <c r="F39" s="18"/>
      <c r="G39" s="17">
        <f>'[1]Sch M-2.3 pgs 3-15'!$J$458</f>
        <v>4155</v>
      </c>
      <c r="H39" s="18">
        <f>G39/B39</f>
        <v>2.3954031911138832E-2</v>
      </c>
      <c r="I39"/>
      <c r="J39" s="17">
        <f>G39-D39</f>
        <v>-268</v>
      </c>
      <c r="K39" s="17">
        <v>0</v>
      </c>
      <c r="L39" s="17">
        <f t="shared" ref="L39" si="15">D39+K39</f>
        <v>4423</v>
      </c>
      <c r="M39" s="18">
        <f>L39/B39</f>
        <v>2.5499081382182202E-2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x14ac:dyDescent="0.3">
      <c r="E40" s="18"/>
      <c r="F40" s="18"/>
      <c r="H40" s="18"/>
      <c r="I40"/>
      <c r="M40" s="18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x14ac:dyDescent="0.3">
      <c r="A41" s="15" t="s">
        <v>32</v>
      </c>
      <c r="B41" s="17">
        <v>26150821.489857558</v>
      </c>
      <c r="D41" s="22"/>
      <c r="E41" s="18"/>
      <c r="F41" s="18"/>
      <c r="G41" s="22"/>
      <c r="H41" s="18"/>
      <c r="I41"/>
      <c r="J41" s="22"/>
      <c r="K41" s="22"/>
      <c r="L41" s="22"/>
      <c r="M41" s="1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5.6" x14ac:dyDescent="0.45">
      <c r="A42" s="15" t="s">
        <v>33</v>
      </c>
      <c r="B42" s="19">
        <v>4238872.2721082512</v>
      </c>
      <c r="C42" s="24"/>
      <c r="D42" s="23"/>
      <c r="E42" s="25"/>
      <c r="F42" s="25"/>
      <c r="G42" s="23"/>
      <c r="H42" s="25"/>
      <c r="I42"/>
      <c r="J42" s="23"/>
      <c r="K42" s="23"/>
      <c r="L42" s="23"/>
      <c r="M42" s="2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x14ac:dyDescent="0.3">
      <c r="A43" s="5" t="s">
        <v>34</v>
      </c>
      <c r="B43" s="17">
        <v>30389693.761965811</v>
      </c>
      <c r="D43" s="17">
        <v>365390</v>
      </c>
      <c r="E43" s="18">
        <v>1.2023484108198005E-2</v>
      </c>
      <c r="F43" s="18"/>
      <c r="G43" s="17">
        <f>'[1]Sch M-2.3.1 pgs 16-21'!I271</f>
        <v>344445</v>
      </c>
      <c r="H43" s="18">
        <f>G43/B43</f>
        <v>1.1334270187055646E-2</v>
      </c>
      <c r="I43"/>
      <c r="J43" s="17">
        <f>G43-D43</f>
        <v>-20945</v>
      </c>
      <c r="K43" s="17">
        <v>0</v>
      </c>
      <c r="L43" s="17">
        <f t="shared" ref="L43" si="16">D43+K43</f>
        <v>365390</v>
      </c>
      <c r="M43" s="18">
        <f>L43/B43</f>
        <v>1.2023484108198005E-2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x14ac:dyDescent="0.3">
      <c r="B44" s="17"/>
      <c r="D44" s="17"/>
      <c r="E44" s="18"/>
      <c r="F44" s="18"/>
      <c r="G44" s="17"/>
      <c r="H44" s="18"/>
      <c r="I44"/>
      <c r="J44" s="17"/>
      <c r="K44" s="17"/>
      <c r="L44" s="17"/>
      <c r="M44" s="1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x14ac:dyDescent="0.3">
      <c r="A45" s="5" t="s">
        <v>35</v>
      </c>
      <c r="B45" s="17">
        <v>19714165.809689999</v>
      </c>
      <c r="D45" s="17">
        <v>-747835.83999999613</v>
      </c>
      <c r="E45" s="18">
        <v>-3.7933932747609152E-2</v>
      </c>
      <c r="F45" s="18"/>
      <c r="G45" s="17">
        <f>'[1]Sch M-2.3.2'!O39</f>
        <v>-747835.83999999613</v>
      </c>
      <c r="H45" s="18">
        <f>G45/B45</f>
        <v>-3.7933932747609152E-2</v>
      </c>
      <c r="I45"/>
      <c r="J45" s="17">
        <f>G45-D45</f>
        <v>0</v>
      </c>
      <c r="K45" s="17">
        <v>0</v>
      </c>
      <c r="L45" s="17">
        <f t="shared" ref="L45" si="17">D45+K45</f>
        <v>-747835.83999999613</v>
      </c>
      <c r="M45" s="18">
        <f>L45/B45</f>
        <v>-3.7933932747609152E-2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x14ac:dyDescent="0.3">
      <c r="B46" s="17"/>
      <c r="D46" s="16"/>
      <c r="E46" s="18"/>
      <c r="F46" s="18"/>
      <c r="G46" s="16"/>
      <c r="H46" s="18"/>
      <c r="I46"/>
      <c r="J46" s="16"/>
      <c r="K46" s="16"/>
      <c r="L46" s="16"/>
      <c r="M46" s="18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idden="1" x14ac:dyDescent="0.3">
      <c r="I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x14ac:dyDescent="0.3">
      <c r="A48" s="33" t="s">
        <v>36</v>
      </c>
      <c r="B48" s="34">
        <v>1598471609.870276</v>
      </c>
      <c r="C48" s="35"/>
      <c r="D48" s="34">
        <v>54883811.160000004</v>
      </c>
      <c r="E48" s="36">
        <v>3.4335180444308361E-2</v>
      </c>
      <c r="F48" s="37"/>
      <c r="G48" s="34">
        <f>G17+G19+G21+G25+G27+G29+G31+G33+G35+G37+G39+G43+G45</f>
        <v>51564682.160000004</v>
      </c>
      <c r="H48" s="36">
        <f>G48/B48</f>
        <v>3.2258741313638178E-2</v>
      </c>
      <c r="I48"/>
      <c r="J48" s="34">
        <f>J17+J19+J21+J25+J27+J29+J31+J33+J35+J37+J39+J43+J45</f>
        <v>-3319129</v>
      </c>
      <c r="K48" s="34">
        <f>K17+K19+K21+K25+K27+K29+K31+K33+K35+K37+K39+K43+K45</f>
        <v>-3319129</v>
      </c>
      <c r="L48" s="34">
        <f>L17+L19+L21+L25+L27+L29+L31+L33+L35+L37+L39+L43+L45</f>
        <v>51564682.159999996</v>
      </c>
      <c r="M48" s="36">
        <f>L48/B48</f>
        <v>3.2258741313638178E-2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x14ac:dyDescent="0.3">
      <c r="C49" s="38"/>
      <c r="F49" s="38"/>
      <c r="I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x14ac:dyDescent="0.3">
      <c r="A50" s="5" t="s">
        <v>37</v>
      </c>
      <c r="B50" s="17">
        <v>3857505.2961587054</v>
      </c>
      <c r="C50" s="38"/>
      <c r="D50" s="39">
        <v>0</v>
      </c>
      <c r="E50" s="18">
        <v>0</v>
      </c>
      <c r="F50" s="40"/>
      <c r="G50" s="39">
        <f>'[1]Sch M-2.1'!E25</f>
        <v>0</v>
      </c>
      <c r="H50" s="18">
        <f t="shared" ref="H50:H53" si="18">G50/B50</f>
        <v>0</v>
      </c>
      <c r="I50"/>
      <c r="J50" s="17"/>
      <c r="K50" s="17"/>
      <c r="L50" s="17">
        <f t="shared" ref="L50:L53" si="19">D50+K50</f>
        <v>0</v>
      </c>
      <c r="M50" s="18">
        <f t="shared" ref="M50:M55" si="20">L50/B50</f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3">
      <c r="A51" s="5" t="s">
        <v>38</v>
      </c>
      <c r="B51" s="17">
        <v>2108281.586779655</v>
      </c>
      <c r="C51" s="38"/>
      <c r="D51" s="39">
        <v>0</v>
      </c>
      <c r="E51" s="18">
        <v>0</v>
      </c>
      <c r="F51" s="40"/>
      <c r="G51" s="39">
        <f>'[1]Sch M-2.1'!E26</f>
        <v>0</v>
      </c>
      <c r="H51" s="18">
        <f t="shared" si="18"/>
        <v>0</v>
      </c>
      <c r="I51"/>
      <c r="J51" s="17"/>
      <c r="K51" s="17"/>
      <c r="L51" s="17">
        <f t="shared" si="19"/>
        <v>0</v>
      </c>
      <c r="M51" s="18">
        <f t="shared" si="20"/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x14ac:dyDescent="0.3">
      <c r="A52" s="5" t="s">
        <v>39</v>
      </c>
      <c r="B52" s="17">
        <v>3142644.6954118521</v>
      </c>
      <c r="C52" s="38"/>
      <c r="D52" s="39">
        <v>19720</v>
      </c>
      <c r="E52" s="18">
        <v>6.274969623129999E-3</v>
      </c>
      <c r="F52" s="40"/>
      <c r="G52" s="39">
        <f>'[1]Sch M-2.1'!E27</f>
        <v>19720</v>
      </c>
      <c r="H52" s="18">
        <f t="shared" si="18"/>
        <v>6.274969623129999E-3</v>
      </c>
      <c r="I52"/>
      <c r="J52" s="17"/>
      <c r="K52" s="17"/>
      <c r="L52" s="17">
        <f t="shared" si="19"/>
        <v>19720</v>
      </c>
      <c r="M52" s="18">
        <f t="shared" si="20"/>
        <v>6.274969623129999E-3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x14ac:dyDescent="0.3">
      <c r="A53" s="5" t="s">
        <v>40</v>
      </c>
      <c r="B53" s="17">
        <v>22338060.122524951</v>
      </c>
      <c r="C53" s="38"/>
      <c r="D53" s="39">
        <v>0</v>
      </c>
      <c r="E53" s="18">
        <v>0</v>
      </c>
      <c r="F53" s="40"/>
      <c r="G53" s="39">
        <f>'[1]Sch M-2.1'!E28</f>
        <v>0</v>
      </c>
      <c r="H53" s="18">
        <f t="shared" si="18"/>
        <v>0</v>
      </c>
      <c r="I53"/>
      <c r="J53" s="17"/>
      <c r="K53" s="17"/>
      <c r="L53" s="17">
        <f t="shared" si="19"/>
        <v>0</v>
      </c>
      <c r="M53" s="18">
        <f t="shared" si="20"/>
        <v>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x14ac:dyDescent="0.3">
      <c r="C54" s="38"/>
      <c r="F54" s="38"/>
      <c r="I54"/>
      <c r="K54" s="41"/>
      <c r="L54" s="41"/>
      <c r="M54" s="4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x14ac:dyDescent="0.3">
      <c r="A55" s="33" t="s">
        <v>41</v>
      </c>
      <c r="B55" s="34">
        <v>1629918101.5711513</v>
      </c>
      <c r="C55" s="35"/>
      <c r="D55" s="34">
        <v>54903531.160000004</v>
      </c>
      <c r="E55" s="42">
        <v>3.3684840426691391E-2</v>
      </c>
      <c r="F55" s="40"/>
      <c r="G55" s="34">
        <f t="shared" ref="G55" si="21">SUM(G48:G54)</f>
        <v>51584402.160000004</v>
      </c>
      <c r="H55" s="42">
        <f>G55/B55</f>
        <v>3.1648462649918108E-2</v>
      </c>
      <c r="I55"/>
      <c r="J55" s="34"/>
      <c r="K55" s="35"/>
      <c r="L55" s="43">
        <f t="shared" ref="L55" si="22">SUM(L48:L54)</f>
        <v>51584402.159999996</v>
      </c>
      <c r="M55" s="18">
        <f t="shared" si="20"/>
        <v>3.1648462649918101E-2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x14ac:dyDescent="0.3">
      <c r="I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x14ac:dyDescent="0.3">
      <c r="A57" s="5" t="s">
        <v>42</v>
      </c>
      <c r="B57" s="44"/>
      <c r="C57" s="44"/>
      <c r="D57" s="44">
        <f>D15+D16</f>
        <v>21724219</v>
      </c>
      <c r="E57" s="45">
        <f>D57/D$55</f>
        <v>0.3956798140485942</v>
      </c>
      <c r="F57" s="44"/>
      <c r="I57"/>
      <c r="J57" s="2">
        <f>J19+J21+J25+J27+J35+J37+J39+J43+J45</f>
        <v>-1205765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x14ac:dyDescent="0.3">
      <c r="A58" s="5" t="s">
        <v>43</v>
      </c>
      <c r="D58" s="2">
        <f>D29+D31+D33</f>
        <v>13168514</v>
      </c>
      <c r="E58" s="45">
        <f>D58/D$55</f>
        <v>0.23984821598494793</v>
      </c>
      <c r="I58"/>
      <c r="J58" s="2">
        <f>J17+J29+J31+J33</f>
        <v>-2113364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x14ac:dyDescent="0.3">
      <c r="I59"/>
      <c r="J59" s="46">
        <f>J57+J58</f>
        <v>-3319129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x14ac:dyDescent="0.3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x14ac:dyDescent="0.3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x14ac:dyDescent="0.3">
      <c r="A62" s="4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</sheetData>
  <printOptions horizontalCentered="1"/>
  <pageMargins left="0.5" right="0.5" top="1" bottom="0.5" header="0.25" footer="0.25"/>
  <pageSetup scale="76" orientation="landscape" r:id="rId1"/>
  <headerFooter>
    <oddHeader>&amp;C&amp;"-,Bold"&amp;10Kentucky Utilities Company
Case No. 2016-00370
Summary of Proposed Revenue Increase
for the Twelve Months Ended June 30,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M-2.3 pg 1-2 (2)</vt:lpstr>
      <vt:lpstr>'Sch M-2.3 pg 1-2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Kim Walton</cp:lastModifiedBy>
  <dcterms:created xsi:type="dcterms:W3CDTF">2017-07-07T19:25:02Z</dcterms:created>
  <dcterms:modified xsi:type="dcterms:W3CDTF">2017-07-17T15:03:29Z</dcterms:modified>
</cp:coreProperties>
</file>